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1\Users\um_zp2\Desktop\PRZETARGI 2021\ZP-271.07.2021 Zakup biletów\"/>
    </mc:Choice>
  </mc:AlternateContent>
  <xr:revisionPtr revIDLastSave="0" documentId="13_ncr:1_{6B66FA95-A5F7-426A-820C-F0052CF293C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ane ogólne" sheetId="1" r:id="rId1"/>
    <sheet name="Lutowiska" sheetId="6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6" l="1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 l="1"/>
  <c r="E8" i="1"/>
  <c r="D8" i="1" l="1"/>
  <c r="F27" i="6" l="1"/>
  <c r="F26" i="6"/>
  <c r="F25" i="6"/>
  <c r="F24" i="6"/>
  <c r="F23" i="6"/>
  <c r="F22" i="6"/>
  <c r="F21" i="6"/>
  <c r="F20" i="6"/>
  <c r="F19" i="6"/>
  <c r="F18" i="6"/>
  <c r="F17" i="6"/>
  <c r="F16" i="6"/>
  <c r="F15" i="6"/>
  <c r="F28" i="6" l="1"/>
  <c r="B14" i="6" l="1"/>
</calcChain>
</file>

<file path=xl/sharedStrings.xml><?xml version="1.0" encoding="utf-8"?>
<sst xmlns="http://schemas.openxmlformats.org/spreadsheetml/2006/main" count="61" uniqueCount="55">
  <si>
    <t>Miejscowość</t>
  </si>
  <si>
    <t>Nazwa placówki</t>
  </si>
  <si>
    <t>1.</t>
  </si>
  <si>
    <t>2.</t>
  </si>
  <si>
    <t>3.</t>
  </si>
  <si>
    <t>Lp.</t>
  </si>
  <si>
    <t>4.</t>
  </si>
  <si>
    <t>5.</t>
  </si>
  <si>
    <t>6.</t>
  </si>
  <si>
    <t>7.</t>
  </si>
  <si>
    <t>8.</t>
  </si>
  <si>
    <t>10.</t>
  </si>
  <si>
    <t>11.</t>
  </si>
  <si>
    <t>12.</t>
  </si>
  <si>
    <t>Adres placówki</t>
  </si>
  <si>
    <t>Dyrektor szkoły</t>
  </si>
  <si>
    <t>Telefon do dyrektora:</t>
  </si>
  <si>
    <t>E-mail do dyrektora:</t>
  </si>
  <si>
    <t>Miejscowość DO</t>
  </si>
  <si>
    <t>Miejscowość SKĄD</t>
  </si>
  <si>
    <t>Miejscowość placówki</t>
  </si>
  <si>
    <t>Godzina rozpoczęcia zajęć:</t>
  </si>
  <si>
    <t>Godzina zamknięcia placówki:</t>
  </si>
  <si>
    <t>14.</t>
  </si>
  <si>
    <t>Łączna liczba uczniów dowożonych</t>
  </si>
  <si>
    <t>Oddział przedszkolny</t>
  </si>
  <si>
    <t>Uczniowie szkoły podstawowej</t>
  </si>
  <si>
    <t>Razem uczniów</t>
  </si>
  <si>
    <t>Cena biletu miesięcznego</t>
  </si>
  <si>
    <t>Razem</t>
  </si>
  <si>
    <t>Lutowiska</t>
  </si>
  <si>
    <t>lutowiska@op.pl</t>
  </si>
  <si>
    <t>Zespół Szkół w Lutowiskach</t>
  </si>
  <si>
    <t>Lutowiska 45</t>
  </si>
  <si>
    <t>Beata Krukowska</t>
  </si>
  <si>
    <t>Nasiczne</t>
  </si>
  <si>
    <t>Zatwarnica</t>
  </si>
  <si>
    <t>Wołosate</t>
  </si>
  <si>
    <t>Ustrzyki Górne</t>
  </si>
  <si>
    <t>Bereżki</t>
  </si>
  <si>
    <t>Dwernik</t>
  </si>
  <si>
    <t>Dwerniczek</t>
  </si>
  <si>
    <t>Stuposiany</t>
  </si>
  <si>
    <t>Smolnik</t>
  </si>
  <si>
    <t>Sękowiec</t>
  </si>
  <si>
    <t>Chmiel</t>
  </si>
  <si>
    <t>Muczne</t>
  </si>
  <si>
    <t>Tarnawa</t>
  </si>
  <si>
    <t>Pszczeliny</t>
  </si>
  <si>
    <t>Wykaz placówek oświatowych do których wykonywany jest dowóz uczniów z miejscowości wymienionych w poszczególnych zeszytach</t>
  </si>
  <si>
    <t>Załącznik nr 1e formularz cenowy - część 5</t>
  </si>
  <si>
    <t>Gmina Lutowiska</t>
  </si>
  <si>
    <t>Wartość zamówienia brutto (10 m-cy)</t>
  </si>
  <si>
    <t>Wartość biletów miesięcznych (1-m-c)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</si>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</sst>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left"/>
    </xf>
    <xf numFmtId="20" fontId="0" fillId="0" borderId="1" xfId="0" applyNumberFormat="1" applyBorder="1" applyAlignment="1">
      <alignment horizontal="left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left"/>
    </xf>
    <xf numFmtId="0" fontId="0" fillId="0" borderId="1" xfId="0" applyBorder="1" applyAlignment="1">
      <alignment wrapText="1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utowiska@op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"/>
  <sheetViews>
    <sheetView tabSelected="1" workbookViewId="0">
      <selection activeCell="E7" sqref="E7"/>
    </sheetView>
  </sheetViews>
  <sheetFormatPr defaultRowHeight="15" x14ac:dyDescent="0.25"/>
  <cols>
    <col min="1" max="1" width="5.28515625" customWidth="1"/>
    <col min="2" max="2" width="34" customWidth="1"/>
    <col min="3" max="3" width="18.85546875" customWidth="1"/>
    <col min="4" max="4" width="17.85546875" customWidth="1"/>
    <col min="5" max="5" width="18.85546875" customWidth="1"/>
  </cols>
  <sheetData>
    <row r="1" spans="1:5" x14ac:dyDescent="0.25">
      <c r="D1" t="s">
        <v>50</v>
      </c>
    </row>
    <row r="2" spans="1:5" x14ac:dyDescent="0.25">
      <c r="A2" s="21"/>
      <c r="B2" s="21"/>
      <c r="C2" s="21"/>
      <c r="D2" s="21"/>
    </row>
    <row r="3" spans="1:5" x14ac:dyDescent="0.25">
      <c r="A3" s="16" t="s">
        <v>51</v>
      </c>
      <c r="B3" s="16"/>
      <c r="C3" s="16"/>
      <c r="D3" s="16"/>
      <c r="E3" s="16"/>
    </row>
    <row r="5" spans="1:5" ht="33.75" customHeight="1" x14ac:dyDescent="0.25">
      <c r="A5" s="17" t="s">
        <v>49</v>
      </c>
      <c r="B5" s="18"/>
      <c r="C5" s="18"/>
      <c r="D5" s="18"/>
      <c r="E5" s="19"/>
    </row>
    <row r="6" spans="1:5" s="15" customFormat="1" ht="42.75" customHeight="1" x14ac:dyDescent="0.25">
      <c r="A6" s="23" t="s">
        <v>5</v>
      </c>
      <c r="B6" s="24" t="s">
        <v>1</v>
      </c>
      <c r="C6" s="24" t="s">
        <v>0</v>
      </c>
      <c r="D6" s="24" t="s">
        <v>24</v>
      </c>
      <c r="E6" s="24" t="s">
        <v>52</v>
      </c>
    </row>
    <row r="7" spans="1:5" x14ac:dyDescent="0.25">
      <c r="A7" s="1" t="s">
        <v>2</v>
      </c>
      <c r="B7" s="14" t="s">
        <v>32</v>
      </c>
      <c r="C7" s="2" t="s">
        <v>30</v>
      </c>
      <c r="D7" s="3">
        <v>78</v>
      </c>
      <c r="E7" s="9">
        <v>0</v>
      </c>
    </row>
    <row r="8" spans="1:5" ht="27" customHeight="1" x14ac:dyDescent="0.25">
      <c r="A8" s="1"/>
      <c r="B8" s="22" t="s">
        <v>29</v>
      </c>
      <c r="C8" s="2"/>
      <c r="D8" s="3">
        <f>SUM(D7:D7)</f>
        <v>78</v>
      </c>
      <c r="E8" s="25">
        <f>SUM(E7:E7)</f>
        <v>0</v>
      </c>
    </row>
  </sheetData>
  <mergeCells count="3">
    <mergeCell ref="A2:D2"/>
    <mergeCell ref="A3:E3"/>
    <mergeCell ref="A5:E5"/>
  </mergeCells>
  <phoneticPr fontId="2" type="noConversion"/>
  <pageMargins left="0.7" right="0.7" top="0.75" bottom="0.75" header="0.3" footer="0.3"/>
  <pageSetup paperSize="9" scale="8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28"/>
  <sheetViews>
    <sheetView topLeftCell="A4" zoomScaleNormal="100" workbookViewId="0">
      <selection activeCell="D34" sqref="D34"/>
    </sheetView>
  </sheetViews>
  <sheetFormatPr defaultRowHeight="15" x14ac:dyDescent="0.25"/>
  <cols>
    <col min="2" max="2" width="19.5703125" customWidth="1"/>
    <col min="3" max="3" width="44" customWidth="1"/>
    <col min="4" max="4" width="16.42578125" customWidth="1"/>
    <col min="5" max="5" width="17.7109375" customWidth="1"/>
    <col min="6" max="6" width="12.28515625" customWidth="1"/>
    <col min="7" max="7" width="16.42578125" customWidth="1"/>
    <col min="8" max="8" width="19.7109375" customWidth="1"/>
  </cols>
  <sheetData>
    <row r="3" spans="1:8" x14ac:dyDescent="0.25">
      <c r="A3" s="20" t="s">
        <v>1</v>
      </c>
      <c r="B3" s="20"/>
      <c r="C3" s="26" t="s">
        <v>32</v>
      </c>
    </row>
    <row r="4" spans="1:8" x14ac:dyDescent="0.25">
      <c r="A4" s="20" t="s">
        <v>20</v>
      </c>
      <c r="B4" s="20"/>
      <c r="C4" s="4" t="s">
        <v>30</v>
      </c>
    </row>
    <row r="5" spans="1:8" x14ac:dyDescent="0.25">
      <c r="A5" s="20" t="s">
        <v>14</v>
      </c>
      <c r="B5" s="20"/>
      <c r="C5" s="4" t="s">
        <v>33</v>
      </c>
    </row>
    <row r="6" spans="1:8" x14ac:dyDescent="0.25">
      <c r="A6" s="20" t="s">
        <v>15</v>
      </c>
      <c r="B6" s="20"/>
      <c r="C6" s="4" t="s">
        <v>34</v>
      </c>
    </row>
    <row r="7" spans="1:8" x14ac:dyDescent="0.25">
      <c r="A7" s="20" t="s">
        <v>16</v>
      </c>
      <c r="B7" s="20"/>
      <c r="C7" s="7">
        <v>134610025</v>
      </c>
    </row>
    <row r="8" spans="1:8" x14ac:dyDescent="0.25">
      <c r="A8" s="20" t="s">
        <v>17</v>
      </c>
      <c r="B8" s="20"/>
      <c r="C8" s="13" t="s">
        <v>31</v>
      </c>
    </row>
    <row r="9" spans="1:8" x14ac:dyDescent="0.25">
      <c r="A9" s="20" t="s">
        <v>21</v>
      </c>
      <c r="B9" s="20"/>
      <c r="C9" s="8">
        <v>0.3298611111111111</v>
      </c>
    </row>
    <row r="10" spans="1:8" x14ac:dyDescent="0.25">
      <c r="A10" s="20" t="s">
        <v>22</v>
      </c>
      <c r="B10" s="20"/>
      <c r="C10" s="8">
        <v>0.625</v>
      </c>
    </row>
    <row r="13" spans="1:8" ht="34.5" customHeight="1" x14ac:dyDescent="0.25">
      <c r="A13" s="11" t="s">
        <v>5</v>
      </c>
      <c r="B13" s="11" t="s">
        <v>18</v>
      </c>
      <c r="C13" s="11" t="s">
        <v>19</v>
      </c>
      <c r="D13" s="10" t="s">
        <v>25</v>
      </c>
      <c r="E13" s="10" t="s">
        <v>26</v>
      </c>
      <c r="F13" s="10" t="s">
        <v>27</v>
      </c>
      <c r="G13" s="10" t="s">
        <v>28</v>
      </c>
      <c r="H13" s="10" t="s">
        <v>53</v>
      </c>
    </row>
    <row r="14" spans="1:8" x14ac:dyDescent="0.25">
      <c r="A14" s="5" t="s">
        <v>2</v>
      </c>
      <c r="B14" s="27" t="str">
        <f>C4</f>
        <v>Lutowiska</v>
      </c>
      <c r="C14" s="2" t="s">
        <v>35</v>
      </c>
      <c r="D14" s="3"/>
      <c r="E14" s="3">
        <v>3</v>
      </c>
      <c r="F14" s="3">
        <v>3</v>
      </c>
      <c r="G14" s="9">
        <v>0</v>
      </c>
      <c r="H14" s="9">
        <f t="shared" ref="H14:H27" si="0">SUM(F14*G14)</f>
        <v>0</v>
      </c>
    </row>
    <row r="15" spans="1:8" x14ac:dyDescent="0.25">
      <c r="A15" s="5" t="s">
        <v>3</v>
      </c>
      <c r="B15" s="28"/>
      <c r="C15" s="2" t="s">
        <v>36</v>
      </c>
      <c r="D15" s="3"/>
      <c r="E15" s="3">
        <v>7</v>
      </c>
      <c r="F15" s="3">
        <f t="shared" ref="F15:F27" si="1">SUM(D15:E15)</f>
        <v>7</v>
      </c>
      <c r="G15" s="9">
        <v>0</v>
      </c>
      <c r="H15" s="9">
        <f t="shared" si="0"/>
        <v>0</v>
      </c>
    </row>
    <row r="16" spans="1:8" x14ac:dyDescent="0.25">
      <c r="A16" s="5" t="s">
        <v>4</v>
      </c>
      <c r="B16" s="28"/>
      <c r="C16" s="2" t="s">
        <v>37</v>
      </c>
      <c r="D16" s="3"/>
      <c r="E16" s="3">
        <v>1</v>
      </c>
      <c r="F16" s="3">
        <f t="shared" si="1"/>
        <v>1</v>
      </c>
      <c r="G16" s="9">
        <v>0</v>
      </c>
      <c r="H16" s="9">
        <f t="shared" si="0"/>
        <v>0</v>
      </c>
    </row>
    <row r="17" spans="1:8" x14ac:dyDescent="0.25">
      <c r="A17" s="5" t="s">
        <v>6</v>
      </c>
      <c r="B17" s="28"/>
      <c r="C17" s="2" t="s">
        <v>38</v>
      </c>
      <c r="D17" s="3"/>
      <c r="E17" s="3">
        <v>7</v>
      </c>
      <c r="F17" s="3">
        <f t="shared" si="1"/>
        <v>7</v>
      </c>
      <c r="G17" s="9">
        <v>0</v>
      </c>
      <c r="H17" s="9">
        <f t="shared" si="0"/>
        <v>0</v>
      </c>
    </row>
    <row r="18" spans="1:8" x14ac:dyDescent="0.25">
      <c r="A18" s="5" t="s">
        <v>7</v>
      </c>
      <c r="B18" s="28"/>
      <c r="C18" s="2" t="s">
        <v>39</v>
      </c>
      <c r="D18" s="3">
        <v>2</v>
      </c>
      <c r="E18" s="3">
        <v>2</v>
      </c>
      <c r="F18" s="3">
        <f t="shared" si="1"/>
        <v>4</v>
      </c>
      <c r="G18" s="9">
        <v>0</v>
      </c>
      <c r="H18" s="9">
        <f t="shared" si="0"/>
        <v>0</v>
      </c>
    </row>
    <row r="19" spans="1:8" x14ac:dyDescent="0.25">
      <c r="A19" s="5" t="s">
        <v>8</v>
      </c>
      <c r="B19" s="28"/>
      <c r="C19" s="2" t="s">
        <v>40</v>
      </c>
      <c r="D19" s="3">
        <v>1</v>
      </c>
      <c r="E19" s="3">
        <v>7</v>
      </c>
      <c r="F19" s="3">
        <f t="shared" si="1"/>
        <v>8</v>
      </c>
      <c r="G19" s="9">
        <v>0</v>
      </c>
      <c r="H19" s="9">
        <f t="shared" si="0"/>
        <v>0</v>
      </c>
    </row>
    <row r="20" spans="1:8" x14ac:dyDescent="0.25">
      <c r="A20" s="5" t="s">
        <v>9</v>
      </c>
      <c r="B20" s="28"/>
      <c r="C20" s="2" t="s">
        <v>41</v>
      </c>
      <c r="D20" s="3"/>
      <c r="E20" s="3">
        <v>2</v>
      </c>
      <c r="F20" s="3">
        <f t="shared" si="1"/>
        <v>2</v>
      </c>
      <c r="G20" s="9">
        <v>0</v>
      </c>
      <c r="H20" s="9">
        <f t="shared" si="0"/>
        <v>0</v>
      </c>
    </row>
    <row r="21" spans="1:8" x14ac:dyDescent="0.25">
      <c r="A21" s="5" t="s">
        <v>10</v>
      </c>
      <c r="B21" s="28"/>
      <c r="C21" s="6" t="s">
        <v>42</v>
      </c>
      <c r="D21" s="3"/>
      <c r="E21" s="3">
        <v>9</v>
      </c>
      <c r="F21" s="3">
        <f t="shared" si="1"/>
        <v>9</v>
      </c>
      <c r="G21" s="9">
        <v>0</v>
      </c>
      <c r="H21" s="9">
        <f t="shared" si="0"/>
        <v>0</v>
      </c>
    </row>
    <row r="22" spans="1:8" x14ac:dyDescent="0.25">
      <c r="A22" s="5" t="s">
        <v>54</v>
      </c>
      <c r="B22" s="28"/>
      <c r="C22" s="6" t="s">
        <v>43</v>
      </c>
      <c r="D22" s="3"/>
      <c r="E22" s="3">
        <v>17</v>
      </c>
      <c r="F22" s="3">
        <f t="shared" si="1"/>
        <v>17</v>
      </c>
      <c r="G22" s="9">
        <v>0</v>
      </c>
      <c r="H22" s="9">
        <f t="shared" si="0"/>
        <v>0</v>
      </c>
    </row>
    <row r="23" spans="1:8" x14ac:dyDescent="0.25">
      <c r="A23" s="5" t="s">
        <v>11</v>
      </c>
      <c r="B23" s="28"/>
      <c r="C23" s="6" t="s">
        <v>48</v>
      </c>
      <c r="D23" s="3">
        <v>4</v>
      </c>
      <c r="E23" s="3">
        <v>6</v>
      </c>
      <c r="F23" s="3">
        <f t="shared" si="1"/>
        <v>10</v>
      </c>
      <c r="G23" s="9">
        <v>0</v>
      </c>
      <c r="H23" s="9">
        <f t="shared" si="0"/>
        <v>0</v>
      </c>
    </row>
    <row r="24" spans="1:8" x14ac:dyDescent="0.25">
      <c r="A24" s="5" t="s">
        <v>12</v>
      </c>
      <c r="B24" s="28"/>
      <c r="C24" s="6" t="s">
        <v>44</v>
      </c>
      <c r="D24" s="3"/>
      <c r="E24" s="3">
        <v>2</v>
      </c>
      <c r="F24" s="3">
        <f t="shared" si="1"/>
        <v>2</v>
      </c>
      <c r="G24" s="9">
        <v>0</v>
      </c>
      <c r="H24" s="9">
        <f t="shared" si="0"/>
        <v>0</v>
      </c>
    </row>
    <row r="25" spans="1:8" x14ac:dyDescent="0.25">
      <c r="A25" s="5" t="s">
        <v>13</v>
      </c>
      <c r="B25" s="28"/>
      <c r="C25" s="6" t="s">
        <v>45</v>
      </c>
      <c r="D25" s="3"/>
      <c r="E25" s="3">
        <v>5</v>
      </c>
      <c r="F25" s="3">
        <f t="shared" si="1"/>
        <v>5</v>
      </c>
      <c r="G25" s="9">
        <v>0</v>
      </c>
      <c r="H25" s="9">
        <f t="shared" si="0"/>
        <v>0</v>
      </c>
    </row>
    <row r="26" spans="1:8" x14ac:dyDescent="0.25">
      <c r="A26" s="5">
        <v>13</v>
      </c>
      <c r="B26" s="28"/>
      <c r="C26" s="6" t="s">
        <v>46</v>
      </c>
      <c r="D26" s="3">
        <v>2</v>
      </c>
      <c r="E26" s="3"/>
      <c r="F26" s="3">
        <f t="shared" si="1"/>
        <v>2</v>
      </c>
      <c r="G26" s="9">
        <v>0</v>
      </c>
      <c r="H26" s="9">
        <f t="shared" si="0"/>
        <v>0</v>
      </c>
    </row>
    <row r="27" spans="1:8" x14ac:dyDescent="0.25">
      <c r="A27" s="5" t="s">
        <v>23</v>
      </c>
      <c r="B27" s="28"/>
      <c r="C27" s="6" t="s">
        <v>47</v>
      </c>
      <c r="D27" s="3">
        <v>1</v>
      </c>
      <c r="E27" s="3"/>
      <c r="F27" s="3">
        <f t="shared" si="1"/>
        <v>1</v>
      </c>
      <c r="G27" s="9">
        <v>0</v>
      </c>
      <c r="H27" s="9">
        <f t="shared" si="0"/>
        <v>0</v>
      </c>
    </row>
    <row r="28" spans="1:8" x14ac:dyDescent="0.25">
      <c r="A28" s="12"/>
      <c r="B28" s="29"/>
      <c r="C28" s="26" t="s">
        <v>29</v>
      </c>
      <c r="D28" s="3">
        <v>10</v>
      </c>
      <c r="E28" s="3">
        <v>68</v>
      </c>
      <c r="F28" s="3">
        <f>SUM(F14:F27)</f>
        <v>78</v>
      </c>
      <c r="G28" s="2"/>
      <c r="H28" s="25">
        <f>SUM(H14:H27)</f>
        <v>0</v>
      </c>
    </row>
  </sheetData>
  <mergeCells count="9">
    <mergeCell ref="A10:B10"/>
    <mergeCell ref="A3:B3"/>
    <mergeCell ref="A4:B4"/>
    <mergeCell ref="A5:B5"/>
    <mergeCell ref="A6:B6"/>
    <mergeCell ref="A7:B7"/>
    <mergeCell ref="A8:B8"/>
    <mergeCell ref="A9:B9"/>
    <mergeCell ref="B14:B28"/>
  </mergeCells>
  <hyperlinks>
    <hyperlink ref="C8" r:id="rId1" xr:uid="{00000000-0004-0000-0100-000000000000}"/>
  </hyperlinks>
  <printOptions horizontalCentered="1"/>
  <pageMargins left="0.31496062992125984" right="0.31496062992125984" top="0.74803149606299213" bottom="0.74803149606299213" header="0.31496062992125984" footer="0.31496062992125984"/>
  <pageSetup paperSize="9" scale="89" orientation="landscape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 ogólne</vt:lpstr>
      <vt:lpstr>Lutowiska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Romowicz</dc:creator>
  <cp:lastModifiedBy>Jolanta Leniar - Chwiej</cp:lastModifiedBy>
  <cp:lastPrinted>2021-06-17T07:33:15Z</cp:lastPrinted>
  <dcterms:created xsi:type="dcterms:W3CDTF">2020-05-07T17:00:30Z</dcterms:created>
  <dcterms:modified xsi:type="dcterms:W3CDTF">2021-06-22T12:06:30Z</dcterms:modified>
</cp:coreProperties>
</file>