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4\83 elektryka\"/>
    </mc:Choice>
  </mc:AlternateContent>
  <xr:revisionPtr revIDLastSave="0" documentId="8_{FE186550-107C-428A-922A-8AC15CA20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1" i="1" l="1"/>
  <c r="J631" i="1" s="1"/>
  <c r="K631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</calcChain>
</file>

<file path=xl/sharedStrings.xml><?xml version="1.0" encoding="utf-8"?>
<sst xmlns="http://schemas.openxmlformats.org/spreadsheetml/2006/main" count="1260" uniqueCount="643">
  <si>
    <t>J. m.</t>
  </si>
  <si>
    <t>Ilość</t>
  </si>
  <si>
    <t>op.</t>
  </si>
  <si>
    <t>op</t>
  </si>
  <si>
    <t>szt</t>
  </si>
  <si>
    <t>kondensator do opraw oświetleniowych 2x36W</t>
  </si>
  <si>
    <t>gips budowlany szybkoschnący opak. 2 kg</t>
  </si>
  <si>
    <t>puszka instalacyjna fi 60 do zespalania głęboka</t>
  </si>
  <si>
    <t>puszka instalacyjna fi 70 z pokrywą głęboka</t>
  </si>
  <si>
    <t>mb</t>
  </si>
  <si>
    <t>listwa napodłogowa  18 x 75 mm  2 m (kolor szary)</t>
  </si>
  <si>
    <t>kabel YKY 4x2,5 mm2  600/1000V</t>
  </si>
  <si>
    <t>żarówka halogenkowa 20W GU 5,3 12V</t>
  </si>
  <si>
    <t>złączka telefoniczna żelowa UY 2 (op.100 szt.)</t>
  </si>
  <si>
    <t>przewód UTP 4x2x0,5 kat. 5e żelowany z linką nośną</t>
  </si>
  <si>
    <t>kg</t>
  </si>
  <si>
    <t>gniazdo przedłużacza 2p+Z 230V wiszące pojedyncze IP20</t>
  </si>
  <si>
    <t xml:space="preserve">kabel YKY 3x1,5 mm2  0,6/1kV </t>
  </si>
  <si>
    <t>przewód OMY 3x0,75 mm2 300V</t>
  </si>
  <si>
    <t>przewód OMY 3x1,0 mm2 300V</t>
  </si>
  <si>
    <t xml:space="preserve">przewód telefoniczny YTDY 4x0,5 mm2 (op. 100mb)  </t>
  </si>
  <si>
    <t>L.p.</t>
  </si>
  <si>
    <t>Przedmiot zamówienia</t>
  </si>
  <si>
    <t>Cena jednostkowa netto</t>
  </si>
  <si>
    <t>Wartość netto</t>
  </si>
  <si>
    <t>Podatek VAT</t>
  </si>
  <si>
    <t>Wartość brutto</t>
  </si>
  <si>
    <t>Stawka</t>
  </si>
  <si>
    <t>Wartość</t>
  </si>
  <si>
    <t>złączka instalacyjna zamykana z dźwigniami,  przeźroczysta obudowa 2-torowa   2 x (0,2-4 mm2)  450V,  prąd znamionowy nie mniejszy niż 32A, dostępne otwory pomiarowe, praca w temperaturze dopuszczalnej długotrwale nie mniejszej niż 100 °C,</t>
  </si>
  <si>
    <t>złączka instalacyjna zamykana z dźwigniami,  przeźroczysta obudowa 3-torowa   3 x (0,2-4 mm2)  450V,  prąd znamionowy nie mniejszy niż 32A, dostępne otwory pomiarowe, praca w temperaturze dopuszczalnej długotrwale nie mniejszej niż 100 °C,</t>
  </si>
  <si>
    <t>złączka instalacyjna zamykana z dźwigniami,  przeźroczysta obudowa 5-torowa   5 x (0,2-4 mm2)  450V,  prąd znamionowy nie mniejszy niż 32A, dostępne otwory pomiarowe, praca w temperaturze dopuszczalnej długotrwale nie mniejszej niż 100 °C,</t>
  </si>
  <si>
    <t>szybkozłączka instalacyjna,  obudowa przeźroczysta-biała,   8-torowa   8 x (0,5-2,5 mm2)  450V,  prąd znamionowy nie mniejszy niż 24A</t>
  </si>
  <si>
    <t>złączki przewodów konektorowe "żeńskie"  Cu  (opak. 100 szt )</t>
  </si>
  <si>
    <t>złączki przewodów konektorowe "męskie" Cu   (opak. 100 szt )</t>
  </si>
  <si>
    <t>końcówki przewodów (bez osłon pcv) 1,0 mm2  Cu  (opak. 100 szt)</t>
  </si>
  <si>
    <t>końcówki przewodów (bez osłon pcv) 1,5 mm2 Cu   (opak. 100 szt)</t>
  </si>
  <si>
    <t>końcówki przewodów (bez osłon pcv) 2,5 mm2  Cu  (opak. 100 szt)</t>
  </si>
  <si>
    <t>końcówki przewodów (bez osłon pcv) Cu  4,0 mm2 Cu   (opak. 100 szt)</t>
  </si>
  <si>
    <t>końcówki przewodów (bez osłon pcv) 6,0 mm2  Cu  (opak. 100 szt)</t>
  </si>
  <si>
    <t>końcówki przewodów (bez osłon pcv) 10 mm2 Cu   (opak. 100 szt)</t>
  </si>
  <si>
    <t>końcówki przewodów (z osłoną pcv) Cu  1,0 mm2 (opak. 100 szt)</t>
  </si>
  <si>
    <t>końcówki przewodów (z osłoną pcv) Cu  1,5 mm2 (opak. 100 szt)</t>
  </si>
  <si>
    <t>końcówki przewodów (z osłoną pcv) Cu  2,5 mm2 (opak. 100 szt)</t>
  </si>
  <si>
    <t>końcówki przewodów (z osłoną pcv) Cu 4,0 mm2 (opak. 100 szt)</t>
  </si>
  <si>
    <t>końcówki przewodów (z osłoną pcv) Cu 6,0 mm2 (opak. 100 szt)</t>
  </si>
  <si>
    <t>końcówki przewodów  (z osłoną pcv) Cu 10 mm2 (opak. 100 szt)</t>
  </si>
  <si>
    <t>moduł łącznika oświetlenia p/t jednobiedunowy 10AX, 250V , szybkozłączka; mocowanie do puszki za pomocą wkrętów oraz klamer bocznych metalowych - kolor biały</t>
  </si>
  <si>
    <t>moduł łącznika oświetlenia p/t świecznikowy 10AX, 250V , szybkozłączka; mocowanie do puszki za pomocą wkrętów oraz klamer bocznych metalowych - kolor biały</t>
  </si>
  <si>
    <t>moduł gniazda elektrycznego p/t pojedynczego 16A/250V z uziemieniem i kluczem uprawniającym (kołek ochronny chromowany, niklowany) , zaciski śrubowe; mocowanie do puszki za pomocą wkrętów oraz klamer bocznych metalowych - kolor czerwony</t>
  </si>
  <si>
    <t>moduł gniazda elektrycznego p/t podwójnego 16A/250V z uziemieniem (kołek ochronny chromowany, niklowany) , zaciski śrubowe; mocowanie do puszki za pomocą wkrętów oraz klamer bocznych metalowych - kolor biały</t>
  </si>
  <si>
    <t>moduł gniazda elektrycznego p/t pojedynczego 16A/250V z uziemieniem (kołek ochronny chromowany, niklowany) , zaciski śrubowe; mocowanie do puszki za pomocą wkrętów oraz klamer bocznych metalowych - kolor biały</t>
  </si>
  <si>
    <t>moduł gniazda elektrycznego p/t pojedynczego bryzgoszczelnego IP44 16A/250V z uziemieniem (kołek ochronny chromowany, niklowany) , zaciski śrubowe; mocowanie do puszki za pomocą wkrętów oraz klamer bocznych metalowych - kolor biały, klapka biała</t>
  </si>
  <si>
    <t>ramka do osprzętu p/t jednokrotna</t>
  </si>
  <si>
    <t>uszczelka ramki  bryzgoszczelnej do gniazd wtykowych i wyłaczników IP44</t>
  </si>
  <si>
    <t>ramka do osprzętu p/t jednokrotna bryzgoszczelna</t>
  </si>
  <si>
    <t>ramka do osprzętu p/t dwukrotna</t>
  </si>
  <si>
    <t>ramka do osprzętu p/t czterokrotna</t>
  </si>
  <si>
    <t>ramka do osprzętu p/t pięciokrotna</t>
  </si>
  <si>
    <t>wkład gniazda komputerowego RJ45 kat. 5e UTP  j.w.</t>
  </si>
  <si>
    <t>gniazdo elektryczne n/t podwójne GN 2 x 2P+Z  IP54  16A/250V</t>
  </si>
  <si>
    <t>klucz do gniazda DATA 230V</t>
  </si>
  <si>
    <t>wkład gniazda komputerowego RJ45 kat. 6 UTP j.w.</t>
  </si>
  <si>
    <t>rozdzielnica natynkowa IP54 z gniazdami 400V/230V: gniazdo 5P 16A/400V - szt. 1; gniazdo 230V 2P+Z -szt. 2;  zabezpieczenie nadprądowe 1P B16A; zabezpieczenie nadprądowe 3P C16A;  1 x M25 dławnica kablowa; 1 x zaślepka M25</t>
  </si>
  <si>
    <t>wtyczka elektryczna 250V/16A UNI-SCHUCKO  2P+Z kątowa biała</t>
  </si>
  <si>
    <t>wtyczka elektryczna gumowa 250V/16A UNI-SCHUCKO  2P+Z  (z otworem na palec do wyciągania)</t>
  </si>
  <si>
    <t>gniazdo elektryczne gumowe 250V/16A UNI-SCHUCKO  2P+Z  (z otworem na palec do wyciągania)</t>
  </si>
  <si>
    <t>gniazdo natynkowe  32A/400V (3P+Z+N) IP 44 (dławica zsamozaciskowa)</t>
  </si>
  <si>
    <t>wtyczka do przedłużacza 32A/400V (3P+Z+N) IP 44 (dławica zsamozaciskowa)</t>
  </si>
  <si>
    <t>wtyczka do przedłużacza 16A/400V (3P+Z+N) IP 44 (dławica zsamozaciskowa)</t>
  </si>
  <si>
    <t>gniazdo natynkowe  16A/400V (3P+Z+N) IP 44 (dławica zsamozaciskowa)</t>
  </si>
  <si>
    <t>wkładki bezpiecznikowe typu D BiWTS 10 A</t>
  </si>
  <si>
    <t>wkładki bezpiecznikowe typu D BiWTS 16 A</t>
  </si>
  <si>
    <t>wkładki bezpiecznikowe typu D BiWTS 20 A</t>
  </si>
  <si>
    <t>wkładki bezpiecznikowe typu D BiWTS 25 A</t>
  </si>
  <si>
    <t>wkładki bezpiecznikowe typu D BiWTS 35 A</t>
  </si>
  <si>
    <t>wkładki bezpiecznikowe typu D BiWTS 40 A</t>
  </si>
  <si>
    <t>wkładki bezpiecznikowe typu D BiWTS 50 A</t>
  </si>
  <si>
    <t>wkładki bezpiecznikowe typu D BiWTS 63 A</t>
  </si>
  <si>
    <t>wkładki bezpiecznikowe typu D BiWTS  6 A</t>
  </si>
  <si>
    <t>wkładki bezpiecznikowe typu D BiWTZ  10 A</t>
  </si>
  <si>
    <t>wkładki bezpiecznikowe typu D BiWTZ  16 A</t>
  </si>
  <si>
    <t>wkładki bezpiecznikowe typu D BiWTZ  20 A</t>
  </si>
  <si>
    <t>wkładki bezpiecznikowe typu D BiWTZ  25 A</t>
  </si>
  <si>
    <t>wkładki bezpiecznikowe typu D BiWTZ  40 A</t>
  </si>
  <si>
    <t>wkładki bezpiecznikowe typu D BiWTZ  50 A</t>
  </si>
  <si>
    <t>bezpiecznik WT-1/gG 25 A</t>
  </si>
  <si>
    <t>bezpiecznik WT OOC/gG 80 A</t>
  </si>
  <si>
    <t>bezpiecznik WT OOC/gG 63 A</t>
  </si>
  <si>
    <t>bezpiecznik WT OOC/gG 32 A</t>
  </si>
  <si>
    <t>bezpiecznik WT OOC/gG 20 A</t>
  </si>
  <si>
    <t>bezpiecznik WT-1/gG 50 A</t>
  </si>
  <si>
    <t>bezpiecznik WT-1/gG 63 A</t>
  </si>
  <si>
    <t>bezpiecznik WT-1/gG 80 A</t>
  </si>
  <si>
    <t>bezpiecznik WT-1/gG 100 A</t>
  </si>
  <si>
    <t>bezpiecznik WT-1/gG 200 A</t>
  </si>
  <si>
    <t>bezpiecznik WT-1/gG 250 A</t>
  </si>
  <si>
    <t>bezpiecznik WT OOC/gG 125 A</t>
  </si>
  <si>
    <t>bezpiecznik DO1 GL 6 A</t>
  </si>
  <si>
    <t>bezpiecznik DO1 GL 10 A</t>
  </si>
  <si>
    <t>bezpiecznik DO1 GL 16 A</t>
  </si>
  <si>
    <t>bezpiecznik DO1 GL 2 A</t>
  </si>
  <si>
    <t>bezpiecznik DO2 GL 20 A</t>
  </si>
  <si>
    <t>bezpiecznik DO2 GL 25 A</t>
  </si>
  <si>
    <t>bezpiecznik DO2 GL 35 A</t>
  </si>
  <si>
    <t>bezpiecznik DO2 GL 50 A</t>
  </si>
  <si>
    <t>bezpiecznik DO2 GL 63 A</t>
  </si>
  <si>
    <t>listwa przedłużacza 3x230V/16A (3x2P+Z)z wyłącznikiem podświetlanym</t>
  </si>
  <si>
    <t>listwa przedłużacza 5x230V/16A (5x2P+Z) bez wyłącznika</t>
  </si>
  <si>
    <t>taśma aluminiowa 10x1 mm w krążku (opakowanie ok. 1kg)</t>
  </si>
  <si>
    <t xml:space="preserve">kołek rozporowy fi 8mm/40mm z wkrętem (op.100 szt.) </t>
  </si>
  <si>
    <t>puszka instalacyjna fi 60 pojedyńcza głęboka</t>
  </si>
  <si>
    <t>przedłużacz z wyłącznikiem  OMY 3x1,5 mm2, 3m 230V/16A,   4x(2P+Z)</t>
  </si>
  <si>
    <t>wyłącznik różnicowo-prądowy  2P 40A 30mA typ A</t>
  </si>
  <si>
    <t>wyłącznik różnicowo-prądowy  z członem nadprądowym 2P B10A 30mA typ A</t>
  </si>
  <si>
    <t>wyłącznik różnicowo-prądowy  z członem nadprądowym 2P B16A 30mA typ A</t>
  </si>
  <si>
    <t>wyłącznik różnicowo-prądowy  z członem nadprądowym 2P C10A 30mA typ A</t>
  </si>
  <si>
    <t>wyłącznik różnicowo-prądowy  z członem nadprądowym 2P C16A 30mA typ A</t>
  </si>
  <si>
    <t>wyłącznik różnicowo-prądowy  4P 40A 30mA typ A</t>
  </si>
  <si>
    <t>wyłącznik różnicowo-prądowy  4P 63A 30mA typ A</t>
  </si>
  <si>
    <t>wyłącznik różnicowo-prądowy  z członem nadprądowym 2P C16A 30mA typ AC</t>
  </si>
  <si>
    <t>wyłącznik różnicowo-prądowy  2P 40A 30mA typ AC</t>
  </si>
  <si>
    <t>wyłącznik różnicowo-prądowy  z członem nadprądowym 2P B16A 30mA typ AC</t>
  </si>
  <si>
    <t>wyłącznik nadmiarowo-prądowy 1P  B6A</t>
  </si>
  <si>
    <t>wyłącznik nadmiarowo-prądowy 1P  B10A</t>
  </si>
  <si>
    <t>wyłącznik nadmiarowo-prądowy 1P  B16A</t>
  </si>
  <si>
    <t>wyłącznik nadmiarowo-prądowy 1P  B20A</t>
  </si>
  <si>
    <t>wyłącznik nadmiarowo-prądowy 1P  C0,5A</t>
  </si>
  <si>
    <t>wyłącznik nadmiarowo-prądowy 1P  C1A</t>
  </si>
  <si>
    <t>wyłącznik nadmiarowo-prądowy 1P  C6A</t>
  </si>
  <si>
    <t>wyłącznik nadmiarowo-prądowy 1P  C10A</t>
  </si>
  <si>
    <t>wyłącznik nadmiarowo-prądowy 1P  C16A</t>
  </si>
  <si>
    <t>wyłącznik nadmiarowo-prądowy 1P  C20A</t>
  </si>
  <si>
    <t>wyłącznik nadmiarowo-prądowy 3P  B10A</t>
  </si>
  <si>
    <t>wyłącznik nadmiarowo-prądowy 3P  B16A</t>
  </si>
  <si>
    <t>wyłącznik nadmiarowo-prądowy 3P  B20A</t>
  </si>
  <si>
    <t>wyłącznik nadmiarowo-prądowy 3P  B25A</t>
  </si>
  <si>
    <t>wyłącznik nadmiarowo-prądowy 3P  C6A</t>
  </si>
  <si>
    <t>wyłącznik nadmiarowo-prądowy 3P  C16A</t>
  </si>
  <si>
    <t>wyłącznik nadmiarowo-prądowy 3P  C20A</t>
  </si>
  <si>
    <t>wyłącznik nadmiarowo-prądowy 3P  C50A</t>
  </si>
  <si>
    <t>wyłącznik nadmiarowo-prądowy 3P  C80A</t>
  </si>
  <si>
    <t>rozłącznik izolacyjny modułowy 1P 25A, napięcie izolacji nie mniejsze niż 440V</t>
  </si>
  <si>
    <t>rozłącznik izolacyjny modułowy 1P 40A, napięcie izolacji nie mniejsze niż 440V</t>
  </si>
  <si>
    <t>rozłącznik izolacyjny modułowy 3P 40A, napięcie izolacji nie mniejsze niż 440V</t>
  </si>
  <si>
    <t>rozłącznik izolacyjny modułowy 3P  80A, napięcie izolacji nie mniejsze niż 440V</t>
  </si>
  <si>
    <t>rozłącznik izolacyjny modułowy 4P  63A, napięcie izolacji nie mniejsze niż 440V</t>
  </si>
  <si>
    <t>rozłącznik izolacyjny modułowy 4P  125A, napięcie izolacji nie mniejsze niż 440V</t>
  </si>
  <si>
    <t xml:space="preserve">moduł gniazda komputerowego: RJ45 kat.5e + telefoniczne RJ11 </t>
  </si>
  <si>
    <t>świetlówka  LED TUBE  G13 1200mm,  max 15W,   4000 K, minimum 1600lm, wskaźnik oddawania barw nie mniejszy niż  80, trwałość nominalna: nie mniejsza niż 30 000h, znamionowy kąt rozsyłu światła nie mniejszy niż240°</t>
  </si>
  <si>
    <t>świetlówka  LED TUBE  G13 600mm,  max 8W,   4000 K, minimum 800lm, wskaźnik oddawania barw nie mniejszy niż  80, trwałość nominalna: nie mniejsza niż 30 000h, znamionowy kąt rozsyłu światła nie mniejszy niż240°</t>
  </si>
  <si>
    <t>lampka sygnalizacyjna  LED modułowa 3-fazowa (1 moduł)</t>
  </si>
  <si>
    <t>przekaźnik kontroli asymetrii i zaniku faz modułowy, maksymalna dozwolona zwłoka czasowa przy zaniku zasilania 4sek., zwłoka czasowa regulowana, liczba styków zwiernych - 1</t>
  </si>
  <si>
    <t xml:space="preserve">obudowa kpl.  n/t  OBU-6/M   </t>
  </si>
  <si>
    <t xml:space="preserve">obudowa kpl.   n/t  OBU-2/M   </t>
  </si>
  <si>
    <t xml:space="preserve">obudowa kpl.   n/t  OBU-4/M </t>
  </si>
  <si>
    <t xml:space="preserve">naświetlacz LED 20W IP65 kolor szary 4000K szyba hartowana </t>
  </si>
  <si>
    <t xml:space="preserve">słup ozdobny 4,03 m S-40W/A  czarny ROSA </t>
  </si>
  <si>
    <t xml:space="preserve">fundament pod słup oświetleniowy B-40 ROSA </t>
  </si>
  <si>
    <t>ramiona do słupa oświetleniowego S-40W/A - układ "1"</t>
  </si>
  <si>
    <t>wkład gniazda komputerowego RJ11   j.w.</t>
  </si>
  <si>
    <t>taśma do drukarek termo-transferowych do drukarek  DYMO 9 mm, długość taśmy 7 m, kolor - czarny nadruk na białej taśmie, odporna na czynniki zewnętrzne</t>
  </si>
  <si>
    <t>taśma do drukarek termo-transferowych do drukarek DYMO 12 mm, długość taśmy 7 m, kolor - czarny nadruk na białej taśmie, odporna na czynniki zewnętrzne</t>
  </si>
  <si>
    <t>gniazdo elektryczne n/t podwójne GN 2 x 2P+Z  IP44  16A/250V</t>
  </si>
  <si>
    <t xml:space="preserve">adapter do przewodu telefonicznego 6C*2 </t>
  </si>
  <si>
    <t xml:space="preserve">adapter do przewodu telefonicznego 8C*2 </t>
  </si>
  <si>
    <t>złącze modularne RJ45 8p8c kat.5e (100 szt.)</t>
  </si>
  <si>
    <t>złącze modularne RJ11 6p4c (100 szt.)</t>
  </si>
  <si>
    <t xml:space="preserve">kołek rozporowy fi 8mm/60mm z wkrętem (op.100 szt.) </t>
  </si>
  <si>
    <t xml:space="preserve">kołek rozporowy SM (szybkiego montażu) fi 6mm/40mm z wkrętem (op.100 szt.) </t>
  </si>
  <si>
    <t>gniazdo elektryczne n/t  GN 2P+Z  IP44  16A/250V</t>
  </si>
  <si>
    <t>wyłącznik nadmiarowo-prądowy 3P  C32A</t>
  </si>
  <si>
    <t>gniazdo elektryczne n/t  GN 2P+Z  IP44  16A/250V na szynę TS35</t>
  </si>
  <si>
    <t>wyłącznik nadmiarowo-prądowy 1P  C2A</t>
  </si>
  <si>
    <t>bateria LR06 1,5V AA litowa, temp.pracy (-40C - +60C)  (op. 4 szt.)</t>
  </si>
  <si>
    <t>bateria LR603 1,5V AAA litowa, temp.pracy (-40C - +60C)  (op. 4 szt.)</t>
  </si>
  <si>
    <t>Producent</t>
  </si>
  <si>
    <t>Model, typ</t>
  </si>
  <si>
    <t>bateria  R20 1,5V alkaliczna   (op. 2 szt.)</t>
  </si>
  <si>
    <t>bateria  R14 1,5V alkaliczna  (op. 2 szt.)</t>
  </si>
  <si>
    <t xml:space="preserve">kabel UTP 4x2x0,5 kat. 5e opak.305 mb  </t>
  </si>
  <si>
    <t>wtyk RJ45 8p8c op.100 szt.</t>
  </si>
  <si>
    <t xml:space="preserve">kołek rozporowy fi 6mm/60mm z wkrętem (op.100 szt.) </t>
  </si>
  <si>
    <t xml:space="preserve">kołek rozporowy fi 6mm/40mm z wkrętem (op.100 szt.) </t>
  </si>
  <si>
    <t>folia kablowa niebieska  200mm/100mb</t>
  </si>
  <si>
    <t xml:space="preserve">kołek montażowy do regipsu typu "MOLLY" 4x32/38 mm  </t>
  </si>
  <si>
    <t>kabel sterowniczy LIYCY 8x0,5 ekranowany  300V</t>
  </si>
  <si>
    <t>rura elektroinstalacyjna PCV -RL 3mb./18 mm</t>
  </si>
  <si>
    <t xml:space="preserve">uchwyt do rur elektroinstalacyjnych PCV -RL  U 18 </t>
  </si>
  <si>
    <t>złączka karbowana ZCLF  do rur elektroinstalacyjnych ZL -18 mm</t>
  </si>
  <si>
    <t>rura elektroinstalacyjnych PCV -RL 3mb./22 mm</t>
  </si>
  <si>
    <t xml:space="preserve">uchwyt do rur elektroinstalacyjnych PCV -RL  U 22 </t>
  </si>
  <si>
    <t>złączka karbowana ZCLF do rur elektroinstalacyjnych ZL- 22 mm</t>
  </si>
  <si>
    <t>rura elektroinstalacyjna PCV -RL 3mb/28 mm</t>
  </si>
  <si>
    <t xml:space="preserve">uchwyt do rur elektroinstalacyjnych PCV -RL  U 28 </t>
  </si>
  <si>
    <t>złączka karbowana ZCLF do rur elektroinstalacyjnych  ZL-28 mm</t>
  </si>
  <si>
    <t xml:space="preserve">kabel YKY 3x2,5 mm2  0,6/1kV </t>
  </si>
  <si>
    <t xml:space="preserve">kabel YKY 5x2,5 mm2 0,6/1kV </t>
  </si>
  <si>
    <t>siłownik sprężynowy 24V AC/24V DC,  30NM/6m2, max kąt obrotu 95 stopni, temp. pracy (od -30  do + 50 stopni C, IP54, wskaźnik położenia mechaniczny, stabilizator osi, trwałość- min 60000 cykli  (np. BELIMO EF-24A)</t>
  </si>
  <si>
    <t xml:space="preserve">kabel żelowany UTP 4x2x0,5 kat. 5e opak.305 mb </t>
  </si>
  <si>
    <t>kabel YAKY 5x25mm2  600/1000V</t>
  </si>
  <si>
    <t>taśma piankowa dwustronnie klejąca z klejem akrylowym 0,8mm/12mm/6m</t>
  </si>
  <si>
    <t>taśma piankowa dwustronnie klejąca z klejem akrylowym 0,8mm/19mm/6m</t>
  </si>
  <si>
    <t>moduł łącznika oświetlenia p/t krzyżowy z piktogramem 10A, 250V , zaciski śrubowe; mocowanie do puszki za pomocą wkrętów oraz klamer bocznych metalowych - kolor biały</t>
  </si>
  <si>
    <t>moduł łącznika oświetlenia p/t schodowy z piktogramem  10A, 250V , szybkozłączka; mocowanie do puszki za pomocą wkrętów oraz klamer bocznych metalowych - kolor biały</t>
  </si>
  <si>
    <t xml:space="preserve">wentylator 1-fazowy łazienkowy z automatyczną żaluzją 100mm,  wydajność min. 200 m3/h, IP45 </t>
  </si>
  <si>
    <t>świetlówka  18W/840 2PIN G24d-2,  minimum 1200lm, 4000K</t>
  </si>
  <si>
    <t>świetlówka  18W/840 4PIN G24q-2,  minimum 1200lm, 4000K</t>
  </si>
  <si>
    <t>świetlówka  13W/840 2-PIN G24d-1, minimum 900lm, 4000K</t>
  </si>
  <si>
    <t>świetlówka  13W/840 4-PIN G24q-1, minimum 900lm, 4000K</t>
  </si>
  <si>
    <t>świetlówka  26W/840 2-PIN G24d-3, minimum 1800lm, 4000K</t>
  </si>
  <si>
    <t>świetlówka  26W/840 4-PIN G24q-3, minimum 1800lm, 4000K</t>
  </si>
  <si>
    <t xml:space="preserve">lampa sodowa wysokoprężna   E27 70W, kl. energetyczna A+,  ok. 1900K, min. 5900lm, trwałość min. 30000h, bańka owalna opalizowana  </t>
  </si>
  <si>
    <t xml:space="preserve">listwa zasilająca przeciwprzepięciowa 6x230V 5m z wyłącznikiem podświetlanym  </t>
  </si>
  <si>
    <t>świetlówka  9W/840 2-PIN G23, minimum 600lm, 4000K</t>
  </si>
  <si>
    <t>wyłącznik różnicowo-prądowy  4P 40A 30mA typ AC</t>
  </si>
  <si>
    <t xml:space="preserve">przewód OMY 3x1,5 mm2 </t>
  </si>
  <si>
    <t>wyłącznik krzyżowy n/t   IP44  16A/250V</t>
  </si>
  <si>
    <t>wyłącznik schodowy n/t   IP44  16A/250V</t>
  </si>
  <si>
    <t>przycisk dzwonkowy n/t   IP44  16A/250V</t>
  </si>
  <si>
    <t xml:space="preserve">przewód LgY 1x4mm2 niebieska 750V </t>
  </si>
  <si>
    <t xml:space="preserve">przewód LgY 1x4mm2 czarna 750V </t>
  </si>
  <si>
    <t xml:space="preserve">przewód LgY 1x10mm2 niebieska 750V </t>
  </si>
  <si>
    <t xml:space="preserve">przewód LgY 1x10mm2 czarna 750V </t>
  </si>
  <si>
    <t xml:space="preserve">puszka PCV p/t z pokrywą o wymiarach ok. 200x200x70 mm </t>
  </si>
  <si>
    <t xml:space="preserve">żarówka aparatowa 15W E14 230V, 85lm/2700K, dł. Max. 50mm, szerokość max 22mm, współpraca ze ściemniaczem, trwałość min.1000 godzin </t>
  </si>
  <si>
    <t>lampa metalahalogenkowa CDM-T 830,  G12/70W, barwa 830/3000K, bańka przezroczysta, dł.max  105mm, średnica max. 20mm, min. 6500lm</t>
  </si>
  <si>
    <t>moduł awaryjny do lamp wyładowczych 6-36W,  2h,   NiCd 3,6V,  min 2,5Ah z autotestem (w komplecie z akumulatorem)</t>
  </si>
  <si>
    <t>moduł awaryjny do lamp wyładowczych 6-58W, 2h,   NiCd 4,8V, min 2,5 Ah z autotestem (w komplecie z akumulatorem)</t>
  </si>
  <si>
    <t>akumulator  NiCd HT 4000mAh/6V,  wymiary: max 36x306mm</t>
  </si>
  <si>
    <t>moduł elektroniczny  do opraw oświetleniowych ze źródłem światla 4-pinowym 4-80W, 3h, 6V,  min. 4000mAh  z autotestem (w komplecie z akumulatorem)</t>
  </si>
  <si>
    <t>statecznik elektromagnetyczny do oprawy oświetleniowej 2x36W, klasa efektywności energetycznej A</t>
  </si>
  <si>
    <t>statecznik elektromagnetyczny do oprawy oświetleniowej 4x18W klasa efektywności energetycznej A</t>
  </si>
  <si>
    <t>układ zapłonowy elektroniczny EVG do opraw 2x36W, klasa efektywności energetycznej A2</t>
  </si>
  <si>
    <t>układ zapłonowy elektroniczny EVG do opraw 4x18W, klasa efektywności energetycznej A2</t>
  </si>
  <si>
    <t>żarówka halogenowa  15V/150W, GZ 6,35 , trwałość min. 50h, długość max 42mm</t>
  </si>
  <si>
    <t>zapłonnik do opraw świetlówkowych 4-22W</t>
  </si>
  <si>
    <t>zapłonnik do opraw świetlówkowych 22-65W</t>
  </si>
  <si>
    <t>zapłonnik do opraw świetlówkowych 4-80W</t>
  </si>
  <si>
    <t xml:space="preserve">oprawka do świetlówek T8, T12 G13 </t>
  </si>
  <si>
    <t>żarówka LED 12V G4, ok. 1,1-1,3W/min100lm, 2700-3000K</t>
  </si>
  <si>
    <t>świetlówka T5 35W/840 G5, 1450mm/max 17mm (długość/średnica), żywotność min 24000h, min 3320lm</t>
  </si>
  <si>
    <t xml:space="preserve">świetlówka T5 14W/840 G5, 550mm/max 17mm (długość/średnica), żywotność min 24000h, min 1200lm </t>
  </si>
  <si>
    <t xml:space="preserve">świetlówka T8 58W/840 G13, 1500mm/max 28mm (długość/średnica), żywotność min 20000h, min 5200lm    </t>
  </si>
  <si>
    <t xml:space="preserve">świetlówka T8 36W/840 G13, 1200mm/max 28mm (długość/średnica), żywotność min 20000h, min 3350lm    </t>
  </si>
  <si>
    <t xml:space="preserve">świetlówka T8 18W/840 G13, 590mm/max 28mm (długość/średnica), żywotność min 20000h, min 1350lm    </t>
  </si>
  <si>
    <t xml:space="preserve">świetlówka T5 13W/840 G5, 550mm/max 17mm (długość/średnica), żywotność min 24000h, min 1200lm   </t>
  </si>
  <si>
    <t>żarnik lamp halogenowych 150 W 118 mm bańka przezroczysta</t>
  </si>
  <si>
    <t>żarnik lamp halogenowych 150 W 78 mm bańka przezroczysta</t>
  </si>
  <si>
    <t>świetlówka pinowa  2-PIN G23 ; barwa 4000K , 11 W , min 900lm,  żywotność min. 10000h</t>
  </si>
  <si>
    <t>lampa metalohalogenkowa 400W,  E40 , min. 34000lm, Ra=0d 92 do 94, 5200-5500K, długość max. 295 mm</t>
  </si>
  <si>
    <t xml:space="preserve">układ zapłonowy electronic ballast 2x18-42 TCS 220-240V </t>
  </si>
  <si>
    <t>akumulator 3,6V Ni-Cd HT 2500 mAh  do opraw oświetleniowych awaryjnych</t>
  </si>
  <si>
    <t>oprawka ceramiczna  żarówki E-14</t>
  </si>
  <si>
    <t>oprawka ceramiczna żarówki E-27</t>
  </si>
  <si>
    <t>wyłącznik mocy 3P 250A, zwolnienie termomagnetyczne, styki pomocnicze dla sygnalizacji stanu wyłącznika / rozłącznika oraz
sygnalizacji wyzwolenia, zakres regulacji bezzwłoczne uwolnienie zwarcia  1500 - 2500A, zakres ustawienia ochrony przeciążeniowej  200 - 250A</t>
  </si>
  <si>
    <t>siłownik ze sprężyną 24V 30NM/6m2  analogowy, tolerancja pozycjonowania ±5% , IP54, trwałość min. 60 000 przestawień do pozycji bezpiecznej, automatyczne dostosowywanie czasu ruchu, zakresu pracy oraz napięcia pomiarowego U zakresu pracy oraz napięcia pomiarowego U, ręczne uruchamianie funkcji dostosowywania
przy użyciu przycisku</t>
  </si>
  <si>
    <t>wentylator osiowy ścienny fi 125mm ; łożyska ślizgowe, wyłącznik czasowy, higrosatat, IP45, min. 170m3/h, biały</t>
  </si>
  <si>
    <t xml:space="preserve">listwa zaciskowa na szynę 12-torowa niebieska TH35 </t>
  </si>
  <si>
    <t>listwa zaciskowa na szynę 12-torowa żółta TH35</t>
  </si>
  <si>
    <t>puszka bepiecznikowa n/t 12 polowa , drzwiczki transparentne,  IP40</t>
  </si>
  <si>
    <t>układ zapłonowy HID CDM 150W 220-240 V</t>
  </si>
  <si>
    <t>patch panel 48- portowy UTP 19", 2U kat 5e, obudowa metalowa</t>
  </si>
  <si>
    <t>patch panel 24- portowy UTP 19", 1U kat 5e, obudowa metalowa</t>
  </si>
  <si>
    <t>szt.</t>
  </si>
  <si>
    <t>czujnik ruchu i zmierzchu zewnętrzny PIR IP 65, pasywny czujnik podczerwieni o kącie detekcji 240 stopni, 230V, zasięg wykrywania ok. 12m, czas regul. 5sek.-do (od 12 do 15) minut, Pobc.min. 2kW (rezystancyjne)</t>
  </si>
  <si>
    <t>żarówka LED max. 36W  4000K E27, min. 3600lm, kąt rozsyłu :250-270 stopni</t>
  </si>
  <si>
    <t>zestaw remontowy - 2x gniazdo 230V, 1x gniazdo 5x16A n/t  IP44</t>
  </si>
  <si>
    <t>automat schodowy modułowy  modułowy na szynę DIN 230V/16A, 1xNO, opóźnienie &lt; 1 sek.,  zakres regulacji: 30 sek.-10 minut  F&amp;F</t>
  </si>
  <si>
    <t>wyłącznik główny prądu p-pożarowy min. IP55 , 10A/250V</t>
  </si>
  <si>
    <t>skrzynka hermetyczna ABS [(21x28x13): +/- 1 cm] , n/t , IP 65,  zamykana na kluczyk z płytą montażową</t>
  </si>
  <si>
    <t>przedłużacz bębnowy  3x1,0 mm2 ,  4x230V 2P+Z, min. IP44 ,  20m</t>
  </si>
  <si>
    <t>skrzynka ABS wymiary ok. 300x400x170 ABS min. IP44 z gniazdami wtykowymi i z zabezpieczeniami: 400V/32A (3P C32A), 400V/16A (3P C16A), 230V/16A-szt.2 (1P C16A-2 szt)</t>
  </si>
  <si>
    <t>wyłącznik  przelotowy na przewód kołyskowy biały 1-biegunowy 230V, tworzywo termoplastyczne  WP-401 SCHNEIDER</t>
  </si>
  <si>
    <t>uchwyt szybkiego montażu do przewodów płaskich  typu USMP-3 (opak 100 szt.)</t>
  </si>
  <si>
    <t>uchwyt szybkiego montażu do przewodów płaskich typu USMP-3/2 (opak 100 szt.)</t>
  </si>
  <si>
    <t>puszka instalacyjna fi 60 do zespalania głęboka do ścian gipsowych</t>
  </si>
  <si>
    <t>przedłużacz antyprzepięciowy 5x230V/10A  3m  z wyłącznikiem</t>
  </si>
  <si>
    <t>przedłużacz antyprzepięciowy 5x230V/10A  5m z wyłącznikiem</t>
  </si>
  <si>
    <t>uchwyt typu FLOP z gwoździem hartowanym  7 mm (100 szt.)</t>
  </si>
  <si>
    <t>uchwyt typu FLOP z gwoździem hartowanym  10 mm (100 szt.)</t>
  </si>
  <si>
    <t>taśma izolacyjna 19mm/20m/0,19mm (grubość, opakowanie10 rolek , mix kolorów, napięćie przebicia min. 6kV, temp. stosowania: do min. 80 stopni C  ELEKTRIX TĘCZA</t>
  </si>
  <si>
    <t>przewód YDYp 3 x 1,5 mm2 450/750V</t>
  </si>
  <si>
    <t>przewód YDYp 3 x 2,5 mm2  450/750V</t>
  </si>
  <si>
    <t>przewód YDYp 4x1,5 mm2 450/750V</t>
  </si>
  <si>
    <t>przewód YDY 5 x 2,5 mm2  450/750V</t>
  </si>
  <si>
    <t>przewód YDY 5 x 4 mm2  450/750V</t>
  </si>
  <si>
    <t>przewód YDY 5 x 10 mm2  450/750V</t>
  </si>
  <si>
    <t>kabel YKY 5x4 mm2  600/1000V</t>
  </si>
  <si>
    <t>kabel YKY 5x10 mm2  600/1000V</t>
  </si>
  <si>
    <t>kabel  telefoniczny  płaski 4-żyłowy biały , fi  1 żyły min. 0,12mm (linka) - op. 100m</t>
  </si>
  <si>
    <t>kabel  telefoniczny  płaski 6-żyłowy biały , fi  1 żyły min. 0,12mm (linka) - op. 100m</t>
  </si>
  <si>
    <t>kabel  telefoniczny  płaski 8-żyłowy biały, fi 1 żyły min. 0,12mm (linka) - op. 100m</t>
  </si>
  <si>
    <t>opaska kablowa 292x3,6 mm (op. 100 szt.)</t>
  </si>
  <si>
    <t>opaska kablowa 200x3,6 mm (op. 100 szt.)</t>
  </si>
  <si>
    <t>opaska kablowa 430x4,8 mm (op. 100 szt.)</t>
  </si>
  <si>
    <t>opaska kablowa 360x7,5 mm  (op. 100 szt.)</t>
  </si>
  <si>
    <t>opaska kablowa 200x4,8 mm  (op. 100 szt.)</t>
  </si>
  <si>
    <t xml:space="preserve">listwa instalacyjna 2m  25 x 16 mm </t>
  </si>
  <si>
    <t>listwa instalacyjna 2m  40 x 40  mm</t>
  </si>
  <si>
    <t>listwa instalacyjna 2m  50 x 20.1 mm</t>
  </si>
  <si>
    <t>adapter /przelotka RJ45/RJ45 kat.5e biała</t>
  </si>
  <si>
    <t>listwa napodłogowa  18 x 50 mm  2 m (kolor szary)</t>
  </si>
  <si>
    <t>przewód OMY 2x1,0 płaski 300V</t>
  </si>
  <si>
    <t>listwa zaciskowa  12 x2,5 mm2 pomarańczowa</t>
  </si>
  <si>
    <t>listwa zaciskowa  12 x1,5 mm2  pomarańczowa</t>
  </si>
  <si>
    <t>listwa zaciskowa  12 x4 mm2  pomarańczowa</t>
  </si>
  <si>
    <t>listwa zaciskowa  12 x6 mm2  pomarańczowa</t>
  </si>
  <si>
    <t>listwa zaciskowa  12 x10 mm2  pomarańczowa</t>
  </si>
  <si>
    <t>mufa termokurczliwa  (komplet dla 5 szt. przewodów)1,5-10 mm2 , 0,6/1kV</t>
  </si>
  <si>
    <t>mufa termokurczliwa  (komplet dla 4 szt. przewodów)16-25 mm2 , 0,6/1kV</t>
  </si>
  <si>
    <t>złączka kablowa aluminiowa 16mm2</t>
  </si>
  <si>
    <t>złączka kablowa aluminiowa 25mm2</t>
  </si>
  <si>
    <t>złączka kablowa miedziana 16mm2</t>
  </si>
  <si>
    <t>złączka kablowa miedziana 25mm2</t>
  </si>
  <si>
    <t>złączka kablowa miedziana 10mm2 (opak. 10szt.)</t>
  </si>
  <si>
    <t>złączka kablowa aluminiowa 10mm2 (opak. 10szt.)</t>
  </si>
  <si>
    <t xml:space="preserve">rozdzielnia n/t 36 modułowa wykonana z tworzywa ABS;  IP65 ; IK=0,7-0,8; wyposażone w listwy zaciskowe dla torów N i PE, wspornik montażowy TH 35; stabilność pracy od max. -25°C do  minimum +60°C; drzwiczki transparentne przyciemniane </t>
  </si>
  <si>
    <t xml:space="preserve">rozdzielnia n/t 54 modułowa wykonana z tworzywa ABS;  IP65 ; IK=0,7-0,8; wyposażone w listwy zaciskowe dla torów N i PE, wspornik montażowy TH 35; stabilność pracy od max. -25°C do  minimum +60°C; drzwiczki transparentne przyciemniane </t>
  </si>
  <si>
    <t>kłódka energetyczna uniwersalna - jarzmo 6,5-8cm cm , klucz "półksiężyc"</t>
  </si>
  <si>
    <t xml:space="preserve">bednarka ocynkowana 30x4mm </t>
  </si>
  <si>
    <t>złącze krzyżowe uniwersalne skręcane na 4 śruby fi 8-10mm (łby sześciokątne) do instalacji odgromowej</t>
  </si>
  <si>
    <t>złącze kontrolne (pomiarowe) skręcane na 4 śruby fi 8-10mm (łby sześciokątne) do instalacji odgromowej</t>
  </si>
  <si>
    <t>szafa dystrybucyjna RACK 12U,19", wymiary: 590x600x440, demontowalne boki, szyba hartowana, otwory kablowe:góra, dół</t>
  </si>
  <si>
    <t>szafa dystrybucyjna RACK 6U,19", wymiary: 355-360x600x440, demontowalne boki, szyba hartowana, otwory kablowe:góra, dół www.atel.com.pl/produkt.php?hash=05583</t>
  </si>
  <si>
    <t xml:space="preserve"> świetlówka GR8 2-PIN 16W/827, minimum 1050 lm, 2700K</t>
  </si>
  <si>
    <t>moduł ściemniacza LED p/t   10-250V, obciążenie LED min. 100W, obciążenie  żarowe  od 10- min.250W, zaciski gwintowe; mocowanie do puszki za pomocą wkrętów oraz klamer bocznych metalowych - kolor biały</t>
  </si>
  <si>
    <t>opaska kablowa 100x2,5 mm  (op. 100 szt.)</t>
  </si>
  <si>
    <t>opaska kablowa 160x2,5 mm  (op. 100 szt.)</t>
  </si>
  <si>
    <t>moduł łącznika rolet p/t  z piktogramami  10A, 250V , zaciski śrubowe; mocowanie do puszki za pomocą wkrętów oraz klamer bocznych metalowych - kolor biały</t>
  </si>
  <si>
    <t>lampa metalohalogenowa   150W MHS-DE RX-3 -barwa ciepła</t>
  </si>
  <si>
    <t>rura ochronna karbowana dwuwarstwowa z pilotem IP44, mteriał HDPE fi 50mm</t>
  </si>
  <si>
    <t>rura ochronna karbowana dwuwarstwowa z pilotem IP44, mteriał HDPE fi 110mm</t>
  </si>
  <si>
    <t>wyłącznik nadmiarowo-prądowy 1P  C4A</t>
  </si>
  <si>
    <t>czujnik temperatury zanurzeniowy: długość sondy 250mm, gwint 1/2", średnica sondy 6mm miedziana, temp.max. 140 C-min. 0 C, typ elementu przetw. PT1000, zintegrowany z przetwarzaniem sygnału</t>
  </si>
  <si>
    <t>moduł typu  KEYSTONE RJ45 kat.5e do gniazda komputerowego</t>
  </si>
  <si>
    <t>moduł  typu KEYSTONE RJ12 kat. 3 do gniazda komputerowego</t>
  </si>
  <si>
    <t xml:space="preserve">adapter typu KEYSTONE  22,5x45 (zaślepka)  do gniazda komputerowego </t>
  </si>
  <si>
    <t xml:space="preserve">lampa sodowa wysokoprężna eliptyczna   E40 150W, 2000K, min. 17000lm </t>
  </si>
  <si>
    <t xml:space="preserve">świetlówka pinowa GR10q 4-PIN 38W/835, min. 2700lm, 3500K </t>
  </si>
  <si>
    <t xml:space="preserve">szyna łączeniowa grzebieniowa 3-fazowa S-54 12mm2/63A, 955 mm </t>
  </si>
  <si>
    <t xml:space="preserve">szyna łączeniowa grzebieniowa 3-fazowa S-18 10mm2/63A, 322 mm </t>
  </si>
  <si>
    <t>szyna łączeniowa grzebieniowa 1-fazowa S-12 12mm2/63A, 212 mm</t>
  </si>
  <si>
    <t>wyłącznik pojedyńczy n/t  IP44  16A/250V</t>
  </si>
  <si>
    <t xml:space="preserve">bateria litowa DL 2450 3V (CR 2450)  </t>
  </si>
  <si>
    <t xml:space="preserve">przewód LgY 1x4mm2 żółto-zielona 750V </t>
  </si>
  <si>
    <t>przewód LgY 1x10mm2 żółto-zielona 750V</t>
  </si>
  <si>
    <t xml:space="preserve">przewód LgY 1x16mm2 żółto-zielona 750V </t>
  </si>
  <si>
    <t xml:space="preserve">przewód LgY 1x25mm2 żółto-zielona 750V </t>
  </si>
  <si>
    <t>zestaw uziemiający 3m (3x1m) ocynkowany ogniowo bezzłączkowy fi 16mm ze złączem bednarka-drut</t>
  </si>
  <si>
    <t>świetlówka T5 28W/840 G5, 1150mm/max 17mm (długość/średnica), żywotność min 24000h, min 2620lm</t>
  </si>
  <si>
    <t xml:space="preserve">żarówka LED ok. 2W/min. 180lm/3000K GU10 230V </t>
  </si>
  <si>
    <t>układ zapłonowy do lamp wyładowczych 35-600W 220-240V, max czas zaplonu 1200sek., wymiary max 64x41x30mm</t>
  </si>
  <si>
    <t>szybkozłączka instalacyjna,  obudowa przeźroczysta-biała,   2-torowa   2 x (0,5-2,5 mm2)  450V,  prąd znamionowy nie mniejszy niż 24A (op.100 szt.)</t>
  </si>
  <si>
    <t>szybkozłączka instalacyjna,  obudowa przeźroczysta-pomarańczowa,   3-torowa   3 x (0,5-2,5 mm2)  450V,  prąd znamionowy nie mniejszy niż 24A (op. 100 szt.)</t>
  </si>
  <si>
    <t>szybkozłączka instalacyjna,  obudowa przeźroczysta-czerwona,   4-torowa   4 x (0,5-2,5 mm2)  450V,  prąd znamionowy nie mniejszy niż 24A  (op. 100 szt.)</t>
  </si>
  <si>
    <t>szybkozłączka instalacyjna,  obudowa przeźroczysta-żółta,   5-torowa   5 x (0,5-2,5 mm2)  450V,  prąd znamionowy nie mniejszy niż 24A  (op. 100 szt.)</t>
  </si>
  <si>
    <t>oprawa ewakuacyjna kierunkowa LED dwustronna natynkowa (sufit); obudowa z białego lub szarego poliwęglan; szyba z plexi; 2W LED;  czas podtrzymania  3h; akumulator Ni-Cd; IP40; odległość rozpoznawania min. 30m; sieciowo-awaryjna (na jasno); autotest; Dioda LED sygnalizująca obecność napięcia i ładowanie akumulatora; certyfikowana.</t>
  </si>
  <si>
    <t>oprawa ewakuacyjna kierunkowa LED dwustronna natynkowa (ściana); obudowa z białego lub szarego poliwęglan; szyba z plexi; 2W LED;  czas podtrzymania  3h; akumulator Ni-Cd ; IP40; odległość rozpoznawania min. 30m; sieciowo-awaryjna (na jasno); autotest; Dioda LED sygnalizująca obecność napięcia i ładowanie akumulatora; certyfikowana.</t>
  </si>
  <si>
    <t xml:space="preserve">akumulator do modułu awaryjnego NiCd 3,6V 4000mAh </t>
  </si>
  <si>
    <t xml:space="preserve">akumulator do modułu awaryjnego NiCd 4,8V 4000mAh </t>
  </si>
  <si>
    <t>lampa sodowa  E27 70W /2000K/min. 5900lm, Ra=20-30, żywotność min. 8000h   bańka owalna opalizowana</t>
  </si>
  <si>
    <t>rura karbowana szara 19/25 25mb (peszel)</t>
  </si>
  <si>
    <t>rura karbowana szara 11/16 50mb (peszel)</t>
  </si>
  <si>
    <t>rura karbowana szara 33/40 25mb (peszel)</t>
  </si>
  <si>
    <t>oprawa hermetyczna n/t IP65 LED , źródłą LED 2x9W ze źródłami światła 2xLED TUBE 600mm w komplecie;   4000K / 1600 lm;  klamry mocujące klosz do korpusu wykonane z poliwęglanu lub metalowe; klosz z przezroczystego poliwęglanu;  korpus z tworzywa ABS lub PC, szary; trwałość: min. 30000 godzin; temperatura pracy: max -20°C ÷ min. +35°C; klasyfikacja wytrzymałości mechanicznej  IK10</t>
  </si>
  <si>
    <t>oprawa hermetyczna n/t IP65 LED , źródłą LED 2x9W ze źródłami światła 2xLED TUBE 600mm w komplecie;   4000K / 1600 lm;  klamry mocujące klosz do korpusu wykonane z poliwęglanu lub metalowe; klosz z przezroczystego poliwęglanu;  korpus z tworzywa ABS lub PC, szary; trwałość: min. 30000 godzin; temperatura pracy: max -20°C ÷ min. +35°C; klasyfikacja wytrzymałości mechanicznej  IK10 ; moduł awaryjny 2h, wymagany certyfikat CNBOP</t>
  </si>
  <si>
    <t>oprawa hermetyczna n/t IP65 LED max. moc ok.30W  ze źródłami światła 2xLED TUBE 1200mm w komplecie;   4000K / 3200 lm;  klamry mocujące klosz do korpusu wykonane z poliwęglanu lub metalowe; klosz z przezroczystego poliwęglanu;  korpus z tworzywa ABS lub PC, szary; trwałość: min. 30000 godzin; temperatura pracy: max -20°C ÷ min. +35°C, klasyfikacja wytrzymałości mechanicznej  IK10</t>
  </si>
  <si>
    <t xml:space="preserve">wentylator osiowy ścienny fi 150mm ; łożyska kulkowe, wyłącznik czasowy, klapa zwrotna, mocowanie silnika antywibracyjne, IP45, min.170m3/h, biały </t>
  </si>
  <si>
    <t>ochronnik przepięciowy (ogranicznik przepięć) TN-S  4P (3p+N) B+C  (T1+T2) , In wyład. 25kA,  I max.wyładowczy 50kA/biegun, wskaźnik stanu, temp.pracy  ( od -40 do + 80) stopni C</t>
  </si>
  <si>
    <t>taśma izolacyjna czarna  19 mm/ 20m/0,15mm; wydłużenie przy zrywaniu min. 200%;  op. 10rolek</t>
  </si>
  <si>
    <t xml:space="preserve">bateria  6LR6 9V alkaliczna </t>
  </si>
  <si>
    <t xml:space="preserve">rozdzielnia n/t 24 modułowa wykonana z tworzywa ABS;  IP65 ; IK=0,7-0,8; wyposażone w listwy zaciskowe dla torów N i PE, wspornik montażowy TH 35; stabilność pracy od max. -25°C do  minimum +60°C; drzwiczki transparentne przyciemniane </t>
  </si>
  <si>
    <t>przewód YDYp 3 x  4 mm2  450/750V</t>
  </si>
  <si>
    <t>moduł gniazda p/t HDMI IP 20</t>
  </si>
  <si>
    <t>moduł gniazda DATA 16A/230V IP 20</t>
  </si>
  <si>
    <t>plafon LED  ściemnialny ze zdalnym sterowaniem  (pilot) max 16W z IP 20, min 1200lm, 3000-6500K  średnica  32-36 cm (Rabalux - LED Plafon ściemnialny z pilotem LED/16W/230V)</t>
  </si>
  <si>
    <t>oprawa awaryjna n/t LED 3W/1h, IP40, liczba źródeł światła - szt.1, optyka korytarzowa, wymiar: 12x12 cm +/- 0,5 cm   (LVNC LOVATO N ECO LED 3W 315lm (optyka do korytarzy) oprawa awaryjna n/t 1h jednozadaniowa biała LVNC/3W/E/1/SE/X/WH)</t>
  </si>
  <si>
    <t>wyłącznik różnicowo-prądowy  z członem nadprądowym 2P C10A 30mA typ AC</t>
  </si>
  <si>
    <t>wyłącznik nadmiarowo-prądowy 3P  C25A</t>
  </si>
  <si>
    <t>przewód YDYp 4x2,5 mm2 450/750V</t>
  </si>
  <si>
    <t>przewód YDYp 5x1,5 mm2 450/750V</t>
  </si>
  <si>
    <t xml:space="preserve">przewód LgY 1x6mm2 żółto-zielona 750V </t>
  </si>
  <si>
    <t xml:space="preserve">przewód LgY 1x6mm2 niebieska 750V </t>
  </si>
  <si>
    <t xml:space="preserve">przewód LgY 1x6mm2 czarna 750V </t>
  </si>
  <si>
    <t>patchcord UTP kat.5e kabel sieciowy LAN 2x RJ45 linka 1,5m</t>
  </si>
  <si>
    <t>patchcord UTP kat.5e kabel sieciowy LAN 2x RJ45 linka 3m</t>
  </si>
  <si>
    <t>dzwonek bezprzewodowy  230V włączany do gniazda wtykowego, transmisja radiowa, regulacja głośności do max.ok.85 dB, sygnalizacja optyczna,  zasięg do 150m w terenie otwartym,  możliwość ustawienia indywidualnych kodów dla min. 15 użytkowników   ZAMEL  BULIK 230V TYP: DRS-982</t>
  </si>
  <si>
    <t xml:space="preserve">złączka pojedyńcza na szynę TH35 4mm2 szara typu ZUG: Un min.=800V, grubość max 6mm
</t>
  </si>
  <si>
    <t xml:space="preserve">złączka pojedyńcza na szynę TH35 16mm2 szara typu ZUG: Un= min.800V, grubość max 7mm
</t>
  </si>
  <si>
    <t xml:space="preserve">złączka pojedyńcza na szynę TH35 4mm2 niebieska N typu ZUG: Un min.=800V, grubość max 6mm
</t>
  </si>
  <si>
    <t xml:space="preserve">złączka pojedyńcza ochronna PE śrubowa na szynę TH35 16mm2 żółto-zielona typu ZUG: Un min.=800V, grubość max 7.5 mm, z dwóch stron zamknięta
</t>
  </si>
  <si>
    <t xml:space="preserve">złączka pojedyńcza ochronna PE śrubowa na szynę TH35 4mm2 żółto-zielona typu ZUG: Un min.=800V, grubość max 6,5 mm, z dwóch stron zamknięta
</t>
  </si>
  <si>
    <t xml:space="preserve">złączka pojedyńcza na szynę TH35 16mm2 niebieska N typu ZUG: Un min.=800V, grubość max 7mm
</t>
  </si>
  <si>
    <t>uchwyt - organizer kabli do szafy RACK 19" - 1U, 5 pierścieni</t>
  </si>
  <si>
    <t>złacze rynnowe skręcane jedną śrubą fi 8-10mm do instalacji odgromowej</t>
  </si>
  <si>
    <t xml:space="preserve">kabel YKY 5x25 mm2 0,6/1kV </t>
  </si>
  <si>
    <t>para</t>
  </si>
  <si>
    <t xml:space="preserve">kabel YKY 5x16 mm2 0,6/1kV </t>
  </si>
  <si>
    <t>przewód H05RR-F OW 3x2,5 mm2 300V</t>
  </si>
  <si>
    <t xml:space="preserve">lampa sodowa  70W, 2000K, min 6600lm, bańka cylindryczna przezroczysta o średnicy max 32mm,   E27 </t>
  </si>
  <si>
    <t>rękawice elektroizolacyjne klasy 2  20kV (aktualne badanie)</t>
  </si>
  <si>
    <t>drążek elektroizolacyjny uniwersalny UDI-20-B 20kV z pokrowcem (aktualne badanie)</t>
  </si>
  <si>
    <t>wskaźnik akustyczno-optyczny samotestujący średniego napięcia do 20kV zasilany baterią 6LR61 9V AOWN-5/6,  (aktualne badanie)</t>
  </si>
  <si>
    <t>uziemiacz przenośny , trzy zaciski fazowe do mocowania na szyny i przewody okrągłe; długość przewodów do zacisku fazowego 3m,  długość przewodów do zacisku uziomowego 1m; znamionowy prąd zwarciowy min. 13kA dla czasu trwania zwarcia tr=1s; przekrój przewodów uziemiacza 50mm2; złącze środkowe izolowane (I). Zacisk uziomowy typu WR-2z. (aktualne badanie)</t>
  </si>
  <si>
    <t>chodnik elektroizolacyjny ryflowany z jednej strony 20kV szerokość 1m długość 3mb (aktualne badanie)</t>
  </si>
  <si>
    <t>półbuty dielektryczne elektroizolacyjne 20kV  (aktualne badanie)</t>
  </si>
  <si>
    <t xml:space="preserve">kabel UTP 4x2x0,5 kat. 6 opak.305 mb  </t>
  </si>
  <si>
    <t>wtyk F do kabla koncentrycznego RG6/TV</t>
  </si>
  <si>
    <t>gniazdo F do kabla koncentrycznego RG6/TV</t>
  </si>
  <si>
    <t>oprawa oświetleniowa hermetyczna IP65 do świetlówek 1x LED T8 120mm, klosz przezroczysty (np.polistyren) bez źródła światła  )</t>
  </si>
  <si>
    <t>oprawa oświetleniowa hermetyczna IP65 do świetlówek 2x LED T8 120mm, klosz przezroczysty (np.polistyren) bez źródła światła  )</t>
  </si>
  <si>
    <t>dławnica kablowa  PG21,  IP68 w komplecie z nakrętką, podkładką uszczelniającą, zaślepką w zestawie</t>
  </si>
  <si>
    <t>dławnica kablowa  PG9,  IP68 w komplecie z nakrętką, podkładką uszczelniającą, zaślepką w zestawie</t>
  </si>
  <si>
    <t>dławnica kablowa  PG13,5,  IP68 w komplecie z nakrętką, podkładką uszczelniającą, zaślepką w zestawie</t>
  </si>
  <si>
    <t>dławnica kablowa  PG16,  IP68 w komplecie z nakrętką, podkładką uszczelniającą, zaślepką w zestawie</t>
  </si>
  <si>
    <t>dławnica kablowa  PG29,  IP68 w komplecie z nakrętką, podkładką uszczelniającą, zaślepką w zestawie</t>
  </si>
  <si>
    <t>wyłącznik nadmiarowo-prądowy 3P  C40A</t>
  </si>
  <si>
    <t>moduł gniazda antenowego p/t RTV-SAT (końcowe)</t>
  </si>
  <si>
    <t>wyłącznik różnicowo-prądowy  z członem nadprądowym 2P 16A 10mA typ AC</t>
  </si>
  <si>
    <t>listwa instalacyjna 2m  90 x 60 mm  (szer. x wys.)</t>
  </si>
  <si>
    <t xml:space="preserve">bateria  1,5V AA alkaliczna  </t>
  </si>
  <si>
    <t xml:space="preserve">bateria  1,5V AAA alkaliczna  </t>
  </si>
  <si>
    <t>przewód YDY 5 x 6 mm2  450/750V</t>
  </si>
  <si>
    <t>przewód YTKSY 3x2x0,5</t>
  </si>
  <si>
    <t xml:space="preserve">przewód LgY 1x95mm2 żółto-zielona 750V </t>
  </si>
  <si>
    <t>wyłącznik różnicowo-prądowy  4P 63A 30mA typ AC</t>
  </si>
  <si>
    <t>panel LED SMD do montażu natynkowego w komplecie z ramką 1200x600 mm, 4000K, moc max. 36W, strumień świetlny min. 4300lm,  ramka srebrna metalowa, IP20, współczynnik oddania barw: &gt;80, żywotność: &gt; 28000h, współczynnik olśnienia UGR&lt;19   możliwość montażu w stelażach kratowych sufitów podwieszanych, kąt rozsyłu światła 110-115 stopni</t>
  </si>
  <si>
    <t>panel LED SMD do montażu natynkowego w komplecie z ramką 600x600 mm, 4000K, moc max. 36W, strumień świetlny min. 4300lm,  ramka srebrna metalowa, IP20, współczynnik oddania barw: &gt;80, żywotność: &gt; 28000h, współczynnik olśnienia UGR&lt;19   możliwość montażu w stelażach kratowych sufitów podwieszanych, kąt rozsyłu światła 110-115 stopni</t>
  </si>
  <si>
    <t>panel LED SMD do sufitów podwieszanych 600x600 mm, 4000K, moc max. 36W strumień świetlny min 4300lm, współczynnik olśnienia UGR&lt;19  ramka srebrna metalowa, IP20, współczynnik oddania barw: &gt;80, żywotność: &gt; 28000h, możliwość montażu w stelażach kratowych sufitów podwieszanych, kąt rozsyłu światła 110-115 stopni</t>
  </si>
  <si>
    <t>listwa instalacyjna 2m  40 x 25  mm</t>
  </si>
  <si>
    <t>listwa instalacyjna 2m  60 x 40  mm</t>
  </si>
  <si>
    <t>bateria 12V 23A alkaliczna</t>
  </si>
  <si>
    <t>świetlówka pinowa   24W/840  2G11, min. 1800lm, 4000K</t>
  </si>
  <si>
    <t>świetlówka  9W/840  2-PIN G23 (wzór DULUX S) minimum 600lm, 4000K</t>
  </si>
  <si>
    <t>narożnik wewnętrzny kanału elektroinstalacyjnego  z korektą kąta 90 stopni do systemu koryt j.w.</t>
  </si>
  <si>
    <t>narożnik zewnętrzny kanału elektroinstalacyjnego  z korektą kąta 90 stopni do systemu koryt j.w.</t>
  </si>
  <si>
    <t>narożnik zewnętrzny kanału elektroinstalacyjnego  z korektą kąta 270 stopni do systemu koryt j.w.</t>
  </si>
  <si>
    <t xml:space="preserve">łącznik kanału elektroinstalacyjnego  j.w. </t>
  </si>
  <si>
    <t>kanał elektroinstalacyjny podparapetowy  90x54 (+/- 2 mm ), 2mb przeznaczony do montażu osprzętu elektrycznego i teleinformatycznego w formacie 45x45 mm  lub 22,5x45 mm, IK07, tworzywo bezhalogenowe i samogasnące, IP40</t>
  </si>
  <si>
    <t xml:space="preserve">zakończenie kanału elektroinstalacyjnego  j.w. </t>
  </si>
  <si>
    <t xml:space="preserve">opaska kablowa 4,8x450 białe (op. 100 szt.) </t>
  </si>
  <si>
    <t xml:space="preserve">opaska kablowa 4,8x4500 czarne (op. 100 szt.) </t>
  </si>
  <si>
    <t>przewód HDMI 4K v1.4 lub wyżej 10 m, pozłacena końcówki, przewody z miedzi OFC, ethernet 100mb/s</t>
  </si>
  <si>
    <t>przewód HDMI 4K v1.4 lub wyżej 15 m, pozłacane końcówki, przewody z miedzi OFC, ethernet 100mb/s</t>
  </si>
  <si>
    <t>przewód  HDMI 4K v1.4 lub wyżej 20 m, pozłacane końcówki, przewody z miedzi OFC, ethernet 100mb/s</t>
  </si>
  <si>
    <t>przewód VGA 5 m, pozłacane końcówki, przewody z miedzi OFC</t>
  </si>
  <si>
    <t>przewód VGA 10 m, pozłacane końcówki, przewody z miedzi OFC</t>
  </si>
  <si>
    <t>przewód VGA 15 m, pozłacane końcówki, przewody z miedzi OFC</t>
  </si>
  <si>
    <t>przewód VGA 20 m, pozłacane końcówki, przewody z miedzi OFC</t>
  </si>
  <si>
    <t>moduł 1M VGA (DSUB) z przewodem 20cm do puszki mediabox</t>
  </si>
  <si>
    <t>moduł 1M HDMI z przewodem 20 cm do puszki mediabox</t>
  </si>
  <si>
    <t>moduł 1M HDMI kątowe do puszki mediabox</t>
  </si>
  <si>
    <t>łącznik VGA</t>
  </si>
  <si>
    <t>łącznik HDMI 4K v1.4 lub wyżej, ethernet 100 mb/s</t>
  </si>
  <si>
    <t>gniazdo RTV (radio + telewizja) natynkowe końcowe</t>
  </si>
  <si>
    <t>gniazdo RTV/SAT (radio + telewizja + satelita) natynkowe końcowe</t>
  </si>
  <si>
    <t>moduł RJ45 8P8C z ramką 1M do mediabox</t>
  </si>
  <si>
    <t>moduł RJ11 6P4C z ramką 1M do mediabox</t>
  </si>
  <si>
    <t>moduł RJ11 4P4C z ramką 1M do mediabox</t>
  </si>
  <si>
    <t>kabel telefoniczny spiralny 4P4C 2m Biały</t>
  </si>
  <si>
    <t>kabel telefoniczny spiralny 4P4C 2m Czarny</t>
  </si>
  <si>
    <t>gniazdo telefoniczne MGT4</t>
  </si>
  <si>
    <t>przedłużacz USB 5m</t>
  </si>
  <si>
    <t>puszka instalacyjna do osprzętu potrójna (3x fi 60mm)</t>
  </si>
  <si>
    <t>puszka instalacyjna do osprzętu podwójna (2x fi 60mm)</t>
  </si>
  <si>
    <t>uchwyt do projektora regulowany, odległość od sufitu 40-65 cm</t>
  </si>
  <si>
    <t>uchwyt do projektora regulowany, odległość od sufitu 70-120 cm</t>
  </si>
  <si>
    <t>taśma do drukarek termo-transferowych do drukarek DYMO 19 mm, długość taśmy 7 m, kolor - czarny nadruk na białej taśmie, odporna na czynniki zewnętrzne</t>
  </si>
  <si>
    <t>taśma do drukarek termo-transferowych do drukarek  DYMO 6 mm, długość taśmy 7 m, kolor - czarny nadruk na białej taśmie, odporna na czynniki zewnętrzne</t>
  </si>
  <si>
    <t>uchwyt do projektora krótki (od 18-22 cm)</t>
  </si>
  <si>
    <t>ramka do osprzętu p/t trzykrotna</t>
  </si>
  <si>
    <t xml:space="preserve">świetlówka  26W/840 4PIN 2PIN  G2q-3  min. 2400lm                         </t>
  </si>
  <si>
    <t>bateria litowa  XL-050F 3,6V min.1200mAh</t>
  </si>
  <si>
    <t>złączka instalacyjna zamykana z dźwigniami,  przeźroczysta obudowa , przelotowa 2 x (0,2-4 mm2)  450V,  prąd znamionowy nie mniejszy niż 32A, dostępne otwory pomiarowe, praca w temperaturze dopuszczalnej długotrwale nie mniejszej niż 100 °C,</t>
  </si>
  <si>
    <t>gniazdo 2x RJ45 kat. 6  skośne systemowe do kanału 60x90 do systemu j.w.</t>
  </si>
  <si>
    <t>gniazdo 230V 2P+Z DATA do systemu j.w.</t>
  </si>
  <si>
    <r>
      <t>listwa zaciskowa z osłoną  na szynę DIN 5 x 50 mm</t>
    </r>
    <r>
      <rPr>
        <vertAlign val="superscript"/>
        <sz val="10"/>
        <rFont val="Book Antiqua"/>
        <family val="1"/>
        <charset val="238"/>
      </rPr>
      <t>2</t>
    </r>
    <r>
      <rPr>
        <sz val="10"/>
        <rFont val="Book Antiqua"/>
        <family val="1"/>
        <charset val="238"/>
      </rPr>
      <t xml:space="preserve"> </t>
    </r>
  </si>
  <si>
    <r>
      <t>listwa zaciskowa z osłoną  na szynę DIN 5 x 10 mm</t>
    </r>
    <r>
      <rPr>
        <vertAlign val="superscript"/>
        <sz val="10"/>
        <rFont val="Book Antiqua"/>
        <family val="1"/>
        <charset val="238"/>
      </rPr>
      <t>2</t>
    </r>
    <r>
      <rPr>
        <sz val="10"/>
        <rFont val="Book Antiqua"/>
        <family val="1"/>
        <charset val="238"/>
      </rPr>
      <t xml:space="preserve"> </t>
    </r>
  </si>
  <si>
    <r>
      <t>listwa zaciskowa  z osłoną na szynę DIN 5 x 25 mm</t>
    </r>
    <r>
      <rPr>
        <vertAlign val="superscript"/>
        <sz val="10"/>
        <rFont val="Book Antiqua"/>
        <family val="1"/>
        <charset val="238"/>
      </rPr>
      <t>2</t>
    </r>
    <r>
      <rPr>
        <sz val="10"/>
        <rFont val="Book Antiqua"/>
        <family val="1"/>
        <charset val="238"/>
      </rPr>
      <t xml:space="preserve"> </t>
    </r>
  </si>
  <si>
    <r>
      <t xml:space="preserve">bateria CR2032 3V  alkaliczna                                      </t>
    </r>
    <r>
      <rPr>
        <sz val="10"/>
        <color rgb="FFFF0000"/>
        <rFont val="Book Antiqua"/>
        <family val="1"/>
        <charset val="238"/>
      </rPr>
      <t xml:space="preserve">  </t>
    </r>
  </si>
  <si>
    <r>
      <t xml:space="preserve">bateria CR2025 3V  alkaliczna                                      </t>
    </r>
    <r>
      <rPr>
        <sz val="10"/>
        <color rgb="FFFF0000"/>
        <rFont val="Book Antiqua"/>
        <family val="1"/>
        <charset val="238"/>
      </rPr>
      <t xml:space="preserve">  </t>
    </r>
  </si>
  <si>
    <t>kabel YKY 5x6 mm2  600/1000V</t>
  </si>
  <si>
    <t xml:space="preserve">czujnik ruchu KANLUX JQ37; czyjnik ruchu PIR; zasięg do 10m; czas działania od min 15s do max 7min.; regulacja natężenia od min 3 do max 200lx;  obciążalność 1200VA; kąt działania czujnika [°]: H360/V120    </t>
  </si>
  <si>
    <t>kołek rozporowy fi 6mm/60 mm szybki montaż; fi 6mm/60mm i fi 4mm/45mm uniwersalny op. 100 szt.</t>
  </si>
  <si>
    <t>kołek rozporowy fi 6mm/60mm i fi 4mm/45mm uniwersalny op. 100 szt.</t>
  </si>
  <si>
    <t>kołek rozporowy ffi 4mm/45mm uniwersalny op. 100 szt.</t>
  </si>
  <si>
    <t>wkładka topikowa cylindrycznao charakterystyce  gG 22x58  25A</t>
  </si>
  <si>
    <t>wkładka topikowa cylindrycznao charakterystyce  gG 22x58  32A</t>
  </si>
  <si>
    <t>wkładka topikowa cylindrycznao charakterystyce  gG 22x58  40A</t>
  </si>
  <si>
    <t>wkładka topikowa cylindrycznao charakterystyce  gG 22x58  50A</t>
  </si>
  <si>
    <t>wkładka topikowa cylindrycznao charakterystyce  gG 22x58  63A</t>
  </si>
  <si>
    <t>wkładka bezpiecznikowa rurkowa szklana 20mm WTA 0,5 A</t>
  </si>
  <si>
    <t>wkładka bezpiecznikowa rurkowa szklana 20mm WTA 1 A</t>
  </si>
  <si>
    <t>wkładka bezpiecznikowa rurkowa szklana 20mm WTA 2 A</t>
  </si>
  <si>
    <t>wkładka bezpiecznikowa rurkowa szklana 20mm WTA 3,15 A</t>
  </si>
  <si>
    <t>wkładka bezpiecznikowa rurkowa szklana 20mm WTA 6,3 A</t>
  </si>
  <si>
    <t>wkładka bezpiecznikowa rurkowa szklana 20mm WTA 10 A</t>
  </si>
  <si>
    <t>gniazdo dla  przekaźnika 3PDT j.w. na szynę DIN</t>
  </si>
  <si>
    <t>kłódka energetyczna ; wysokość prześwitu min. 34mm; klucz- trójkąt (zestaw)</t>
  </si>
  <si>
    <t xml:space="preserve">przewód  H05VV-F/ OWY 3x1,5mm2 </t>
  </si>
  <si>
    <t xml:space="preserve">przewód  H05VV-F/ OWY 3x2,5mm2 </t>
  </si>
  <si>
    <t xml:space="preserve">przewód  H05VV-F/ OWY 5x2,5mm2 </t>
  </si>
  <si>
    <t xml:space="preserve">przewód  H05VV-F/ OWY 5x4mm2 </t>
  </si>
  <si>
    <t xml:space="preserve">przewód  YnDYżo 3x1,5mm2 </t>
  </si>
  <si>
    <t xml:space="preserve">przewód  YnDYżo 3x2,5mm2 </t>
  </si>
  <si>
    <t xml:space="preserve">przewód  YnDYżo 5x2,5mm2 </t>
  </si>
  <si>
    <t xml:space="preserve">przewód  YnKY 5x4mm2 </t>
  </si>
  <si>
    <t xml:space="preserve">przewód  YnKY 5x6mm2 </t>
  </si>
  <si>
    <t xml:space="preserve">przewód  YnKY 5x10mm2 </t>
  </si>
  <si>
    <t>rozgałęźnik gumowy do przedłużacza 3x230V IP44</t>
  </si>
  <si>
    <t xml:space="preserve">pokrywa puszki instalacyjnej  fi 70-80mm biała </t>
  </si>
  <si>
    <t xml:space="preserve">pokrywa puszki instalacyjnej  fi 60mm biała </t>
  </si>
  <si>
    <t xml:space="preserve">przewód  YnDYżo 3x4mm2 </t>
  </si>
  <si>
    <t>RAZEM</t>
  </si>
  <si>
    <t>kabel żelowany UTP 4x2x0,54  kat. 6</t>
  </si>
  <si>
    <t xml:space="preserve">kabel UTP 4x2x0,5 kat. 5e </t>
  </si>
  <si>
    <t xml:space="preserve">kabel UTP 4x2x0,5 kat. 6 </t>
  </si>
  <si>
    <t>kabel YKY 3x4 mm2  600/1000V</t>
  </si>
  <si>
    <t xml:space="preserve">przewód  H05VV-F/ OWY 4x4mm2 </t>
  </si>
  <si>
    <t>listwa zasilająca 19' - 9x230V z diodą</t>
  </si>
  <si>
    <t xml:space="preserve">oprawa p/t wpuszczana  LED kolor biały;  [ (1195x 595 x wysokość max 35)] +/- 1mm;   4000K, moc max. 80W; strumień świetlny min. 8000 lm;   IP20; żywotność LED min 50000 h; IK06; przesłona MPRM mikropryzma                                  </t>
  </si>
  <si>
    <t xml:space="preserve">oprawa p/t wpuszczana  LED kolor biały;  [ (595x 595 x wysokość max 35)] +/- 1mm;   4000K, moc max. 45W; strumień świetlny min. 5000 lm;   IP20; żywotność LED min 70000 h; IK06; przesłona PLX metalizowany                             </t>
  </si>
  <si>
    <t xml:space="preserve">oprawa natynkowa  LED kolor biały;  [ (1150x320 x wysokość max 55)] +/- 1mm;   4000K, moc max. 50W; strumień świetlny min. 6900 lm;   IP20; żywotność LED min 140000 h; IK04; przesłona PLX opalenizowany                                     </t>
  </si>
  <si>
    <t xml:space="preserve">oprawa natynkowa  LED kolor szary;  [ (595x595 x wysokość max 55)] +/- 1mm;   4000K, moc max. 55W; strumień świetlny min. 7300 lm;   IP20; żywotność LED min 140000 h; IK04; przesłona PLX opalenizowany                                      </t>
  </si>
  <si>
    <t xml:space="preserve">zasilacz do taśm LED 12V DC 50W; IP 67; prąd wyjściowy max 4,2A                             </t>
  </si>
  <si>
    <t xml:space="preserve">przekaźnik monostabilny, 3PDT, napięcie cewki 24V AC, moc cewki - 2.8W; prąd przełączania 10A; typ złącza - wciskane; maksymalne napięcie przełączania AC - 440V; maksymalne napięcie przełączania DC - 24V;  liczba biegunów - 3;  wymiary ok 35mmx35mm                                </t>
  </si>
  <si>
    <t xml:space="preserve">falownik (przemiennik częstotliwośc)i  3-fazowy, moc  15 kW, ciągły prąd wyjściowy ok.33A, max.prąd wyjściowy ok.47A w czasie min.60s;  napięcie zasilania :  3 fazowe 380~500 VAC -15~+10 %;  wbudowane 6-7 szt.wejść cyfrowych; min 3 wejścia analogowe, min. 1 wyjście analogowe, min 3 wyjścia cyfrowe; sterowanie wektorowe bezczujnikowe ; certyfikat ATEX; IP20;  wbudowany filtr EMC klasy C2,   7400 ; budowany port RS485: CANopen slave, Modbus RTU  ;  Dodatkowe moduły komunikacji: EtherCAT, DeviceNet, Ethernet/IP, Profibus DP V1, Profinet, Ethernet Powerlink;                                   </t>
  </si>
  <si>
    <t xml:space="preserve">stycznnik 3-fazowy 100kW/ 180A; max. temperatura robocza	+55°C; minimalna temperatura robocza	-5°C ; napięcie sterowania 230V; dwukierunkowy tłumik ograniczający diodę, chroniący cewkę                                </t>
  </si>
  <si>
    <t xml:space="preserve">latarka akumulatorowa  ok.3W/min.250lm; akumulator min.800mAh; magnes w podstawie latarki; obudowa ABS; w  zestawie ładowarki USB/samochodowa; czas pracy min 3h; czas ładowania max 4h.  </t>
  </si>
  <si>
    <t xml:space="preserve">gniazdo przekaźnika do: przekaźnik 3PDT serii R15 Relpol na szynę DIN, tablicę montażową     </t>
  </si>
  <si>
    <t xml:space="preserve">plafon SMD LED 24W, IP44, min 1610lm, 4000K, średnica min32 - max334, cm, grubość max 65mm, obudowa stal malowana proszkowo na klor biały, klosz mleczny, trwałość min 30000h, kąt świecenia od 155^ do 160^                                    </t>
  </si>
  <si>
    <t xml:space="preserve">plafon SMD LED 18W,  IP44, min 1230lm, 4000K, średnica min 28 - max 30cm, grubość max 65mm, obudowa stal malowana proszkowo na klor biały, klosz mleczny, trwałość min 30000h, kąt świecenia od 155^ do 160^                                 </t>
  </si>
  <si>
    <t xml:space="preserve">zegar programowalny dwukanałowy na szynę TH35; cykl ustawienia tygodniowy; praca ręczna i automatyczna; automatyczna zmian czasu zima-lato; podgląd daty; bateria litowa; łączność bezprzewodowa NFC; programowanie z aplikacji ze smartfona z systemem ANDROID; zasoilanie od 24V do min 260V; obciążalność 2x16A,               </t>
  </si>
  <si>
    <t xml:space="preserve">przedłużacz bębnowy ; przewód H05VVF 3x2,5mm2  50mb ,4x230V , In=16A, zamontowane zabezpieczenie termiczne                                                                                               PCE           </t>
  </si>
  <si>
    <t xml:space="preserve">świetlówka  16W/835 4PIN 2PIN GR8 min. 1050lm                                </t>
  </si>
  <si>
    <t xml:space="preserve">naświetlacz LED max 10W/min 800lm , 240V, 4000K,  kąt rozsyłu 100 stopni,  trwałość min.15.000h,  gwarancja min. 5 lat  </t>
  </si>
  <si>
    <t>przycisk dzwonkowy bezprzewodowy 12V DC IP44 do dzwonka</t>
  </si>
  <si>
    <t xml:space="preserve">panel LED  p/t (wpuszczany)  (szer. 595 x 595 x wysokość 11) +/- 1mm;   3000K, moc max. 40W, strumień świetlny (3900-4000) lm,  ramka biała matowa, IP20, współczynnik olśnienia UGR&lt;19    </t>
  </si>
  <si>
    <t xml:space="preserve">panel LED  do montażu natynkowego w komplecie z ramką (szer. 300 x długość 1200 x wysokość max 11 mm) +/- 1mm;   3900-4000K, moc max. 40W, strumień świetlny (3900-4000) lm,  ramka biała matowa, IP20, współczynnik olśnienia UGR&lt;19    </t>
  </si>
  <si>
    <t>stycznik modułowy 63A/400V 4P/4NO , sterowanie 230V AC,  temp.pracy:  -10 do  +50 C,   wytrzymałość elektr. min. 30000 cykli,  wytrzymałość mech. min. 1000000 cykli</t>
  </si>
  <si>
    <t xml:space="preserve">wyłącznik kompaktowy  400A 3-biegunowy , opcja montażu napędu elektrycznego, IP40, wskaźnik zał./wył., prąd ciągły znamionowy; wyzwalacz zwarciowy zwłoczny 200-400A, wyzwalacz bezzwłoczny zwarciowy min. 300A max 400A, wyzwalacz przeciążeniowy (nadprądowy) 200-400A       </t>
  </si>
  <si>
    <t xml:space="preserve">siłownik liniowy do zaworów 2 i 3-drożnych  grzybkowych, 24V AC/DC , NC, NO, min. 2500N, 150 sek, skok do 40mm, ręczne przestawianie przyciskiem z możliwością blokady, analogowy, zakres pracy 2-10V DC,  IP min 54,       </t>
  </si>
  <si>
    <t xml:space="preserve">przewód  YnTKSY ekw  4x2x0,8 mm2 300V PH90 </t>
  </si>
  <si>
    <t xml:space="preserve">przewód  HDGs żo  5x4 mm2 300/500V PH90 </t>
  </si>
  <si>
    <t xml:space="preserve">przewód  HDGs żo  3x2,5 mm2 300/500V PH90 </t>
  </si>
  <si>
    <t xml:space="preserve">przewód  HDGs żo  3x1,5 mm2 300/500V PH90 </t>
  </si>
  <si>
    <t xml:space="preserve">rura ochronna karbowana samogasnąca PCV z pilotem,  fi zewn. 25mm, fi wewn. 19mm, kolor szary, krążek 50m   </t>
  </si>
  <si>
    <t xml:space="preserve">maskownica wyłamywalna S35S ; szerokość 219mm, wysokość 54mm; kolor biały; tworzywo sztuczne lakierowane </t>
  </si>
  <si>
    <t xml:space="preserve">plafon : zintegrowane źródło LED max 22W/3000K, obudowa metalowa, klosz PCV, kwadratowa 300x300mm (+/- 10mm), wysokość max 45, min. 2600lm, trwałość min. 25.000h  - </t>
  </si>
  <si>
    <t>plafon sufitowy: zintegrowane źródło  LED 18W/4000-5000K, czujnik mikrofalowy, zasięg 10m, max czas zał. 15min, obudowa aluminiowa, klosz PCV, min. 1100lm, kąt świecenia 180 stopni</t>
  </si>
  <si>
    <t xml:space="preserve">wyłącznik zmierzchowy na szynę DIN 16A/230V, 2-1000lx, opóźnienie załączenia </t>
  </si>
  <si>
    <t xml:space="preserve">przekaźnik bistabilny 1NO+1NC, napięcie łączeniowe 250V, napięcie sterowania DC- 110V, AC-230V  </t>
  </si>
  <si>
    <t xml:space="preserve">przekaźnik bistabilny 1NO, napięcie łączeniowe 250V, napięcie sterowania DC- 110V, AC-230V </t>
  </si>
  <si>
    <t xml:space="preserve">oprawa oświetleniowa LED - nr budynku, 2-3W/4000-5000K,min.  IP 54 , trwałość min. 50000h, w komplecie naklejki- liczby 1-99  </t>
  </si>
  <si>
    <t xml:space="preserve">lampa metalohalogenkowa  70W/E27, 4000K, min. 6000lm , cylinder o średnicy max 40mm  </t>
  </si>
  <si>
    <t xml:space="preserve">lampa halogenowa GKV 600W/G9.5, min.15000lm/3200K/240V, średnica max. 19mm  </t>
  </si>
  <si>
    <t xml:space="preserve">puszka PCV p/t z pokrywą przezroczystą IP65 o wymiarach   120x85x35mm (+/- 3mm)  </t>
  </si>
  <si>
    <t xml:space="preserve">łącznik przyciskowy bistabilny 1P  110/400VAC 16A 1Z , lampka LED zielona, 1 styk zwierny  - 412914 </t>
  </si>
  <si>
    <t xml:space="preserve">rozdzielnia p/t 24 (2x12) modułowa metalowa min;   IPmin 31; drzwiczki pełne zamykane na zatrzask;  wymiary +/- 5mm szer. 270mm, wys 355, głębokość 120 mm;   wyposażona w: szyny TH35, izolator, szyny łączeniowe, płytę montażową, zestaw naklejek, przewód PE  ; kolor biały; malowanie proszkowe    </t>
  </si>
  <si>
    <t xml:space="preserve">rozdzielnia p/t 72 (4x18M) modułowa wykonana z tworzywa samogasnącego;  IP 40, IK= 0,7-0,8; wyposażone w listwy zaciskowe dla torów N min (1x25mm2, 12x16mm2) i PE min (1x25mm2, 34x16mm2); II klasa izolacji; wymaiary max : wys. 770mm, szer. 450mm, głębokość 75mm);  drzwiczki białe  </t>
  </si>
  <si>
    <t xml:space="preserve">złącze słupowe TB-11 </t>
  </si>
  <si>
    <t xml:space="preserve">klosz - kula 400 PMMA   (kolor- podpalany) </t>
  </si>
  <si>
    <t>oprawa parkowa OP-S-70W/400 E27 IP65</t>
  </si>
  <si>
    <t xml:space="preserve">nakrętki do mocowania słupa B-40  - komplet  </t>
  </si>
  <si>
    <t>żarówka LED E27 R80 230V 4W/E27 barwa ciepła 2700K, trwałość min. 15000h, minimalna ilość cykli 100.000, długość od 153-155mm</t>
  </si>
  <si>
    <t xml:space="preserve">falownik 2,2kW/400V, sterowanie bezczujnikowe wektorowe U/f, autotuning silnika, wbudowany moduł hamujący, 150% mocy przy 0,5Hz, minimum dwa wyjścia cyfrowe swobodnie progaramowalne, wyjście analogowe 0-10V, RS485/ ModBus RTU, autorestart po zaniku zasilania, funkcja szukania prędkości, forsowanie momentu ręczne i automatyczne, możliwość sterowania sygnałem (-10 ....+10)V   </t>
  </si>
  <si>
    <t xml:space="preserve">falownik 11kW/24A, sterownie skalarne V/f oraz kompensacja poślizgu, max.częstotliwość wyjściowa-400Hz, przeciążalność min.120%/1min., forsowanie momentu ręcznie i automatycznie, minimum siedem wyjść cyfrowych swobodnie progaramowalne, wejście impulsowe, wyjścia-przekaźnikowe, impulsowe, analogowe, typu otwarty kolektor, przekaźnik błędu,  rozpoznawanie min.25 błędów,  komunikacja- BACnet, ModBus-RTU, Metasys N2,   zanika zasilania -poniżej 8ms bez przerwy pracy, pow.8ms - automatyczny restart, wbudowany zegar czasu rzeczywistego   </t>
  </si>
  <si>
    <t xml:space="preserve">pompa  obiegowa ,  sterowana elektronicznie, 400V,  wydajność, Q: Max. 70 m3/h, H podnoszenia: min. 17 m, temperatura cieczy: - 10°C do +120°C, ciśnienie pracy: do10 bar,  wbudowany wyłącznik termiczny, silnik z trzema stopniami prędkości,  rotor i tarcza łożyskowa ze stali nierdzewnej, </t>
  </si>
  <si>
    <t>stycznik modułowy 25A/230V 2NO , sterowanie 230V AC ,  temp.pracy:  -10 do  +50 C,   wytrzymałość elektr. min. 30000 cykli,  wytrzymałość mech. min. 100000 cykli</t>
  </si>
  <si>
    <t xml:space="preserve">stycznik modułowy 40A/400V 4P/4NO , sterowanie 230V AC,  temp.pracy:  -10 do  +50 C,   wytrzymałość elektr. min. 30000 cykli,  wytrzymałość mech. min. 1000000 cykli </t>
  </si>
  <si>
    <t xml:space="preserve">akumulator 1,2V AAA Ni-Mh 1000 mAh </t>
  </si>
  <si>
    <t xml:space="preserve">akumulator 1,2V AA Ni-Mh 2500 mAh </t>
  </si>
  <si>
    <t xml:space="preserve">dzwonek do drzwi przewodowy 230V, głośność 85dB - +/_  5dB, IP20,  wymiary (105x135x40)- +/_ 5mm         </t>
  </si>
  <si>
    <t xml:space="preserve">puszka podłogowa pionowa  12M 45x45 mm, 12M 22,5x45mm, rozmiar 245x225 - +/- 5mm  
</t>
  </si>
  <si>
    <t xml:space="preserve">szczotki węglowe do silników elektrycznych do elektronarzędzi o mocy do 2kWdo elektronarzędzi  </t>
  </si>
  <si>
    <t>szczotki węglowe do silników elektrycznych do elektronarzędzi o mocy do 2kW do elektronarzędzi</t>
  </si>
  <si>
    <t xml:space="preserve">puszka n/t 86x86x39 -  +/- 2mm - 6-wylotowa biała IP min. 54 biała    </t>
  </si>
  <si>
    <t xml:space="preserve">czujnik obecności: brak soczewki- wymiary:ok. 120x120x55mm, możliwość zakrycia jednego z kierunków wykrywania ruchu, kąt pracy 360 stopni, min. IP20, zasięg ustawiany płynnie min. 8m, n/t, 230V; zakres czasu pracy: 30s-30min.; zakres ustawiania natężenia światła 10-1000 lux    </t>
  </si>
  <si>
    <t xml:space="preserve">rozdzielnia n/t 15 modułowa metalowa;   IP min 65; drzwiczki pełne ; zamek i klucz IP min IP55;  wymiary +/- 5mm szer. 340mm, wys 265, głębokość 150 mm;  możliwość przełożenia dzwiczek L/P; wyposażona w: szynę TH35, maskownicę, płytę montażową, zestaw naklejek, przewód PE  ; kolor szary; malowanie proszkowe    </t>
  </si>
  <si>
    <t xml:space="preserve">siłownik do zaworów regulacyjnych:  230V/50Hz, , sygnał sterujący prądowy 3- punktowy,  ręczny tryb pracy, wskażnik położenia,  funkcja bezpieczeństwa, IP54, siła min. 450N, skok wrzeciona min.10mm-max 12mm, szybkość przesuwu  ok.15s/mm, wbudowane wyłączniki krańcowe, temp.pracy ok. 55/-40 C </t>
  </si>
  <si>
    <t xml:space="preserve">siłownik do zaworów mieszających z zasuwami 3 4 drogowymi obrotowymi: 230V/50Hz, sygnał sterujący prądowy 3- punktowy,  ręczny tryb pracy, wskażnik położenia,  kąt obrotu 90 stopni, prędkośćobrotu min. 120s/90 stopni, moment obrotowy 5Nm   </t>
  </si>
  <si>
    <t>blok rozdzielczy szynowy piętrowy 125A/500V czterobiegunowy 10x16mm2 , 12x25mm2, 1x35mm2-</t>
  </si>
  <si>
    <t xml:space="preserve">blok rozdzielczy szynowy piętrowy 80A/500V czterobiegunowy 1x16mm2 , 10x6mm2- </t>
  </si>
  <si>
    <t xml:space="preserve">stycznik modułowy 63A/400V cichy, U ster. 230V, styki szt.4, IP20 ,   temp.pracy:  -10 do  +50 C,   wytrzymałość elektr. min. 30000 cykli,  wytrzymałość mech. min. 1000000 cykli  </t>
  </si>
  <si>
    <t xml:space="preserve">wentylator łazienkowy Fi 150mm, wydajność min. 280m3/h, głośność max. 32dB, moc max. 30W, łożyska kulkowe,  mocowanie antywibracyjne silnika, termiczny wyłącznik bezpieczeństwa, klapa zwrotna, timer (min. 2min.-max.45min), IP min. 45, wymiary zewnętrzne : max 220x220mm   </t>
  </si>
  <si>
    <t xml:space="preserve">wentylator łazienkowy Fi 120mm, wydajność min. 180m3/h, głośność max. 33dB, moc max. 16W, łożyska kulkowe, mocowanie antywibracyjne silnika, termiczny wyłącznik bezpieczeństwa, klapa zwrotna,  IP min. 45, wymiary zewnętrzne : max 185x185mm   </t>
  </si>
  <si>
    <r>
      <t>wtyczka z wyłącznikiem i diodą  2P+Z 250V/16A</t>
    </r>
    <r>
      <rPr>
        <b/>
        <sz val="10"/>
        <rFont val="Book Antiqua"/>
        <family val="1"/>
        <charset val="238"/>
      </rPr>
      <t xml:space="preserve"> </t>
    </r>
  </si>
  <si>
    <t xml:space="preserve">przewód koncentryczny żelowany 75 Ohm, klasa A, kat.RG-6, żyła o średnicy min. 1,1mm     </t>
  </si>
  <si>
    <t xml:space="preserve">wtyczka  super płaska kątowa 2P+Z 16A/250V  (wpuszczana w niazdo wtykowe, do połączeń za meblami)  biała  </t>
  </si>
  <si>
    <t xml:space="preserve">taśma izolacyjna czarna  19 mm/ 25m/0,15mm , wydłużenie przy zrywaniu min. 200%, wytrzymałość na rozciąganie : min. 23M.cm  </t>
  </si>
  <si>
    <t xml:space="preserve">wzmacniacz antenowy pasm uhf TV/M  1 wej., 4 wyj. ; obudowa ekranowana; częstotliwość pasm od min 50 do min 680 MHz; regulacja wzmocnienia, wzmocnienie min. 16dB    </t>
  </si>
  <si>
    <t xml:space="preserve">taśma izolacyjna samowulkanizująca czarna 19mm/9-10m/min 0,75mm-max 0,77mm,  temperatury pracy:  min. do 120ºC, wydłużenie przy zrywaniu: min 900%, wytrzymałość dielektryczna: min  35kV/mm, materiał: guma etylenowo-propylenowa </t>
  </si>
  <si>
    <t xml:space="preserve">rozłącznik bezpiecznikowy modułowy 3P+N 125A/690V,   montaż na TH 35, wkładka topikowa 22x58mm, wytrzymałość min. 5000 cykli, temp. Pracy od -5 C do min. 40 C  </t>
  </si>
  <si>
    <t xml:space="preserve">rozłącznik bezpiecznikowy  In=63A, 4P  (3P+N), montaż na TH 35, wkładka topikowa  DO2 od 2A do 63A,  wytrzymałość mechaniczna min. 8500 cykli   </t>
  </si>
  <si>
    <t xml:space="preserve">rozłącznik bezpiecznikowy  In=63A, 1P, montaż na TH 35, wkładka topikowa  DO2 od 2A do 63A,  wytrzymałość mechaniczna min. 8500 cykli    </t>
  </si>
  <si>
    <t xml:space="preserve">rozłącznik bezpiecznikowy  In=63A, 3P,  montaż na TH 35, wkładka topikowa  DO2 od 2A do 63A , wytrzymałość mechaniczna min. 8500 cykli   </t>
  </si>
  <si>
    <t xml:space="preserve">wyłącznik impulsowy 230V/2Z/16A , U ster.= 110V DC,  230V AC, min.ilość cykli  500.000   </t>
  </si>
  <si>
    <t xml:space="preserve">łącznik przyciskowy modułowy bistabilny podświetlany 16A na szynę DIN </t>
  </si>
  <si>
    <t xml:space="preserve">łącznik przyciskowy modułowy bistabilny 1Z 16A/250V na szynę DIN      </t>
  </si>
  <si>
    <t xml:space="preserve">świetlówka  55W/840 4-PIN 2G11, minimum 4800lm, 4000K, żywotność min. 20000h </t>
  </si>
  <si>
    <t>świetlówka  42W/840 4-PIN GX24q-4, minimum 3200lm, 4000K, żywotność min. 20000h</t>
  </si>
  <si>
    <t xml:space="preserve">świetlówka  32W/840 4-PIN GX24q-3, minimum 2400lm, 4000K, żywotność min. 20000h  </t>
  </si>
  <si>
    <t xml:space="preserve">świetlówka T5 8W/840 G5, 290mm/max 16mm (długość/średnica), żywotność min 10000h, min 400lm    </t>
  </si>
  <si>
    <t xml:space="preserve">świetlówka T5 54W/840 G5, 1450mm/max 17mm (długość/średnica), żywotność min 30000h, min 5000lm    </t>
  </si>
  <si>
    <t xml:space="preserve">świetlówka T5 49W/840 G5, 1450mm/max 17mm (długość/średnica), żywotność min 30000h, min 4370lm    </t>
  </si>
  <si>
    <t xml:space="preserve">automat  zmierzchowy na szynę DIN 16A/250V (3 moduły), max moc załaczania dla żarówek-2kW, max moc załączania dla świetlówek liniowych nieskompensowanych-1kVA, 2 zakresy : 5-100lux, 50-2000lux , przełącznik trybów pracy: praca aautomatyczna,stałe wyłączenie, stałe włączenie,   czujka zewnętrzna w obudowie (fotokomórka) IP54, temp.pracy: -10- +50 stopni C, zasilanie rezerwowe min. 2,5 roku,  cykl pracy tygodniowy, wskażnik stanu pracy LED   </t>
  </si>
  <si>
    <t>wyłącznik podświetlany czerwony LED 230V/15A 25mmx31mm do listwy zasilającej   https://allegro.pl/oferta/wylacznik-czerwony-z-dioda-do-listwy-przedluzacza-</t>
  </si>
  <si>
    <t xml:space="preserve">żarówka LED 230V o kształcie kuli G95 (średnica max. 95mm, wysokość max. 129mm),  max 15W/E27  2700K, min. 1520lm, znam.liczba włączeń nie mniejsza niż 50.000, kąt rozsyłu 200-210 stopni, trwałość nie mniejsza niż 15000h   </t>
  </si>
  <si>
    <t xml:space="preserve">żarówka świecowa LED 230V max 5,7W/E14/ 2700 K min. 470lm,  trwałość min. 10.000, bańka nieprzezroczysta  </t>
  </si>
  <si>
    <t xml:space="preserve">żarówka LED 230V max 14W/E27/4000K ,  min. 1500lm, bańka nieprzezroczysta  </t>
  </si>
  <si>
    <t xml:space="preserve">żarówka LED 230V max 18W/E27/4000K ,  min. 2000lm, bańka nieprzezroczysta </t>
  </si>
  <si>
    <t xml:space="preserve">żarówka LED 230V 8,5-9W/E27/827    min. 805lm, trwałość min. 10.000, bańka nieprzezroczysta  </t>
  </si>
  <si>
    <t xml:space="preserve">żarówka LED 230V 12-13W/E27  2700K, min. 1520lm, znam.liczba włączeń nie mniejsza niż 100.000, bańka nieprzezroczysta  </t>
  </si>
  <si>
    <t xml:space="preserve">żarówka LED 230V 5-5,5W/E27 /827 min. 470lm, trwałość min. 10.000, bańka nieprzezroczysta  </t>
  </si>
  <si>
    <t xml:space="preserve">żarówka LED 230V 7W/E27/827, min. 805lm, trwałość min. 15.000, bańka  przezroczysta, technologia "prętów LED"  </t>
  </si>
  <si>
    <t xml:space="preserve">oprawka do zapłonników wykonana z poliwęglanu, styki z fosforobrązu lub miedziane, zaciski śrubowe - </t>
  </si>
  <si>
    <t xml:space="preserve">żarówka LED ok. 3W GU 5,3 12V 4000K, kąt świecenia 36 stopni, min. 230lm, żywotność min. 15.000h      </t>
  </si>
  <si>
    <t>naświetlacz LED SMD 30W IP 44 z czujnikiem zmierzchu i ruchu , 4000-5000K, min. 2400lm, trwałość min. 30000h, obudowa aliminium, szyba mleczna, zasięg min 12m,</t>
  </si>
  <si>
    <t xml:space="preserve">moduł elektroniczny do świetlówek PC 1/2x26-42 </t>
  </si>
  <si>
    <t>plafon 1x E27 , średnica  25-27cm, IP20, ramka metalowa, klosz biały</t>
  </si>
  <si>
    <t xml:space="preserve">plafon LED SMD max  13W, min 860 lm, IP 20, 4000 K, kąt widzenia czujnika 360 stopni,   czujnik ruchu na podczerwień PIR  </t>
  </si>
  <si>
    <t xml:space="preserve">oprawa zewnętrzna naścienna  LED 20W IP 65, min. 1400lm, 4000K z czujnikiem zmierzchu i ruchu (naświetlacz) </t>
  </si>
  <si>
    <t xml:space="preserve">plafon LED max 25W z mikrofalowym czujnikiem ruchu IP 44, min 1900lm, 4000K, trwałość źródła światła min. 25.000h,  średnica  39-40 cm </t>
  </si>
  <si>
    <t xml:space="preserve">licznik energii elektrycznej cyfrowy 3-fazowy; IP20 na szynę DIN; pomiar bezpośredni;  Imax=100A; dodatkowe wyjście impulsowe; możliwość plombowania    </t>
  </si>
  <si>
    <t xml:space="preserve">licznik energii elektrycznej cyfrowy 1-fazowy; IP20 na szynę DIN; pomiar bezpośredni; obudowa 1-modułowa;  Imax=50A; dodatkowe wyjście impulsowe; możliwość plombowania         </t>
  </si>
  <si>
    <t>wielofunkcyjny tester napięcia/ multimetr</t>
  </si>
  <si>
    <t>TAŚMA LED Premium EX / 12V / 5050 / 14,4W / 60 LED / IP65 / 6200K +/-250K / 90lm/W / RA&gt;80 / 5m / 10mm</t>
  </si>
  <si>
    <t>bateria guzikowa LR 44  V13GA 125mAh 1,5V</t>
  </si>
  <si>
    <t>oprawa awaryjuna 3h czas czuwania 3W z optyką otwartą autotest</t>
  </si>
  <si>
    <t>akumulator 12V  80ah dla rozruchu agregatów/UPS prąd 800mA</t>
  </si>
  <si>
    <t>bateria CR123 3V alkaiczna</t>
  </si>
  <si>
    <t>kpl.</t>
  </si>
  <si>
    <t xml:space="preserve">przedłużacz bębnowy ; przewód H05VVF 3x2,5mm2  25mb ,4x230V , In=16A, zamontowane zabezpieczenie termiczne                                                                                               PCE    </t>
  </si>
  <si>
    <t xml:space="preserve">wyłącznik główny prądu p-pożarowy n/t (w zestawie młotek) IP55 </t>
  </si>
  <si>
    <t>zestaw domofonowy cyfrowy n/t  (centralka, zasilacz,  panel przywoławczy jednoprzyciskowy , unifon)</t>
  </si>
  <si>
    <t>bateria alkaiczna 9V</t>
  </si>
  <si>
    <t>Uwaga: aparatura modułowa jednego producenta -dot.pozycji nr 140-179, 182-192, 195, 280, 282, 283, 376, 377, 525;  osprzęt podtynkowy ramkowy 230V jednego producenta - dot.pozycji nr 24-34, 38-55 ;  poz. nr 410-417 ze względu na zachowanie tożsamości (homogeniczności) oświetlenia zewnętrznego Campusu muszą być zastosowane przedstawione materiały.</t>
  </si>
  <si>
    <t xml:space="preserve"> </t>
  </si>
  <si>
    <t>Szybkozłączka z dzwignią , przekrój przewodu 0,2-4 mm2, napięcie znamionowe  450V,  prąd znamionowy nie mniejszy niż 32A, dostępne otwory pomiarowe, praca w temperaturze dopuszczalnej długotrwale nie mniejszej niż 100 °C, liczba torów 1 , liczba zacisków  2</t>
  </si>
  <si>
    <t>WIERTŁO SDS PLUS PREMIUM 6MM/110MM Z GŁOWICĄ X-TIP DO ŻELBETU</t>
  </si>
  <si>
    <t>WIERTŁO SDS PLUS PREMIUM 8MM/110MM Z GŁOWICĄ X-TIP DO ŻELBETU</t>
  </si>
  <si>
    <t>Załącznik do postępowania przetargowego na zakup materiałów elektrycznych eksploatacyjno-remontowych i dla Jednostek Uczelni 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</si>
</sst>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9.5"/>
      <color theme="1"/>
      <name val="Book Antiqua"/>
      <family val="1"/>
      <charset val="238"/>
    </font>
    <font>
      <b/>
      <sz val="9.5"/>
      <color theme="1"/>
      <name val="Book Antiqua"/>
      <family val="1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i/>
      <u/>
      <sz val="12"/>
      <color rgb="FFFF0000"/>
      <name val="Book Antiqua"/>
      <family val="1"/>
      <charset val="238"/>
    </font>
    <font>
      <sz val="12"/>
      <name val="Book Antiqua"/>
      <family val="1"/>
      <charset val="238"/>
    </font>
    <font>
      <sz val="10"/>
      <color rgb="FFFF0000"/>
      <name val="Book Antiqua"/>
      <family val="1"/>
      <charset val="238"/>
    </font>
    <font>
      <sz val="10"/>
      <name val="Arial"/>
      <family val="2"/>
      <charset val="238"/>
    </font>
    <font>
      <b/>
      <sz val="14"/>
      <name val="Book Antiqua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343838"/>
      <name val="Book Antiqua"/>
      <family val="1"/>
      <charset val="238"/>
    </font>
    <font>
      <sz val="10"/>
      <color rgb="FF231F20"/>
      <name val="Book Antiqua"/>
      <family val="1"/>
      <charset val="238"/>
    </font>
    <font>
      <vertAlign val="superscript"/>
      <sz val="10"/>
      <name val="Book Antiqua"/>
      <family val="1"/>
      <charset val="238"/>
    </font>
    <font>
      <sz val="10"/>
      <color rgb="FF3A3939"/>
      <name val="Book Antiqua"/>
      <family val="1"/>
      <charset val="238"/>
    </font>
    <font>
      <sz val="10"/>
      <color theme="1"/>
      <name val="Book Antiqua"/>
      <family val="1"/>
      <charset val="238"/>
    </font>
    <font>
      <b/>
      <sz val="10"/>
      <color rgb="FFFF0000"/>
      <name val="Book Antiqua"/>
      <family val="1"/>
      <charset val="238"/>
    </font>
    <font>
      <sz val="10"/>
      <color rgb="FF333333"/>
      <name val="Book Antiqu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6"/>
      <color rgb="FFFF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 wrapText="1"/>
    </xf>
    <xf numFmtId="9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justify" wrapText="1"/>
    </xf>
    <xf numFmtId="0" fontId="3" fillId="2" borderId="0" xfId="0" applyFont="1" applyFill="1"/>
    <xf numFmtId="2" fontId="3" fillId="2" borderId="1" xfId="0" applyNumberFormat="1" applyFont="1" applyFill="1" applyBorder="1" applyAlignment="1">
      <alignment horizontal="left" wrapText="1"/>
    </xf>
    <xf numFmtId="0" fontId="16" fillId="0" borderId="1" xfId="0" applyFont="1" applyBorder="1"/>
    <xf numFmtId="0" fontId="4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justify" wrapText="1"/>
    </xf>
    <xf numFmtId="0" fontId="13" fillId="2" borderId="0" xfId="0" applyFont="1" applyFill="1" applyAlignment="1">
      <alignment horizontal="left" wrapText="1"/>
    </xf>
    <xf numFmtId="0" fontId="15" fillId="2" borderId="0" xfId="0" applyFont="1" applyFill="1" applyAlignment="1">
      <alignment wrapText="1"/>
    </xf>
    <xf numFmtId="0" fontId="16" fillId="2" borderId="1" xfId="0" applyFont="1" applyFill="1" applyBorder="1"/>
    <xf numFmtId="0" fontId="13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/>
    </xf>
    <xf numFmtId="2" fontId="20" fillId="0" borderId="1" xfId="0" applyNumberFormat="1" applyFont="1" applyBorder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21" fillId="2" borderId="16" xfId="0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0" fontId="9" fillId="0" borderId="0" xfId="0" applyFont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0"/>
  <sheetViews>
    <sheetView tabSelected="1" topLeftCell="A616" zoomScale="75" zoomScaleNormal="75" workbookViewId="0">
      <selection activeCell="N6" sqref="N6"/>
    </sheetView>
  </sheetViews>
  <sheetFormatPr defaultRowHeight="13.5" x14ac:dyDescent="0.25"/>
  <cols>
    <col min="1" max="1" width="4.28515625" style="3" customWidth="1"/>
    <col min="2" max="2" width="150.85546875" style="3" customWidth="1"/>
    <col min="3" max="3" width="15.7109375" style="3" customWidth="1"/>
    <col min="4" max="4" width="16.7109375" style="3" customWidth="1"/>
    <col min="5" max="6" width="6.28515625" style="3" customWidth="1"/>
    <col min="7" max="7" width="12.5703125" style="3" customWidth="1"/>
    <col min="8" max="8" width="10.28515625" style="3" customWidth="1"/>
    <col min="9" max="9" width="9.85546875" style="3" customWidth="1"/>
    <col min="10" max="10" width="10.42578125" style="3" customWidth="1"/>
    <col min="11" max="11" width="16.140625" style="3" customWidth="1"/>
    <col min="12" max="195" width="9.140625" style="3"/>
    <col min="196" max="196" width="44.5703125" style="3" customWidth="1"/>
    <col min="197" max="199" width="9.140625" style="3"/>
    <col min="200" max="200" width="14.5703125" style="3" customWidth="1"/>
    <col min="201" max="201" width="12.5703125" style="3" customWidth="1"/>
    <col min="202" max="202" width="13.28515625" style="3" customWidth="1"/>
    <col min="203" max="203" width="13.7109375" style="3" customWidth="1"/>
    <col min="204" max="451" width="9.140625" style="3"/>
    <col min="452" max="452" width="44.5703125" style="3" customWidth="1"/>
    <col min="453" max="455" width="9.140625" style="3"/>
    <col min="456" max="456" width="14.5703125" style="3" customWidth="1"/>
    <col min="457" max="457" width="12.5703125" style="3" customWidth="1"/>
    <col min="458" max="458" width="13.28515625" style="3" customWidth="1"/>
    <col min="459" max="459" width="13.7109375" style="3" customWidth="1"/>
    <col min="460" max="707" width="9.140625" style="3"/>
    <col min="708" max="708" width="44.5703125" style="3" customWidth="1"/>
    <col min="709" max="711" width="9.140625" style="3"/>
    <col min="712" max="712" width="14.5703125" style="3" customWidth="1"/>
    <col min="713" max="713" width="12.5703125" style="3" customWidth="1"/>
    <col min="714" max="714" width="13.28515625" style="3" customWidth="1"/>
    <col min="715" max="715" width="13.7109375" style="3" customWidth="1"/>
    <col min="716" max="963" width="9.140625" style="3"/>
    <col min="964" max="964" width="44.5703125" style="3" customWidth="1"/>
    <col min="965" max="967" width="9.140625" style="3"/>
    <col min="968" max="968" width="14.5703125" style="3" customWidth="1"/>
    <col min="969" max="969" width="12.5703125" style="3" customWidth="1"/>
    <col min="970" max="970" width="13.28515625" style="3" customWidth="1"/>
    <col min="971" max="971" width="13.7109375" style="3" customWidth="1"/>
    <col min="972" max="1219" width="9.140625" style="3"/>
    <col min="1220" max="1220" width="44.5703125" style="3" customWidth="1"/>
    <col min="1221" max="1223" width="9.140625" style="3"/>
    <col min="1224" max="1224" width="14.5703125" style="3" customWidth="1"/>
    <col min="1225" max="1225" width="12.5703125" style="3" customWidth="1"/>
    <col min="1226" max="1226" width="13.28515625" style="3" customWidth="1"/>
    <col min="1227" max="1227" width="13.7109375" style="3" customWidth="1"/>
    <col min="1228" max="1475" width="9.140625" style="3"/>
    <col min="1476" max="1476" width="44.5703125" style="3" customWidth="1"/>
    <col min="1477" max="1479" width="9.140625" style="3"/>
    <col min="1480" max="1480" width="14.5703125" style="3" customWidth="1"/>
    <col min="1481" max="1481" width="12.5703125" style="3" customWidth="1"/>
    <col min="1482" max="1482" width="13.28515625" style="3" customWidth="1"/>
    <col min="1483" max="1483" width="13.7109375" style="3" customWidth="1"/>
    <col min="1484" max="1731" width="9.140625" style="3"/>
    <col min="1732" max="1732" width="44.5703125" style="3" customWidth="1"/>
    <col min="1733" max="1735" width="9.140625" style="3"/>
    <col min="1736" max="1736" width="14.5703125" style="3" customWidth="1"/>
    <col min="1737" max="1737" width="12.5703125" style="3" customWidth="1"/>
    <col min="1738" max="1738" width="13.28515625" style="3" customWidth="1"/>
    <col min="1739" max="1739" width="13.7109375" style="3" customWidth="1"/>
    <col min="1740" max="1987" width="9.140625" style="3"/>
    <col min="1988" max="1988" width="44.5703125" style="3" customWidth="1"/>
    <col min="1989" max="1991" width="9.140625" style="3"/>
    <col min="1992" max="1992" width="14.5703125" style="3" customWidth="1"/>
    <col min="1993" max="1993" width="12.5703125" style="3" customWidth="1"/>
    <col min="1994" max="1994" width="13.28515625" style="3" customWidth="1"/>
    <col min="1995" max="1995" width="13.7109375" style="3" customWidth="1"/>
    <col min="1996" max="2243" width="9.140625" style="3"/>
    <col min="2244" max="2244" width="44.5703125" style="3" customWidth="1"/>
    <col min="2245" max="2247" width="9.140625" style="3"/>
    <col min="2248" max="2248" width="14.5703125" style="3" customWidth="1"/>
    <col min="2249" max="2249" width="12.5703125" style="3" customWidth="1"/>
    <col min="2250" max="2250" width="13.28515625" style="3" customWidth="1"/>
    <col min="2251" max="2251" width="13.7109375" style="3" customWidth="1"/>
    <col min="2252" max="2499" width="9.140625" style="3"/>
    <col min="2500" max="2500" width="44.5703125" style="3" customWidth="1"/>
    <col min="2501" max="2503" width="9.140625" style="3"/>
    <col min="2504" max="2504" width="14.5703125" style="3" customWidth="1"/>
    <col min="2505" max="2505" width="12.5703125" style="3" customWidth="1"/>
    <col min="2506" max="2506" width="13.28515625" style="3" customWidth="1"/>
    <col min="2507" max="2507" width="13.7109375" style="3" customWidth="1"/>
    <col min="2508" max="2755" width="9.140625" style="3"/>
    <col min="2756" max="2756" width="44.5703125" style="3" customWidth="1"/>
    <col min="2757" max="2759" width="9.140625" style="3"/>
    <col min="2760" max="2760" width="14.5703125" style="3" customWidth="1"/>
    <col min="2761" max="2761" width="12.5703125" style="3" customWidth="1"/>
    <col min="2762" max="2762" width="13.28515625" style="3" customWidth="1"/>
    <col min="2763" max="2763" width="13.7109375" style="3" customWidth="1"/>
    <col min="2764" max="3011" width="9.140625" style="3"/>
    <col min="3012" max="3012" width="44.5703125" style="3" customWidth="1"/>
    <col min="3013" max="3015" width="9.140625" style="3"/>
    <col min="3016" max="3016" width="14.5703125" style="3" customWidth="1"/>
    <col min="3017" max="3017" width="12.5703125" style="3" customWidth="1"/>
    <col min="3018" max="3018" width="13.28515625" style="3" customWidth="1"/>
    <col min="3019" max="3019" width="13.7109375" style="3" customWidth="1"/>
    <col min="3020" max="3267" width="9.140625" style="3"/>
    <col min="3268" max="3268" width="44.5703125" style="3" customWidth="1"/>
    <col min="3269" max="3271" width="9.140625" style="3"/>
    <col min="3272" max="3272" width="14.5703125" style="3" customWidth="1"/>
    <col min="3273" max="3273" width="12.5703125" style="3" customWidth="1"/>
    <col min="3274" max="3274" width="13.28515625" style="3" customWidth="1"/>
    <col min="3275" max="3275" width="13.7109375" style="3" customWidth="1"/>
    <col min="3276" max="3523" width="9.140625" style="3"/>
    <col min="3524" max="3524" width="44.5703125" style="3" customWidth="1"/>
    <col min="3525" max="3527" width="9.140625" style="3"/>
    <col min="3528" max="3528" width="14.5703125" style="3" customWidth="1"/>
    <col min="3529" max="3529" width="12.5703125" style="3" customWidth="1"/>
    <col min="3530" max="3530" width="13.28515625" style="3" customWidth="1"/>
    <col min="3531" max="3531" width="13.7109375" style="3" customWidth="1"/>
    <col min="3532" max="3779" width="9.140625" style="3"/>
    <col min="3780" max="3780" width="44.5703125" style="3" customWidth="1"/>
    <col min="3781" max="3783" width="9.140625" style="3"/>
    <col min="3784" max="3784" width="14.5703125" style="3" customWidth="1"/>
    <col min="3785" max="3785" width="12.5703125" style="3" customWidth="1"/>
    <col min="3786" max="3786" width="13.28515625" style="3" customWidth="1"/>
    <col min="3787" max="3787" width="13.7109375" style="3" customWidth="1"/>
    <col min="3788" max="4035" width="9.140625" style="3"/>
    <col min="4036" max="4036" width="44.5703125" style="3" customWidth="1"/>
    <col min="4037" max="4039" width="9.140625" style="3"/>
    <col min="4040" max="4040" width="14.5703125" style="3" customWidth="1"/>
    <col min="4041" max="4041" width="12.5703125" style="3" customWidth="1"/>
    <col min="4042" max="4042" width="13.28515625" style="3" customWidth="1"/>
    <col min="4043" max="4043" width="13.7109375" style="3" customWidth="1"/>
    <col min="4044" max="4291" width="9.140625" style="3"/>
    <col min="4292" max="4292" width="44.5703125" style="3" customWidth="1"/>
    <col min="4293" max="4295" width="9.140625" style="3"/>
    <col min="4296" max="4296" width="14.5703125" style="3" customWidth="1"/>
    <col min="4297" max="4297" width="12.5703125" style="3" customWidth="1"/>
    <col min="4298" max="4298" width="13.28515625" style="3" customWidth="1"/>
    <col min="4299" max="4299" width="13.7109375" style="3" customWidth="1"/>
    <col min="4300" max="4547" width="9.140625" style="3"/>
    <col min="4548" max="4548" width="44.5703125" style="3" customWidth="1"/>
    <col min="4549" max="4551" width="9.140625" style="3"/>
    <col min="4552" max="4552" width="14.5703125" style="3" customWidth="1"/>
    <col min="4553" max="4553" width="12.5703125" style="3" customWidth="1"/>
    <col min="4554" max="4554" width="13.28515625" style="3" customWidth="1"/>
    <col min="4555" max="4555" width="13.7109375" style="3" customWidth="1"/>
    <col min="4556" max="4803" width="9.140625" style="3"/>
    <col min="4804" max="4804" width="44.5703125" style="3" customWidth="1"/>
    <col min="4805" max="4807" width="9.140625" style="3"/>
    <col min="4808" max="4808" width="14.5703125" style="3" customWidth="1"/>
    <col min="4809" max="4809" width="12.5703125" style="3" customWidth="1"/>
    <col min="4810" max="4810" width="13.28515625" style="3" customWidth="1"/>
    <col min="4811" max="4811" width="13.7109375" style="3" customWidth="1"/>
    <col min="4812" max="5059" width="9.140625" style="3"/>
    <col min="5060" max="5060" width="44.5703125" style="3" customWidth="1"/>
    <col min="5061" max="5063" width="9.140625" style="3"/>
    <col min="5064" max="5064" width="14.5703125" style="3" customWidth="1"/>
    <col min="5065" max="5065" width="12.5703125" style="3" customWidth="1"/>
    <col min="5066" max="5066" width="13.28515625" style="3" customWidth="1"/>
    <col min="5067" max="5067" width="13.7109375" style="3" customWidth="1"/>
    <col min="5068" max="5315" width="9.140625" style="3"/>
    <col min="5316" max="5316" width="44.5703125" style="3" customWidth="1"/>
    <col min="5317" max="5319" width="9.140625" style="3"/>
    <col min="5320" max="5320" width="14.5703125" style="3" customWidth="1"/>
    <col min="5321" max="5321" width="12.5703125" style="3" customWidth="1"/>
    <col min="5322" max="5322" width="13.28515625" style="3" customWidth="1"/>
    <col min="5323" max="5323" width="13.7109375" style="3" customWidth="1"/>
    <col min="5324" max="5571" width="9.140625" style="3"/>
    <col min="5572" max="5572" width="44.5703125" style="3" customWidth="1"/>
    <col min="5573" max="5575" width="9.140625" style="3"/>
    <col min="5576" max="5576" width="14.5703125" style="3" customWidth="1"/>
    <col min="5577" max="5577" width="12.5703125" style="3" customWidth="1"/>
    <col min="5578" max="5578" width="13.28515625" style="3" customWidth="1"/>
    <col min="5579" max="5579" width="13.7109375" style="3" customWidth="1"/>
    <col min="5580" max="5827" width="9.140625" style="3"/>
    <col min="5828" max="5828" width="44.5703125" style="3" customWidth="1"/>
    <col min="5829" max="5831" width="9.140625" style="3"/>
    <col min="5832" max="5832" width="14.5703125" style="3" customWidth="1"/>
    <col min="5833" max="5833" width="12.5703125" style="3" customWidth="1"/>
    <col min="5834" max="5834" width="13.28515625" style="3" customWidth="1"/>
    <col min="5835" max="5835" width="13.7109375" style="3" customWidth="1"/>
    <col min="5836" max="6083" width="9.140625" style="3"/>
    <col min="6084" max="6084" width="44.5703125" style="3" customWidth="1"/>
    <col min="6085" max="6087" width="9.140625" style="3"/>
    <col min="6088" max="6088" width="14.5703125" style="3" customWidth="1"/>
    <col min="6089" max="6089" width="12.5703125" style="3" customWidth="1"/>
    <col min="6090" max="6090" width="13.28515625" style="3" customWidth="1"/>
    <col min="6091" max="6091" width="13.7109375" style="3" customWidth="1"/>
    <col min="6092" max="6339" width="9.140625" style="3"/>
    <col min="6340" max="6340" width="44.5703125" style="3" customWidth="1"/>
    <col min="6341" max="6343" width="9.140625" style="3"/>
    <col min="6344" max="6344" width="14.5703125" style="3" customWidth="1"/>
    <col min="6345" max="6345" width="12.5703125" style="3" customWidth="1"/>
    <col min="6346" max="6346" width="13.28515625" style="3" customWidth="1"/>
    <col min="6347" max="6347" width="13.7109375" style="3" customWidth="1"/>
    <col min="6348" max="6595" width="9.140625" style="3"/>
    <col min="6596" max="6596" width="44.5703125" style="3" customWidth="1"/>
    <col min="6597" max="6599" width="9.140625" style="3"/>
    <col min="6600" max="6600" width="14.5703125" style="3" customWidth="1"/>
    <col min="6601" max="6601" width="12.5703125" style="3" customWidth="1"/>
    <col min="6602" max="6602" width="13.28515625" style="3" customWidth="1"/>
    <col min="6603" max="6603" width="13.7109375" style="3" customWidth="1"/>
    <col min="6604" max="6851" width="9.140625" style="3"/>
    <col min="6852" max="6852" width="44.5703125" style="3" customWidth="1"/>
    <col min="6853" max="6855" width="9.140625" style="3"/>
    <col min="6856" max="6856" width="14.5703125" style="3" customWidth="1"/>
    <col min="6857" max="6857" width="12.5703125" style="3" customWidth="1"/>
    <col min="6858" max="6858" width="13.28515625" style="3" customWidth="1"/>
    <col min="6859" max="6859" width="13.7109375" style="3" customWidth="1"/>
    <col min="6860" max="7107" width="9.140625" style="3"/>
    <col min="7108" max="7108" width="44.5703125" style="3" customWidth="1"/>
    <col min="7109" max="7111" width="9.140625" style="3"/>
    <col min="7112" max="7112" width="14.5703125" style="3" customWidth="1"/>
    <col min="7113" max="7113" width="12.5703125" style="3" customWidth="1"/>
    <col min="7114" max="7114" width="13.28515625" style="3" customWidth="1"/>
    <col min="7115" max="7115" width="13.7109375" style="3" customWidth="1"/>
    <col min="7116" max="7363" width="9.140625" style="3"/>
    <col min="7364" max="7364" width="44.5703125" style="3" customWidth="1"/>
    <col min="7365" max="7367" width="9.140625" style="3"/>
    <col min="7368" max="7368" width="14.5703125" style="3" customWidth="1"/>
    <col min="7369" max="7369" width="12.5703125" style="3" customWidth="1"/>
    <col min="7370" max="7370" width="13.28515625" style="3" customWidth="1"/>
    <col min="7371" max="7371" width="13.7109375" style="3" customWidth="1"/>
    <col min="7372" max="7619" width="9.140625" style="3"/>
    <col min="7620" max="7620" width="44.5703125" style="3" customWidth="1"/>
    <col min="7621" max="7623" width="9.140625" style="3"/>
    <col min="7624" max="7624" width="14.5703125" style="3" customWidth="1"/>
    <col min="7625" max="7625" width="12.5703125" style="3" customWidth="1"/>
    <col min="7626" max="7626" width="13.28515625" style="3" customWidth="1"/>
    <col min="7627" max="7627" width="13.7109375" style="3" customWidth="1"/>
    <col min="7628" max="7875" width="9.140625" style="3"/>
    <col min="7876" max="7876" width="44.5703125" style="3" customWidth="1"/>
    <col min="7877" max="7879" width="9.140625" style="3"/>
    <col min="7880" max="7880" width="14.5703125" style="3" customWidth="1"/>
    <col min="7881" max="7881" width="12.5703125" style="3" customWidth="1"/>
    <col min="7882" max="7882" width="13.28515625" style="3" customWidth="1"/>
    <col min="7883" max="7883" width="13.7109375" style="3" customWidth="1"/>
    <col min="7884" max="8131" width="9.140625" style="3"/>
    <col min="8132" max="8132" width="44.5703125" style="3" customWidth="1"/>
    <col min="8133" max="8135" width="9.140625" style="3"/>
    <col min="8136" max="8136" width="14.5703125" style="3" customWidth="1"/>
    <col min="8137" max="8137" width="12.5703125" style="3" customWidth="1"/>
    <col min="8138" max="8138" width="13.28515625" style="3" customWidth="1"/>
    <col min="8139" max="8139" width="13.7109375" style="3" customWidth="1"/>
    <col min="8140" max="8387" width="9.140625" style="3"/>
    <col min="8388" max="8388" width="44.5703125" style="3" customWidth="1"/>
    <col min="8389" max="8391" width="9.140625" style="3"/>
    <col min="8392" max="8392" width="14.5703125" style="3" customWidth="1"/>
    <col min="8393" max="8393" width="12.5703125" style="3" customWidth="1"/>
    <col min="8394" max="8394" width="13.28515625" style="3" customWidth="1"/>
    <col min="8395" max="8395" width="13.7109375" style="3" customWidth="1"/>
    <col min="8396" max="8643" width="9.140625" style="3"/>
    <col min="8644" max="8644" width="44.5703125" style="3" customWidth="1"/>
    <col min="8645" max="8647" width="9.140625" style="3"/>
    <col min="8648" max="8648" width="14.5703125" style="3" customWidth="1"/>
    <col min="8649" max="8649" width="12.5703125" style="3" customWidth="1"/>
    <col min="8650" max="8650" width="13.28515625" style="3" customWidth="1"/>
    <col min="8651" max="8651" width="13.7109375" style="3" customWidth="1"/>
    <col min="8652" max="8899" width="9.140625" style="3"/>
    <col min="8900" max="8900" width="44.5703125" style="3" customWidth="1"/>
    <col min="8901" max="8903" width="9.140625" style="3"/>
    <col min="8904" max="8904" width="14.5703125" style="3" customWidth="1"/>
    <col min="8905" max="8905" width="12.5703125" style="3" customWidth="1"/>
    <col min="8906" max="8906" width="13.28515625" style="3" customWidth="1"/>
    <col min="8907" max="8907" width="13.7109375" style="3" customWidth="1"/>
    <col min="8908" max="9155" width="9.140625" style="3"/>
    <col min="9156" max="9156" width="44.5703125" style="3" customWidth="1"/>
    <col min="9157" max="9159" width="9.140625" style="3"/>
    <col min="9160" max="9160" width="14.5703125" style="3" customWidth="1"/>
    <col min="9161" max="9161" width="12.5703125" style="3" customWidth="1"/>
    <col min="9162" max="9162" width="13.28515625" style="3" customWidth="1"/>
    <col min="9163" max="9163" width="13.7109375" style="3" customWidth="1"/>
    <col min="9164" max="9411" width="9.140625" style="3"/>
    <col min="9412" max="9412" width="44.5703125" style="3" customWidth="1"/>
    <col min="9413" max="9415" width="9.140625" style="3"/>
    <col min="9416" max="9416" width="14.5703125" style="3" customWidth="1"/>
    <col min="9417" max="9417" width="12.5703125" style="3" customWidth="1"/>
    <col min="9418" max="9418" width="13.28515625" style="3" customWidth="1"/>
    <col min="9419" max="9419" width="13.7109375" style="3" customWidth="1"/>
    <col min="9420" max="9667" width="9.140625" style="3"/>
    <col min="9668" max="9668" width="44.5703125" style="3" customWidth="1"/>
    <col min="9669" max="9671" width="9.140625" style="3"/>
    <col min="9672" max="9672" width="14.5703125" style="3" customWidth="1"/>
    <col min="9673" max="9673" width="12.5703125" style="3" customWidth="1"/>
    <col min="9674" max="9674" width="13.28515625" style="3" customWidth="1"/>
    <col min="9675" max="9675" width="13.7109375" style="3" customWidth="1"/>
    <col min="9676" max="9923" width="9.140625" style="3"/>
    <col min="9924" max="9924" width="44.5703125" style="3" customWidth="1"/>
    <col min="9925" max="9927" width="9.140625" style="3"/>
    <col min="9928" max="9928" width="14.5703125" style="3" customWidth="1"/>
    <col min="9929" max="9929" width="12.5703125" style="3" customWidth="1"/>
    <col min="9930" max="9930" width="13.28515625" style="3" customWidth="1"/>
    <col min="9931" max="9931" width="13.7109375" style="3" customWidth="1"/>
    <col min="9932" max="10179" width="9.140625" style="3"/>
    <col min="10180" max="10180" width="44.5703125" style="3" customWidth="1"/>
    <col min="10181" max="10183" width="9.140625" style="3"/>
    <col min="10184" max="10184" width="14.5703125" style="3" customWidth="1"/>
    <col min="10185" max="10185" width="12.5703125" style="3" customWidth="1"/>
    <col min="10186" max="10186" width="13.28515625" style="3" customWidth="1"/>
    <col min="10187" max="10187" width="13.7109375" style="3" customWidth="1"/>
    <col min="10188" max="10435" width="9.140625" style="3"/>
    <col min="10436" max="10436" width="44.5703125" style="3" customWidth="1"/>
    <col min="10437" max="10439" width="9.140625" style="3"/>
    <col min="10440" max="10440" width="14.5703125" style="3" customWidth="1"/>
    <col min="10441" max="10441" width="12.5703125" style="3" customWidth="1"/>
    <col min="10442" max="10442" width="13.28515625" style="3" customWidth="1"/>
    <col min="10443" max="10443" width="13.7109375" style="3" customWidth="1"/>
    <col min="10444" max="10691" width="9.140625" style="3"/>
    <col min="10692" max="10692" width="44.5703125" style="3" customWidth="1"/>
    <col min="10693" max="10695" width="9.140625" style="3"/>
    <col min="10696" max="10696" width="14.5703125" style="3" customWidth="1"/>
    <col min="10697" max="10697" width="12.5703125" style="3" customWidth="1"/>
    <col min="10698" max="10698" width="13.28515625" style="3" customWidth="1"/>
    <col min="10699" max="10699" width="13.7109375" style="3" customWidth="1"/>
    <col min="10700" max="10947" width="9.140625" style="3"/>
    <col min="10948" max="10948" width="44.5703125" style="3" customWidth="1"/>
    <col min="10949" max="10951" width="9.140625" style="3"/>
    <col min="10952" max="10952" width="14.5703125" style="3" customWidth="1"/>
    <col min="10953" max="10953" width="12.5703125" style="3" customWidth="1"/>
    <col min="10954" max="10954" width="13.28515625" style="3" customWidth="1"/>
    <col min="10955" max="10955" width="13.7109375" style="3" customWidth="1"/>
    <col min="10956" max="11203" width="9.140625" style="3"/>
    <col min="11204" max="11204" width="44.5703125" style="3" customWidth="1"/>
    <col min="11205" max="11207" width="9.140625" style="3"/>
    <col min="11208" max="11208" width="14.5703125" style="3" customWidth="1"/>
    <col min="11209" max="11209" width="12.5703125" style="3" customWidth="1"/>
    <col min="11210" max="11210" width="13.28515625" style="3" customWidth="1"/>
    <col min="11211" max="11211" width="13.7109375" style="3" customWidth="1"/>
    <col min="11212" max="11459" width="9.140625" style="3"/>
    <col min="11460" max="11460" width="44.5703125" style="3" customWidth="1"/>
    <col min="11461" max="11463" width="9.140625" style="3"/>
    <col min="11464" max="11464" width="14.5703125" style="3" customWidth="1"/>
    <col min="11465" max="11465" width="12.5703125" style="3" customWidth="1"/>
    <col min="11466" max="11466" width="13.28515625" style="3" customWidth="1"/>
    <col min="11467" max="11467" width="13.7109375" style="3" customWidth="1"/>
    <col min="11468" max="11715" width="9.140625" style="3"/>
    <col min="11716" max="11716" width="44.5703125" style="3" customWidth="1"/>
    <col min="11717" max="11719" width="9.140625" style="3"/>
    <col min="11720" max="11720" width="14.5703125" style="3" customWidth="1"/>
    <col min="11721" max="11721" width="12.5703125" style="3" customWidth="1"/>
    <col min="11722" max="11722" width="13.28515625" style="3" customWidth="1"/>
    <col min="11723" max="11723" width="13.7109375" style="3" customWidth="1"/>
    <col min="11724" max="11971" width="9.140625" style="3"/>
    <col min="11972" max="11972" width="44.5703125" style="3" customWidth="1"/>
    <col min="11973" max="11975" width="9.140625" style="3"/>
    <col min="11976" max="11976" width="14.5703125" style="3" customWidth="1"/>
    <col min="11977" max="11977" width="12.5703125" style="3" customWidth="1"/>
    <col min="11978" max="11978" width="13.28515625" style="3" customWidth="1"/>
    <col min="11979" max="11979" width="13.7109375" style="3" customWidth="1"/>
    <col min="11980" max="12227" width="9.140625" style="3"/>
    <col min="12228" max="12228" width="44.5703125" style="3" customWidth="1"/>
    <col min="12229" max="12231" width="9.140625" style="3"/>
    <col min="12232" max="12232" width="14.5703125" style="3" customWidth="1"/>
    <col min="12233" max="12233" width="12.5703125" style="3" customWidth="1"/>
    <col min="12234" max="12234" width="13.28515625" style="3" customWidth="1"/>
    <col min="12235" max="12235" width="13.7109375" style="3" customWidth="1"/>
    <col min="12236" max="12483" width="9.140625" style="3"/>
    <col min="12484" max="12484" width="44.5703125" style="3" customWidth="1"/>
    <col min="12485" max="12487" width="9.140625" style="3"/>
    <col min="12488" max="12488" width="14.5703125" style="3" customWidth="1"/>
    <col min="12489" max="12489" width="12.5703125" style="3" customWidth="1"/>
    <col min="12490" max="12490" width="13.28515625" style="3" customWidth="1"/>
    <col min="12491" max="12491" width="13.7109375" style="3" customWidth="1"/>
    <col min="12492" max="12739" width="9.140625" style="3"/>
    <col min="12740" max="12740" width="44.5703125" style="3" customWidth="1"/>
    <col min="12741" max="12743" width="9.140625" style="3"/>
    <col min="12744" max="12744" width="14.5703125" style="3" customWidth="1"/>
    <col min="12745" max="12745" width="12.5703125" style="3" customWidth="1"/>
    <col min="12746" max="12746" width="13.28515625" style="3" customWidth="1"/>
    <col min="12747" max="12747" width="13.7109375" style="3" customWidth="1"/>
    <col min="12748" max="12995" width="9.140625" style="3"/>
    <col min="12996" max="12996" width="44.5703125" style="3" customWidth="1"/>
    <col min="12997" max="12999" width="9.140625" style="3"/>
    <col min="13000" max="13000" width="14.5703125" style="3" customWidth="1"/>
    <col min="13001" max="13001" width="12.5703125" style="3" customWidth="1"/>
    <col min="13002" max="13002" width="13.28515625" style="3" customWidth="1"/>
    <col min="13003" max="13003" width="13.7109375" style="3" customWidth="1"/>
    <col min="13004" max="13251" width="9.140625" style="3"/>
    <col min="13252" max="13252" width="44.5703125" style="3" customWidth="1"/>
    <col min="13253" max="13255" width="9.140625" style="3"/>
    <col min="13256" max="13256" width="14.5703125" style="3" customWidth="1"/>
    <col min="13257" max="13257" width="12.5703125" style="3" customWidth="1"/>
    <col min="13258" max="13258" width="13.28515625" style="3" customWidth="1"/>
    <col min="13259" max="13259" width="13.7109375" style="3" customWidth="1"/>
    <col min="13260" max="13507" width="9.140625" style="3"/>
    <col min="13508" max="13508" width="44.5703125" style="3" customWidth="1"/>
    <col min="13509" max="13511" width="9.140625" style="3"/>
    <col min="13512" max="13512" width="14.5703125" style="3" customWidth="1"/>
    <col min="13513" max="13513" width="12.5703125" style="3" customWidth="1"/>
    <col min="13514" max="13514" width="13.28515625" style="3" customWidth="1"/>
    <col min="13515" max="13515" width="13.7109375" style="3" customWidth="1"/>
    <col min="13516" max="13763" width="9.140625" style="3"/>
    <col min="13764" max="13764" width="44.5703125" style="3" customWidth="1"/>
    <col min="13765" max="13767" width="9.140625" style="3"/>
    <col min="13768" max="13768" width="14.5703125" style="3" customWidth="1"/>
    <col min="13769" max="13769" width="12.5703125" style="3" customWidth="1"/>
    <col min="13770" max="13770" width="13.28515625" style="3" customWidth="1"/>
    <col min="13771" max="13771" width="13.7109375" style="3" customWidth="1"/>
    <col min="13772" max="14019" width="9.140625" style="3"/>
    <col min="14020" max="14020" width="44.5703125" style="3" customWidth="1"/>
    <col min="14021" max="14023" width="9.140625" style="3"/>
    <col min="14024" max="14024" width="14.5703125" style="3" customWidth="1"/>
    <col min="14025" max="14025" width="12.5703125" style="3" customWidth="1"/>
    <col min="14026" max="14026" width="13.28515625" style="3" customWidth="1"/>
    <col min="14027" max="14027" width="13.7109375" style="3" customWidth="1"/>
    <col min="14028" max="14275" width="9.140625" style="3"/>
    <col min="14276" max="14276" width="44.5703125" style="3" customWidth="1"/>
    <col min="14277" max="14279" width="9.140625" style="3"/>
    <col min="14280" max="14280" width="14.5703125" style="3" customWidth="1"/>
    <col min="14281" max="14281" width="12.5703125" style="3" customWidth="1"/>
    <col min="14282" max="14282" width="13.28515625" style="3" customWidth="1"/>
    <col min="14283" max="14283" width="13.7109375" style="3" customWidth="1"/>
    <col min="14284" max="14531" width="9.140625" style="3"/>
    <col min="14532" max="14532" width="44.5703125" style="3" customWidth="1"/>
    <col min="14533" max="14535" width="9.140625" style="3"/>
    <col min="14536" max="14536" width="14.5703125" style="3" customWidth="1"/>
    <col min="14537" max="14537" width="12.5703125" style="3" customWidth="1"/>
    <col min="14538" max="14538" width="13.28515625" style="3" customWidth="1"/>
    <col min="14539" max="14539" width="13.7109375" style="3" customWidth="1"/>
    <col min="14540" max="14787" width="9.140625" style="3"/>
    <col min="14788" max="14788" width="44.5703125" style="3" customWidth="1"/>
    <col min="14789" max="14791" width="9.140625" style="3"/>
    <col min="14792" max="14792" width="14.5703125" style="3" customWidth="1"/>
    <col min="14793" max="14793" width="12.5703125" style="3" customWidth="1"/>
    <col min="14794" max="14794" width="13.28515625" style="3" customWidth="1"/>
    <col min="14795" max="14795" width="13.7109375" style="3" customWidth="1"/>
    <col min="14796" max="15043" width="9.140625" style="3"/>
    <col min="15044" max="15044" width="44.5703125" style="3" customWidth="1"/>
    <col min="15045" max="15047" width="9.140625" style="3"/>
    <col min="15048" max="15048" width="14.5703125" style="3" customWidth="1"/>
    <col min="15049" max="15049" width="12.5703125" style="3" customWidth="1"/>
    <col min="15050" max="15050" width="13.28515625" style="3" customWidth="1"/>
    <col min="15051" max="15051" width="13.7109375" style="3" customWidth="1"/>
    <col min="15052" max="15299" width="9.140625" style="3"/>
    <col min="15300" max="15300" width="44.5703125" style="3" customWidth="1"/>
    <col min="15301" max="15303" width="9.140625" style="3"/>
    <col min="15304" max="15304" width="14.5703125" style="3" customWidth="1"/>
    <col min="15305" max="15305" width="12.5703125" style="3" customWidth="1"/>
    <col min="15306" max="15306" width="13.28515625" style="3" customWidth="1"/>
    <col min="15307" max="15307" width="13.7109375" style="3" customWidth="1"/>
    <col min="15308" max="15555" width="9.140625" style="3"/>
    <col min="15556" max="15556" width="44.5703125" style="3" customWidth="1"/>
    <col min="15557" max="15559" width="9.140625" style="3"/>
    <col min="15560" max="15560" width="14.5703125" style="3" customWidth="1"/>
    <col min="15561" max="15561" width="12.5703125" style="3" customWidth="1"/>
    <col min="15562" max="15562" width="13.28515625" style="3" customWidth="1"/>
    <col min="15563" max="15563" width="13.7109375" style="3" customWidth="1"/>
    <col min="15564" max="15811" width="9.140625" style="3"/>
    <col min="15812" max="15812" width="44.5703125" style="3" customWidth="1"/>
    <col min="15813" max="15815" width="9.140625" style="3"/>
    <col min="15816" max="15816" width="14.5703125" style="3" customWidth="1"/>
    <col min="15817" max="15817" width="12.5703125" style="3" customWidth="1"/>
    <col min="15818" max="15818" width="13.28515625" style="3" customWidth="1"/>
    <col min="15819" max="15819" width="13.7109375" style="3" customWidth="1"/>
    <col min="15820" max="16067" width="9.140625" style="3"/>
    <col min="16068" max="16068" width="44.5703125" style="3" customWidth="1"/>
    <col min="16069" max="16071" width="9.140625" style="3"/>
    <col min="16072" max="16072" width="14.5703125" style="3" customWidth="1"/>
    <col min="16073" max="16073" width="12.5703125" style="3" customWidth="1"/>
    <col min="16074" max="16074" width="13.28515625" style="3" customWidth="1"/>
    <col min="16075" max="16075" width="13.7109375" style="3" customWidth="1"/>
    <col min="16076" max="16322" width="9.140625" style="3"/>
    <col min="16323" max="16378" width="9.140625" style="3" customWidth="1"/>
    <col min="16379" max="16384" width="9.140625" style="3"/>
  </cols>
  <sheetData>
    <row r="2" spans="1:11" ht="18.75" x14ac:dyDescent="0.25">
      <c r="A2" s="62" t="s">
        <v>642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8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54" customHeight="1" thickBot="1" x14ac:dyDescent="0.3">
      <c r="A6" s="63" t="s">
        <v>21</v>
      </c>
      <c r="B6" s="63" t="s">
        <v>22</v>
      </c>
      <c r="C6" s="11" t="s">
        <v>176</v>
      </c>
      <c r="D6" s="11" t="s">
        <v>177</v>
      </c>
      <c r="E6" s="65" t="s">
        <v>0</v>
      </c>
      <c r="F6" s="67" t="s">
        <v>1</v>
      </c>
      <c r="G6" s="69" t="s">
        <v>23</v>
      </c>
      <c r="H6" s="63" t="s">
        <v>24</v>
      </c>
      <c r="I6" s="71" t="s">
        <v>25</v>
      </c>
      <c r="J6" s="72"/>
      <c r="K6" s="63" t="s">
        <v>26</v>
      </c>
    </row>
    <row r="7" spans="1:11" ht="14.25" customHeight="1" thickBot="1" x14ac:dyDescent="0.3">
      <c r="A7" s="64"/>
      <c r="B7" s="64"/>
      <c r="C7" s="12"/>
      <c r="D7" s="12"/>
      <c r="E7" s="66"/>
      <c r="F7" s="68"/>
      <c r="G7" s="70"/>
      <c r="H7" s="64"/>
      <c r="I7" s="1" t="s">
        <v>27</v>
      </c>
      <c r="J7" s="1" t="s">
        <v>28</v>
      </c>
      <c r="K7" s="64"/>
    </row>
    <row r="8" spans="1:11" ht="12.75" customHeight="1" x14ac:dyDescent="0.25">
      <c r="A8" s="8">
        <v>1</v>
      </c>
      <c r="B8" s="9">
        <v>2</v>
      </c>
      <c r="C8" s="10">
        <v>3</v>
      </c>
      <c r="D8" s="10">
        <v>4</v>
      </c>
      <c r="E8" s="10">
        <v>5</v>
      </c>
      <c r="F8" s="13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spans="1:11" ht="30" customHeight="1" x14ac:dyDescent="0.3">
      <c r="A9" s="23">
        <v>1</v>
      </c>
      <c r="B9" s="22" t="s">
        <v>33</v>
      </c>
      <c r="C9" s="24"/>
      <c r="D9" s="24"/>
      <c r="E9" s="24" t="s">
        <v>2</v>
      </c>
      <c r="F9" s="24">
        <v>2</v>
      </c>
      <c r="G9" s="25"/>
      <c r="H9" s="26"/>
      <c r="I9" s="15"/>
      <c r="J9" s="14"/>
      <c r="K9" s="14"/>
    </row>
    <row r="10" spans="1:11" ht="30" customHeight="1" x14ac:dyDescent="0.3">
      <c r="A10" s="23">
        <f>+A9+1</f>
        <v>2</v>
      </c>
      <c r="B10" s="22" t="s">
        <v>34</v>
      </c>
      <c r="C10" s="24"/>
      <c r="D10" s="24"/>
      <c r="E10" s="24" t="s">
        <v>3</v>
      </c>
      <c r="F10" s="24">
        <v>2</v>
      </c>
      <c r="G10" s="25"/>
      <c r="H10" s="26"/>
      <c r="I10" s="15"/>
      <c r="J10" s="14"/>
      <c r="K10" s="14"/>
    </row>
    <row r="11" spans="1:11" ht="30" customHeight="1" x14ac:dyDescent="0.3">
      <c r="A11" s="23">
        <f t="shared" ref="A11:A74" si="0">+A10+1</f>
        <v>3</v>
      </c>
      <c r="B11" s="30" t="s">
        <v>35</v>
      </c>
      <c r="C11" s="27"/>
      <c r="D11" s="27"/>
      <c r="E11" s="24" t="s">
        <v>3</v>
      </c>
      <c r="F11" s="24">
        <v>2</v>
      </c>
      <c r="G11" s="25"/>
      <c r="H11" s="26"/>
      <c r="I11" s="15"/>
      <c r="J11" s="14"/>
      <c r="K11" s="14"/>
    </row>
    <row r="12" spans="1:11" ht="30" customHeight="1" x14ac:dyDescent="0.3">
      <c r="A12" s="23">
        <f t="shared" si="0"/>
        <v>4</v>
      </c>
      <c r="B12" s="30" t="s">
        <v>36</v>
      </c>
      <c r="C12" s="27"/>
      <c r="D12" s="27"/>
      <c r="E12" s="24" t="s">
        <v>3</v>
      </c>
      <c r="F12" s="24">
        <v>2</v>
      </c>
      <c r="G12" s="25"/>
      <c r="H12" s="26"/>
      <c r="I12" s="15"/>
      <c r="J12" s="14"/>
      <c r="K12" s="14"/>
    </row>
    <row r="13" spans="1:11" ht="30" customHeight="1" x14ac:dyDescent="0.3">
      <c r="A13" s="23">
        <f t="shared" si="0"/>
        <v>5</v>
      </c>
      <c r="B13" s="30" t="s">
        <v>37</v>
      </c>
      <c r="C13" s="27"/>
      <c r="D13" s="27"/>
      <c r="E13" s="24" t="s">
        <v>3</v>
      </c>
      <c r="F13" s="24">
        <v>2</v>
      </c>
      <c r="G13" s="25"/>
      <c r="H13" s="26"/>
      <c r="I13" s="15"/>
      <c r="J13" s="14"/>
      <c r="K13" s="14"/>
    </row>
    <row r="14" spans="1:11" ht="30" customHeight="1" x14ac:dyDescent="0.3">
      <c r="A14" s="23">
        <f t="shared" si="0"/>
        <v>6</v>
      </c>
      <c r="B14" s="30" t="s">
        <v>38</v>
      </c>
      <c r="C14" s="27"/>
      <c r="D14" s="27"/>
      <c r="E14" s="24" t="s">
        <v>3</v>
      </c>
      <c r="F14" s="24">
        <v>2</v>
      </c>
      <c r="G14" s="25"/>
      <c r="H14" s="26"/>
      <c r="I14" s="15"/>
      <c r="J14" s="14"/>
      <c r="K14" s="14"/>
    </row>
    <row r="15" spans="1:11" ht="30" customHeight="1" x14ac:dyDescent="0.3">
      <c r="A15" s="23">
        <f t="shared" si="0"/>
        <v>7</v>
      </c>
      <c r="B15" s="30" t="s">
        <v>39</v>
      </c>
      <c r="C15" s="27"/>
      <c r="D15" s="27"/>
      <c r="E15" s="24" t="s">
        <v>3</v>
      </c>
      <c r="F15" s="24">
        <v>2</v>
      </c>
      <c r="G15" s="25"/>
      <c r="H15" s="26"/>
      <c r="I15" s="15"/>
      <c r="J15" s="14"/>
      <c r="K15" s="14"/>
    </row>
    <row r="16" spans="1:11" ht="30" customHeight="1" x14ac:dyDescent="0.3">
      <c r="A16" s="23">
        <f t="shared" si="0"/>
        <v>8</v>
      </c>
      <c r="B16" s="30" t="s">
        <v>40</v>
      </c>
      <c r="C16" s="27"/>
      <c r="D16" s="27"/>
      <c r="E16" s="24" t="s">
        <v>3</v>
      </c>
      <c r="F16" s="24">
        <v>2</v>
      </c>
      <c r="G16" s="25"/>
      <c r="H16" s="26"/>
      <c r="I16" s="15"/>
      <c r="J16" s="14"/>
      <c r="K16" s="14"/>
    </row>
    <row r="17" spans="1:11" ht="30" customHeight="1" x14ac:dyDescent="0.3">
      <c r="A17" s="23">
        <f t="shared" si="0"/>
        <v>9</v>
      </c>
      <c r="B17" s="30" t="s">
        <v>41</v>
      </c>
      <c r="C17" s="27"/>
      <c r="D17" s="27"/>
      <c r="E17" s="24" t="s">
        <v>3</v>
      </c>
      <c r="F17" s="24">
        <v>2</v>
      </c>
      <c r="G17" s="25"/>
      <c r="H17" s="26"/>
      <c r="I17" s="15"/>
      <c r="J17" s="14"/>
      <c r="K17" s="14"/>
    </row>
    <row r="18" spans="1:11" ht="30" customHeight="1" x14ac:dyDescent="0.3">
      <c r="A18" s="23">
        <f t="shared" si="0"/>
        <v>10</v>
      </c>
      <c r="B18" s="30" t="s">
        <v>42</v>
      </c>
      <c r="C18" s="27"/>
      <c r="D18" s="27"/>
      <c r="E18" s="24" t="s">
        <v>3</v>
      </c>
      <c r="F18" s="24">
        <v>5</v>
      </c>
      <c r="G18" s="25"/>
      <c r="H18" s="26"/>
      <c r="I18" s="15"/>
      <c r="J18" s="14"/>
      <c r="K18" s="14"/>
    </row>
    <row r="19" spans="1:11" ht="30" customHeight="1" x14ac:dyDescent="0.3">
      <c r="A19" s="23">
        <f t="shared" si="0"/>
        <v>11</v>
      </c>
      <c r="B19" s="30" t="s">
        <v>43</v>
      </c>
      <c r="C19" s="27"/>
      <c r="D19" s="27"/>
      <c r="E19" s="24" t="s">
        <v>3</v>
      </c>
      <c r="F19" s="24">
        <v>6</v>
      </c>
      <c r="G19" s="25"/>
      <c r="H19" s="26"/>
      <c r="I19" s="15"/>
      <c r="J19" s="14"/>
      <c r="K19" s="14"/>
    </row>
    <row r="20" spans="1:11" ht="30" customHeight="1" x14ac:dyDescent="0.3">
      <c r="A20" s="23">
        <f t="shared" si="0"/>
        <v>12</v>
      </c>
      <c r="B20" s="30" t="s">
        <v>44</v>
      </c>
      <c r="C20" s="27"/>
      <c r="D20" s="27"/>
      <c r="E20" s="24" t="s">
        <v>3</v>
      </c>
      <c r="F20" s="24">
        <v>3</v>
      </c>
      <c r="G20" s="25"/>
      <c r="H20" s="26"/>
      <c r="I20" s="15"/>
      <c r="J20" s="14"/>
      <c r="K20" s="14"/>
    </row>
    <row r="21" spans="1:11" ht="30" customHeight="1" x14ac:dyDescent="0.3">
      <c r="A21" s="23">
        <f t="shared" si="0"/>
        <v>13</v>
      </c>
      <c r="B21" s="30" t="s">
        <v>45</v>
      </c>
      <c r="C21" s="27"/>
      <c r="D21" s="27"/>
      <c r="E21" s="24" t="s">
        <v>3</v>
      </c>
      <c r="F21" s="24">
        <v>2</v>
      </c>
      <c r="G21" s="25"/>
      <c r="H21" s="26"/>
      <c r="I21" s="15"/>
      <c r="J21" s="14"/>
      <c r="K21" s="14"/>
    </row>
    <row r="22" spans="1:11" ht="30" customHeight="1" x14ac:dyDescent="0.3">
      <c r="A22" s="23">
        <f t="shared" si="0"/>
        <v>14</v>
      </c>
      <c r="B22" s="22" t="s">
        <v>46</v>
      </c>
      <c r="C22" s="24"/>
      <c r="D22" s="24"/>
      <c r="E22" s="24" t="s">
        <v>3</v>
      </c>
      <c r="F22" s="24">
        <v>2</v>
      </c>
      <c r="G22" s="25"/>
      <c r="H22" s="26"/>
      <c r="I22" s="15"/>
      <c r="J22" s="14"/>
      <c r="K22" s="14"/>
    </row>
    <row r="23" spans="1:11" ht="30" customHeight="1" x14ac:dyDescent="0.3">
      <c r="A23" s="23">
        <f t="shared" si="0"/>
        <v>15</v>
      </c>
      <c r="B23" s="22" t="s">
        <v>353</v>
      </c>
      <c r="C23" s="24"/>
      <c r="D23" s="24"/>
      <c r="E23" s="24" t="s">
        <v>3</v>
      </c>
      <c r="F23" s="24">
        <v>3</v>
      </c>
      <c r="G23" s="25"/>
      <c r="H23" s="26"/>
      <c r="I23" s="15"/>
      <c r="J23" s="14"/>
      <c r="K23" s="14"/>
    </row>
    <row r="24" spans="1:11" ht="30" customHeight="1" x14ac:dyDescent="0.3">
      <c r="A24" s="23">
        <f t="shared" si="0"/>
        <v>16</v>
      </c>
      <c r="B24" s="22" t="s">
        <v>354</v>
      </c>
      <c r="C24" s="24"/>
      <c r="D24" s="24"/>
      <c r="E24" s="24" t="s">
        <v>3</v>
      </c>
      <c r="F24" s="24">
        <v>3</v>
      </c>
      <c r="G24" s="25"/>
      <c r="H24" s="26"/>
      <c r="I24" s="15"/>
      <c r="J24" s="14"/>
      <c r="K24" s="14"/>
    </row>
    <row r="25" spans="1:11" ht="30" customHeight="1" x14ac:dyDescent="0.3">
      <c r="A25" s="23">
        <f t="shared" si="0"/>
        <v>17</v>
      </c>
      <c r="B25" s="22" t="s">
        <v>355</v>
      </c>
      <c r="C25" s="24"/>
      <c r="D25" s="24"/>
      <c r="E25" s="24" t="s">
        <v>3</v>
      </c>
      <c r="F25" s="24">
        <v>2</v>
      </c>
      <c r="G25" s="25"/>
      <c r="H25" s="26"/>
      <c r="I25" s="15"/>
      <c r="J25" s="14"/>
      <c r="K25" s="14"/>
    </row>
    <row r="26" spans="1:11" ht="30" customHeight="1" x14ac:dyDescent="0.3">
      <c r="A26" s="23">
        <f t="shared" si="0"/>
        <v>18</v>
      </c>
      <c r="B26" s="22" t="s">
        <v>356</v>
      </c>
      <c r="C26" s="24"/>
      <c r="D26" s="24"/>
      <c r="E26" s="24" t="s">
        <v>3</v>
      </c>
      <c r="F26" s="24">
        <v>2</v>
      </c>
      <c r="G26" s="25"/>
      <c r="H26" s="26"/>
      <c r="I26" s="15"/>
      <c r="J26" s="14"/>
      <c r="K26" s="14"/>
    </row>
    <row r="27" spans="1:11" ht="33" customHeight="1" x14ac:dyDescent="0.3">
      <c r="A27" s="23">
        <f t="shared" si="0"/>
        <v>19</v>
      </c>
      <c r="B27" s="22" t="s">
        <v>29</v>
      </c>
      <c r="C27" s="24"/>
      <c r="D27" s="24"/>
      <c r="E27" s="24" t="s">
        <v>4</v>
      </c>
      <c r="F27" s="24">
        <v>10</v>
      </c>
      <c r="G27" s="25"/>
      <c r="H27" s="26"/>
      <c r="I27" s="15"/>
      <c r="J27" s="14"/>
      <c r="K27" s="14"/>
    </row>
    <row r="28" spans="1:11" ht="32.450000000000003" customHeight="1" x14ac:dyDescent="0.3">
      <c r="A28" s="23">
        <f t="shared" si="0"/>
        <v>20</v>
      </c>
      <c r="B28" s="22" t="s">
        <v>30</v>
      </c>
      <c r="C28" s="24"/>
      <c r="D28" s="24"/>
      <c r="E28" s="24" t="s">
        <v>4</v>
      </c>
      <c r="F28" s="24">
        <v>5</v>
      </c>
      <c r="G28" s="25"/>
      <c r="H28" s="26"/>
      <c r="I28" s="15"/>
      <c r="J28" s="14"/>
      <c r="K28" s="14"/>
    </row>
    <row r="29" spans="1:11" ht="34.15" customHeight="1" x14ac:dyDescent="0.3">
      <c r="A29" s="23">
        <f t="shared" si="0"/>
        <v>21</v>
      </c>
      <c r="B29" s="22" t="s">
        <v>31</v>
      </c>
      <c r="C29" s="24"/>
      <c r="D29" s="24"/>
      <c r="E29" s="24" t="s">
        <v>4</v>
      </c>
      <c r="F29" s="24">
        <v>5</v>
      </c>
      <c r="G29" s="25"/>
      <c r="H29" s="26"/>
      <c r="I29" s="15"/>
      <c r="J29" s="14"/>
      <c r="K29" s="14"/>
    </row>
    <row r="30" spans="1:11" ht="36.6" customHeight="1" x14ac:dyDescent="0.3">
      <c r="A30" s="23">
        <f t="shared" si="0"/>
        <v>22</v>
      </c>
      <c r="B30" s="22" t="s">
        <v>474</v>
      </c>
      <c r="C30" s="24"/>
      <c r="D30" s="24"/>
      <c r="E30" s="24" t="s">
        <v>4</v>
      </c>
      <c r="F30" s="24">
        <v>10</v>
      </c>
      <c r="G30" s="25"/>
      <c r="H30" s="26"/>
      <c r="I30" s="15"/>
      <c r="J30" s="14"/>
      <c r="K30" s="14"/>
    </row>
    <row r="31" spans="1:11" ht="30" customHeight="1" x14ac:dyDescent="0.3">
      <c r="A31" s="23">
        <f t="shared" si="0"/>
        <v>23</v>
      </c>
      <c r="B31" s="22" t="s">
        <v>32</v>
      </c>
      <c r="C31" s="24"/>
      <c r="D31" s="24"/>
      <c r="E31" s="24" t="s">
        <v>4</v>
      </c>
      <c r="F31" s="24">
        <v>10</v>
      </c>
      <c r="G31" s="25"/>
      <c r="H31" s="26"/>
      <c r="I31" s="15"/>
      <c r="J31" s="14"/>
      <c r="K31" s="14"/>
    </row>
    <row r="32" spans="1:11" ht="30" customHeight="1" x14ac:dyDescent="0.3">
      <c r="A32" s="23">
        <f t="shared" si="0"/>
        <v>24</v>
      </c>
      <c r="B32" s="22" t="s">
        <v>47</v>
      </c>
      <c r="C32" s="24"/>
      <c r="D32" s="24"/>
      <c r="E32" s="24" t="s">
        <v>4</v>
      </c>
      <c r="F32" s="24">
        <v>20</v>
      </c>
      <c r="G32" s="28"/>
      <c r="H32" s="26"/>
      <c r="I32" s="15"/>
      <c r="J32" s="14"/>
      <c r="K32" s="14"/>
    </row>
    <row r="33" spans="1:11" ht="30" customHeight="1" x14ac:dyDescent="0.3">
      <c r="A33" s="23">
        <f t="shared" si="0"/>
        <v>25</v>
      </c>
      <c r="B33" s="22" t="s">
        <v>48</v>
      </c>
      <c r="C33" s="24"/>
      <c r="D33" s="24"/>
      <c r="E33" s="24" t="s">
        <v>4</v>
      </c>
      <c r="F33" s="24">
        <v>5</v>
      </c>
      <c r="G33" s="25"/>
      <c r="H33" s="26"/>
      <c r="I33" s="15"/>
      <c r="J33" s="14"/>
      <c r="K33" s="14"/>
    </row>
    <row r="34" spans="1:11" ht="30" customHeight="1" x14ac:dyDescent="0.3">
      <c r="A34" s="23">
        <f t="shared" si="0"/>
        <v>26</v>
      </c>
      <c r="B34" s="22" t="s">
        <v>203</v>
      </c>
      <c r="C34" s="24"/>
      <c r="D34" s="24"/>
      <c r="E34" s="24" t="s">
        <v>4</v>
      </c>
      <c r="F34" s="24">
        <v>5</v>
      </c>
      <c r="G34" s="25"/>
      <c r="H34" s="26"/>
      <c r="I34" s="15"/>
      <c r="J34" s="14"/>
      <c r="K34" s="14"/>
    </row>
    <row r="35" spans="1:11" ht="30" customHeight="1" x14ac:dyDescent="0.3">
      <c r="A35" s="23">
        <f t="shared" si="0"/>
        <v>27</v>
      </c>
      <c r="B35" s="22" t="s">
        <v>204</v>
      </c>
      <c r="C35" s="24"/>
      <c r="D35" s="24"/>
      <c r="E35" s="24" t="s">
        <v>4</v>
      </c>
      <c r="F35" s="24">
        <v>10</v>
      </c>
      <c r="G35" s="25"/>
      <c r="H35" s="26"/>
      <c r="I35" s="15"/>
      <c r="J35" s="14"/>
      <c r="K35" s="14"/>
    </row>
    <row r="36" spans="1:11" ht="30" customHeight="1" x14ac:dyDescent="0.3">
      <c r="A36" s="23">
        <f t="shared" si="0"/>
        <v>28</v>
      </c>
      <c r="B36" s="22" t="s">
        <v>51</v>
      </c>
      <c r="C36" s="24"/>
      <c r="D36" s="24"/>
      <c r="E36" s="24" t="s">
        <v>4</v>
      </c>
      <c r="F36" s="24">
        <v>10</v>
      </c>
      <c r="G36" s="25"/>
      <c r="H36" s="26"/>
      <c r="I36" s="15"/>
      <c r="J36" s="14"/>
      <c r="K36" s="14"/>
    </row>
    <row r="37" spans="1:11" ht="30" customHeight="1" x14ac:dyDescent="0.3">
      <c r="A37" s="23">
        <f t="shared" si="0"/>
        <v>29</v>
      </c>
      <c r="B37" s="22" t="s">
        <v>50</v>
      </c>
      <c r="C37" s="24"/>
      <c r="D37" s="24"/>
      <c r="E37" s="24" t="s">
        <v>4</v>
      </c>
      <c r="F37" s="24">
        <v>10</v>
      </c>
      <c r="G37" s="25"/>
      <c r="H37" s="26"/>
      <c r="I37" s="15"/>
      <c r="J37" s="14"/>
      <c r="K37" s="14"/>
    </row>
    <row r="38" spans="1:11" ht="30" customHeight="1" x14ac:dyDescent="0.3">
      <c r="A38" s="23">
        <f t="shared" si="0"/>
        <v>30</v>
      </c>
      <c r="B38" s="22" t="s">
        <v>49</v>
      </c>
      <c r="C38" s="24"/>
      <c r="D38" s="24"/>
      <c r="E38" s="24" t="s">
        <v>4</v>
      </c>
      <c r="F38" s="24">
        <v>10</v>
      </c>
      <c r="G38" s="25"/>
      <c r="H38" s="26"/>
      <c r="I38" s="15"/>
      <c r="J38" s="14"/>
      <c r="K38" s="14"/>
    </row>
    <row r="39" spans="1:11" ht="30" customHeight="1" x14ac:dyDescent="0.3">
      <c r="A39" s="23">
        <f t="shared" si="0"/>
        <v>31</v>
      </c>
      <c r="B39" s="22" t="s">
        <v>52</v>
      </c>
      <c r="C39" s="24"/>
      <c r="D39" s="24"/>
      <c r="E39" s="24" t="s">
        <v>4</v>
      </c>
      <c r="F39" s="24">
        <v>10</v>
      </c>
      <c r="G39" s="25"/>
      <c r="H39" s="26"/>
      <c r="I39" s="15"/>
      <c r="J39" s="14"/>
      <c r="K39" s="14"/>
    </row>
    <row r="40" spans="1:11" ht="30" customHeight="1" x14ac:dyDescent="0.3">
      <c r="A40" s="23">
        <f t="shared" si="0"/>
        <v>32</v>
      </c>
      <c r="B40" s="22" t="s">
        <v>326</v>
      </c>
      <c r="C40" s="24"/>
      <c r="D40" s="24"/>
      <c r="E40" s="24" t="s">
        <v>4</v>
      </c>
      <c r="F40" s="24">
        <v>5</v>
      </c>
      <c r="G40" s="25"/>
      <c r="H40" s="26"/>
      <c r="I40" s="15"/>
      <c r="J40" s="14"/>
      <c r="K40" s="14"/>
    </row>
    <row r="41" spans="1:11" ht="24" customHeight="1" x14ac:dyDescent="0.3">
      <c r="A41" s="23">
        <f t="shared" si="0"/>
        <v>33</v>
      </c>
      <c r="B41" s="22" t="s">
        <v>329</v>
      </c>
      <c r="C41" s="24"/>
      <c r="D41" s="24"/>
      <c r="E41" s="24" t="s">
        <v>4</v>
      </c>
      <c r="F41" s="24">
        <v>5</v>
      </c>
      <c r="G41" s="25"/>
      <c r="H41" s="26"/>
      <c r="I41" s="15"/>
      <c r="J41" s="14"/>
      <c r="K41" s="14"/>
    </row>
    <row r="42" spans="1:11" ht="24" customHeight="1" x14ac:dyDescent="0.3">
      <c r="A42" s="23">
        <f t="shared" si="0"/>
        <v>34</v>
      </c>
      <c r="B42" s="22" t="s">
        <v>418</v>
      </c>
      <c r="C42" s="24"/>
      <c r="D42" s="24"/>
      <c r="E42" s="24" t="s">
        <v>4</v>
      </c>
      <c r="F42" s="24">
        <v>2</v>
      </c>
      <c r="G42" s="25"/>
      <c r="H42" s="26"/>
      <c r="I42" s="15"/>
      <c r="J42" s="14"/>
      <c r="K42" s="14"/>
    </row>
    <row r="43" spans="1:11" ht="32.25" customHeight="1" x14ac:dyDescent="0.3">
      <c r="A43" s="23">
        <f t="shared" si="0"/>
        <v>35</v>
      </c>
      <c r="B43" s="22" t="s">
        <v>625</v>
      </c>
      <c r="C43" s="24"/>
      <c r="D43" s="24"/>
      <c r="E43" s="24" t="s">
        <v>4</v>
      </c>
      <c r="F43" s="24">
        <v>1</v>
      </c>
      <c r="G43" s="25"/>
      <c r="H43" s="26"/>
      <c r="I43" s="15"/>
      <c r="J43" s="14"/>
      <c r="K43" s="14"/>
    </row>
    <row r="44" spans="1:11" ht="31.15" customHeight="1" x14ac:dyDescent="0.3">
      <c r="A44" s="23">
        <f t="shared" si="0"/>
        <v>36</v>
      </c>
      <c r="B44" s="22" t="s">
        <v>624</v>
      </c>
      <c r="C44" s="24"/>
      <c r="D44" s="24"/>
      <c r="E44" s="24" t="s">
        <v>4</v>
      </c>
      <c r="F44" s="24">
        <v>1</v>
      </c>
      <c r="G44" s="25"/>
      <c r="H44" s="26"/>
      <c r="I44" s="15"/>
      <c r="J44" s="14"/>
      <c r="K44" s="14"/>
    </row>
    <row r="45" spans="1:11" ht="24" customHeight="1" x14ac:dyDescent="0.3">
      <c r="A45" s="23">
        <f t="shared" si="0"/>
        <v>37</v>
      </c>
      <c r="B45" s="22" t="s">
        <v>54</v>
      </c>
      <c r="C45" s="24"/>
      <c r="D45" s="24"/>
      <c r="E45" s="24" t="s">
        <v>4</v>
      </c>
      <c r="F45" s="24">
        <v>10</v>
      </c>
      <c r="G45" s="25"/>
      <c r="H45" s="26"/>
      <c r="I45" s="15"/>
      <c r="J45" s="14"/>
      <c r="K45" s="14"/>
    </row>
    <row r="46" spans="1:11" ht="30" customHeight="1" x14ac:dyDescent="0.3">
      <c r="A46" s="23">
        <f t="shared" si="0"/>
        <v>38</v>
      </c>
      <c r="B46" s="22" t="s">
        <v>53</v>
      </c>
      <c r="C46" s="24"/>
      <c r="D46" s="24"/>
      <c r="E46" s="24" t="s">
        <v>4</v>
      </c>
      <c r="F46" s="24">
        <v>15</v>
      </c>
      <c r="G46" s="25"/>
      <c r="H46" s="26"/>
      <c r="I46" s="15"/>
      <c r="J46" s="14"/>
      <c r="K46" s="14"/>
    </row>
    <row r="47" spans="1:11" ht="30" customHeight="1" x14ac:dyDescent="0.3">
      <c r="A47" s="23">
        <f t="shared" si="0"/>
        <v>39</v>
      </c>
      <c r="B47" s="22" t="s">
        <v>55</v>
      </c>
      <c r="C47" s="24"/>
      <c r="D47" s="24"/>
      <c r="E47" s="24" t="s">
        <v>4</v>
      </c>
      <c r="F47" s="24">
        <v>5</v>
      </c>
      <c r="G47" s="25"/>
      <c r="H47" s="26"/>
      <c r="I47" s="15"/>
      <c r="J47" s="14"/>
      <c r="K47" s="14"/>
    </row>
    <row r="48" spans="1:11" ht="30" customHeight="1" x14ac:dyDescent="0.3">
      <c r="A48" s="23">
        <f t="shared" si="0"/>
        <v>40</v>
      </c>
      <c r="B48" s="22" t="s">
        <v>56</v>
      </c>
      <c r="C48" s="24"/>
      <c r="D48" s="24"/>
      <c r="E48" s="24" t="s">
        <v>4</v>
      </c>
      <c r="F48" s="24">
        <v>10</v>
      </c>
      <c r="G48" s="25"/>
      <c r="H48" s="26"/>
      <c r="I48" s="15"/>
      <c r="J48" s="14"/>
      <c r="K48" s="14"/>
    </row>
    <row r="49" spans="1:11" ht="30" customHeight="1" x14ac:dyDescent="0.3">
      <c r="A49" s="23">
        <f t="shared" si="0"/>
        <v>41</v>
      </c>
      <c r="B49" s="22" t="s">
        <v>471</v>
      </c>
      <c r="C49" s="24"/>
      <c r="D49" s="24"/>
      <c r="E49" s="24" t="s">
        <v>4</v>
      </c>
      <c r="F49" s="24">
        <v>8</v>
      </c>
      <c r="G49" s="25"/>
      <c r="H49" s="26"/>
      <c r="I49" s="15"/>
      <c r="J49" s="14"/>
      <c r="K49" s="14"/>
    </row>
    <row r="50" spans="1:11" ht="30" customHeight="1" x14ac:dyDescent="0.3">
      <c r="A50" s="23">
        <f t="shared" si="0"/>
        <v>42</v>
      </c>
      <c r="B50" s="22" t="s">
        <v>57</v>
      </c>
      <c r="C50" s="24"/>
      <c r="D50" s="24"/>
      <c r="E50" s="24" t="s">
        <v>4</v>
      </c>
      <c r="F50" s="24">
        <v>5</v>
      </c>
      <c r="G50" s="25"/>
      <c r="H50" s="26"/>
      <c r="I50" s="15"/>
      <c r="J50" s="14"/>
      <c r="K50" s="14"/>
    </row>
    <row r="51" spans="1:11" ht="30" customHeight="1" x14ac:dyDescent="0.3">
      <c r="A51" s="23">
        <f t="shared" si="0"/>
        <v>43</v>
      </c>
      <c r="B51" s="22" t="s">
        <v>58</v>
      </c>
      <c r="C51" s="24"/>
      <c r="D51" s="24"/>
      <c r="E51" s="24" t="s">
        <v>4</v>
      </c>
      <c r="F51" s="24">
        <v>5</v>
      </c>
      <c r="G51" s="25"/>
      <c r="H51" s="26"/>
      <c r="I51" s="15"/>
      <c r="J51" s="14"/>
      <c r="K51" s="14"/>
    </row>
    <row r="52" spans="1:11" ht="30" customHeight="1" x14ac:dyDescent="0.3">
      <c r="A52" s="23">
        <f t="shared" si="0"/>
        <v>44</v>
      </c>
      <c r="B52" s="21" t="s">
        <v>148</v>
      </c>
      <c r="C52" s="29"/>
      <c r="D52" s="29"/>
      <c r="E52" s="24" t="s">
        <v>4</v>
      </c>
      <c r="F52" s="24">
        <v>1</v>
      </c>
      <c r="G52" s="25"/>
      <c r="H52" s="26"/>
      <c r="I52" s="15"/>
      <c r="J52" s="14"/>
      <c r="K52" s="14"/>
    </row>
    <row r="53" spans="1:11" ht="30" customHeight="1" x14ac:dyDescent="0.3">
      <c r="A53" s="23">
        <f t="shared" si="0"/>
        <v>45</v>
      </c>
      <c r="B53" s="21" t="s">
        <v>59</v>
      </c>
      <c r="C53" s="29"/>
      <c r="D53" s="29"/>
      <c r="E53" s="24" t="s">
        <v>4</v>
      </c>
      <c r="F53" s="24">
        <v>5</v>
      </c>
      <c r="G53" s="25"/>
      <c r="H53" s="26"/>
      <c r="I53" s="15"/>
      <c r="J53" s="14"/>
      <c r="K53" s="14"/>
    </row>
    <row r="54" spans="1:11" ht="30" customHeight="1" x14ac:dyDescent="0.3">
      <c r="A54" s="23">
        <f t="shared" si="0"/>
        <v>46</v>
      </c>
      <c r="B54" s="21" t="s">
        <v>160</v>
      </c>
      <c r="C54" s="29"/>
      <c r="D54" s="29"/>
      <c r="E54" s="24" t="s">
        <v>4</v>
      </c>
      <c r="F54" s="24">
        <v>5</v>
      </c>
      <c r="G54" s="25"/>
      <c r="H54" s="26"/>
      <c r="I54" s="15"/>
      <c r="J54" s="14"/>
      <c r="K54" s="14"/>
    </row>
    <row r="55" spans="1:11" ht="30" customHeight="1" x14ac:dyDescent="0.3">
      <c r="A55" s="23">
        <f t="shared" si="0"/>
        <v>47</v>
      </c>
      <c r="B55" s="21" t="s">
        <v>62</v>
      </c>
      <c r="C55" s="29"/>
      <c r="D55" s="29"/>
      <c r="E55" s="24" t="s">
        <v>4</v>
      </c>
      <c r="F55" s="24">
        <v>4</v>
      </c>
      <c r="G55" s="25"/>
      <c r="H55" s="26"/>
      <c r="I55" s="15"/>
      <c r="J55" s="14"/>
      <c r="K55" s="14"/>
    </row>
    <row r="56" spans="1:11" ht="30" customHeight="1" x14ac:dyDescent="0.3">
      <c r="A56" s="23">
        <f t="shared" si="0"/>
        <v>48</v>
      </c>
      <c r="B56" s="21" t="s">
        <v>375</v>
      </c>
      <c r="C56" s="29"/>
      <c r="D56" s="29"/>
      <c r="E56" s="24" t="s">
        <v>4</v>
      </c>
      <c r="F56" s="24">
        <v>4</v>
      </c>
      <c r="G56" s="25"/>
      <c r="H56" s="26"/>
      <c r="I56" s="15"/>
      <c r="J56" s="14"/>
      <c r="K56" s="14"/>
    </row>
    <row r="57" spans="1:11" ht="27" customHeight="1" x14ac:dyDescent="0.3">
      <c r="A57" s="23">
        <f t="shared" si="0"/>
        <v>49</v>
      </c>
      <c r="B57" s="21" t="s">
        <v>61</v>
      </c>
      <c r="C57" s="29"/>
      <c r="D57" s="29"/>
      <c r="E57" s="24" t="s">
        <v>4</v>
      </c>
      <c r="F57" s="24">
        <v>2</v>
      </c>
      <c r="G57" s="25"/>
      <c r="H57" s="26"/>
      <c r="I57" s="15"/>
      <c r="J57" s="14"/>
      <c r="K57" s="14"/>
    </row>
    <row r="58" spans="1:11" ht="27" customHeight="1" x14ac:dyDescent="0.3">
      <c r="A58" s="23">
        <f t="shared" si="0"/>
        <v>50</v>
      </c>
      <c r="B58" s="21" t="s">
        <v>374</v>
      </c>
      <c r="C58" s="29"/>
      <c r="D58" s="29"/>
      <c r="E58" s="24" t="s">
        <v>4</v>
      </c>
      <c r="F58" s="24">
        <v>2</v>
      </c>
      <c r="G58" s="25"/>
      <c r="H58" s="26"/>
      <c r="I58" s="15"/>
      <c r="J58" s="14"/>
      <c r="K58" s="14"/>
    </row>
    <row r="59" spans="1:11" ht="25.9" customHeight="1" x14ac:dyDescent="0.3">
      <c r="A59" s="23">
        <f t="shared" si="0"/>
        <v>51</v>
      </c>
      <c r="B59" s="22" t="s">
        <v>60</v>
      </c>
      <c r="C59" s="24"/>
      <c r="D59" s="24"/>
      <c r="E59" s="24" t="s">
        <v>4</v>
      </c>
      <c r="F59" s="24">
        <v>4</v>
      </c>
      <c r="G59" s="25"/>
      <c r="H59" s="26"/>
      <c r="I59" s="15"/>
      <c r="J59" s="14"/>
      <c r="K59" s="14"/>
    </row>
    <row r="60" spans="1:11" ht="25.9" customHeight="1" x14ac:dyDescent="0.3">
      <c r="A60" s="23">
        <f t="shared" si="0"/>
        <v>52</v>
      </c>
      <c r="B60" s="22" t="s">
        <v>163</v>
      </c>
      <c r="C60" s="24"/>
      <c r="D60" s="24"/>
      <c r="E60" s="24" t="s">
        <v>4</v>
      </c>
      <c r="F60" s="24">
        <v>4</v>
      </c>
      <c r="G60" s="25"/>
      <c r="H60" s="26"/>
      <c r="I60" s="15"/>
      <c r="J60" s="14"/>
      <c r="K60" s="14"/>
    </row>
    <row r="61" spans="1:11" ht="25.9" customHeight="1" x14ac:dyDescent="0.3">
      <c r="A61" s="23">
        <f t="shared" si="0"/>
        <v>53</v>
      </c>
      <c r="B61" s="22" t="s">
        <v>170</v>
      </c>
      <c r="C61" s="24"/>
      <c r="D61" s="24"/>
      <c r="E61" s="24" t="s">
        <v>4</v>
      </c>
      <c r="F61" s="24">
        <v>5</v>
      </c>
      <c r="G61" s="25"/>
      <c r="H61" s="26"/>
      <c r="I61" s="15"/>
      <c r="J61" s="14"/>
      <c r="K61" s="14"/>
    </row>
    <row r="62" spans="1:11" ht="25.9" customHeight="1" x14ac:dyDescent="0.3">
      <c r="A62" s="23">
        <f t="shared" si="0"/>
        <v>54</v>
      </c>
      <c r="B62" s="22" t="s">
        <v>16</v>
      </c>
      <c r="C62" s="24"/>
      <c r="D62" s="24"/>
      <c r="E62" s="24" t="s">
        <v>4</v>
      </c>
      <c r="F62" s="24">
        <v>5</v>
      </c>
      <c r="G62" s="25"/>
      <c r="H62" s="26"/>
      <c r="I62" s="15"/>
      <c r="J62" s="14"/>
      <c r="K62" s="14"/>
    </row>
    <row r="63" spans="1:11" ht="25.9" customHeight="1" x14ac:dyDescent="0.3">
      <c r="A63" s="23">
        <f t="shared" si="0"/>
        <v>55</v>
      </c>
      <c r="B63" s="22" t="s">
        <v>172</v>
      </c>
      <c r="C63" s="24"/>
      <c r="D63" s="24"/>
      <c r="E63" s="24" t="s">
        <v>4</v>
      </c>
      <c r="F63" s="24">
        <v>2</v>
      </c>
      <c r="G63" s="25"/>
      <c r="H63" s="26"/>
      <c r="I63" s="15"/>
      <c r="J63" s="14"/>
      <c r="K63" s="14"/>
    </row>
    <row r="64" spans="1:11" ht="30" customHeight="1" x14ac:dyDescent="0.3">
      <c r="A64" s="23">
        <f t="shared" si="0"/>
        <v>56</v>
      </c>
      <c r="B64" s="22" t="s">
        <v>63</v>
      </c>
      <c r="C64" s="24"/>
      <c r="D64" s="24"/>
      <c r="E64" s="24" t="s">
        <v>4</v>
      </c>
      <c r="F64" s="24">
        <v>1</v>
      </c>
      <c r="G64" s="25"/>
      <c r="H64" s="26"/>
      <c r="I64" s="15"/>
      <c r="J64" s="14"/>
      <c r="K64" s="14"/>
    </row>
    <row r="65" spans="1:11" ht="25.15" customHeight="1" x14ac:dyDescent="0.3">
      <c r="A65" s="23">
        <f t="shared" si="0"/>
        <v>57</v>
      </c>
      <c r="B65" s="22" t="s">
        <v>67</v>
      </c>
      <c r="C65" s="24"/>
      <c r="D65" s="24"/>
      <c r="E65" s="24" t="s">
        <v>4</v>
      </c>
      <c r="F65" s="24">
        <v>5</v>
      </c>
      <c r="G65" s="25"/>
      <c r="H65" s="26"/>
      <c r="I65" s="15"/>
      <c r="J65" s="14"/>
      <c r="K65" s="14"/>
    </row>
    <row r="66" spans="1:11" ht="22.9" customHeight="1" x14ac:dyDescent="0.3">
      <c r="A66" s="23">
        <f t="shared" si="0"/>
        <v>58</v>
      </c>
      <c r="B66" s="22" t="s">
        <v>70</v>
      </c>
      <c r="C66" s="24"/>
      <c r="D66" s="24"/>
      <c r="E66" s="24" t="s">
        <v>4</v>
      </c>
      <c r="F66" s="24">
        <v>10</v>
      </c>
      <c r="G66" s="25"/>
      <c r="H66" s="26"/>
      <c r="I66" s="15"/>
      <c r="J66" s="14"/>
      <c r="K66" s="14"/>
    </row>
    <row r="67" spans="1:11" ht="21" customHeight="1" x14ac:dyDescent="0.3">
      <c r="A67" s="23">
        <f t="shared" si="0"/>
        <v>59</v>
      </c>
      <c r="B67" s="30" t="s">
        <v>68</v>
      </c>
      <c r="C67" s="27"/>
      <c r="D67" s="27"/>
      <c r="E67" s="24" t="s">
        <v>4</v>
      </c>
      <c r="F67" s="24">
        <v>1</v>
      </c>
      <c r="G67" s="25"/>
      <c r="H67" s="26"/>
      <c r="I67" s="15"/>
      <c r="J67" s="14"/>
      <c r="K67" s="14"/>
    </row>
    <row r="68" spans="1:11" ht="27" customHeight="1" x14ac:dyDescent="0.3">
      <c r="A68" s="23">
        <f t="shared" si="0"/>
        <v>60</v>
      </c>
      <c r="B68" s="30" t="s">
        <v>69</v>
      </c>
      <c r="C68" s="27"/>
      <c r="D68" s="27"/>
      <c r="E68" s="24" t="s">
        <v>4</v>
      </c>
      <c r="F68" s="24">
        <v>2</v>
      </c>
      <c r="G68" s="25"/>
      <c r="H68" s="26"/>
      <c r="I68" s="15"/>
      <c r="J68" s="14"/>
      <c r="K68" s="14"/>
    </row>
    <row r="69" spans="1:11" ht="30" customHeight="1" x14ac:dyDescent="0.3">
      <c r="A69" s="23">
        <f t="shared" si="0"/>
        <v>61</v>
      </c>
      <c r="B69" s="22" t="s">
        <v>64</v>
      </c>
      <c r="C69" s="24"/>
      <c r="D69" s="24"/>
      <c r="E69" s="24" t="s">
        <v>4</v>
      </c>
      <c r="F69" s="24">
        <v>10</v>
      </c>
      <c r="G69" s="25"/>
      <c r="H69" s="26"/>
      <c r="I69" s="15"/>
      <c r="J69" s="14"/>
      <c r="K69" s="14"/>
    </row>
    <row r="70" spans="1:11" ht="30" customHeight="1" x14ac:dyDescent="0.3">
      <c r="A70" s="23">
        <f t="shared" si="0"/>
        <v>62</v>
      </c>
      <c r="B70" s="22" t="s">
        <v>65</v>
      </c>
      <c r="C70" s="24"/>
      <c r="D70" s="24"/>
      <c r="E70" s="24" t="s">
        <v>4</v>
      </c>
      <c r="F70" s="24">
        <v>3</v>
      </c>
      <c r="G70" s="25"/>
      <c r="H70" s="26"/>
      <c r="I70" s="15"/>
      <c r="J70" s="14"/>
      <c r="K70" s="14"/>
    </row>
    <row r="71" spans="1:11" ht="30" customHeight="1" x14ac:dyDescent="0.3">
      <c r="A71" s="23">
        <f t="shared" si="0"/>
        <v>63</v>
      </c>
      <c r="B71" s="22" t="s">
        <v>66</v>
      </c>
      <c r="C71" s="24"/>
      <c r="D71" s="24"/>
      <c r="E71" s="24" t="s">
        <v>4</v>
      </c>
      <c r="F71" s="24">
        <v>4</v>
      </c>
      <c r="G71" s="25"/>
      <c r="H71" s="26"/>
      <c r="I71" s="15"/>
      <c r="J71" s="14"/>
      <c r="K71" s="14"/>
    </row>
    <row r="72" spans="1:11" ht="43.9" customHeight="1" x14ac:dyDescent="0.3">
      <c r="A72" s="23">
        <f t="shared" si="0"/>
        <v>64</v>
      </c>
      <c r="B72" s="22" t="s">
        <v>429</v>
      </c>
      <c r="C72" s="24"/>
      <c r="D72" s="24"/>
      <c r="E72" s="24" t="s">
        <v>4</v>
      </c>
      <c r="F72" s="24">
        <v>2</v>
      </c>
      <c r="G72" s="25"/>
      <c r="H72" s="26"/>
      <c r="I72" s="15"/>
      <c r="J72" s="14"/>
      <c r="K72" s="14"/>
    </row>
    <row r="73" spans="1:11" ht="51" customHeight="1" x14ac:dyDescent="0.3">
      <c r="A73" s="23">
        <f t="shared" si="0"/>
        <v>65</v>
      </c>
      <c r="B73" s="22" t="s">
        <v>428</v>
      </c>
      <c r="C73" s="24"/>
      <c r="D73" s="24"/>
      <c r="E73" s="24" t="s">
        <v>4</v>
      </c>
      <c r="F73" s="24">
        <v>1</v>
      </c>
      <c r="G73" s="25"/>
      <c r="H73" s="26"/>
      <c r="I73" s="15"/>
      <c r="J73" s="14"/>
      <c r="K73" s="14"/>
    </row>
    <row r="74" spans="1:11" ht="51" customHeight="1" x14ac:dyDescent="0.3">
      <c r="A74" s="23">
        <f t="shared" si="0"/>
        <v>66</v>
      </c>
      <c r="B74" s="22" t="s">
        <v>427</v>
      </c>
      <c r="C74" s="24"/>
      <c r="D74" s="24"/>
      <c r="E74" s="24" t="s">
        <v>4</v>
      </c>
      <c r="F74" s="24">
        <v>1</v>
      </c>
      <c r="G74" s="25"/>
      <c r="H74" s="26"/>
      <c r="I74" s="15"/>
      <c r="J74" s="14"/>
      <c r="K74" s="14"/>
    </row>
    <row r="75" spans="1:11" ht="44.45" customHeight="1" x14ac:dyDescent="0.3">
      <c r="A75" s="23">
        <f t="shared" ref="A75:A138" si="1">+A74+1</f>
        <v>67</v>
      </c>
      <c r="B75" s="22" t="s">
        <v>365</v>
      </c>
      <c r="C75" s="24"/>
      <c r="D75" s="24"/>
      <c r="E75" s="24" t="s">
        <v>4</v>
      </c>
      <c r="F75" s="24">
        <v>2</v>
      </c>
      <c r="G75" s="25"/>
      <c r="H75" s="26"/>
      <c r="I75" s="15"/>
      <c r="J75" s="14"/>
      <c r="K75" s="14"/>
    </row>
    <row r="76" spans="1:11" ht="51.6" customHeight="1" x14ac:dyDescent="0.3">
      <c r="A76" s="23">
        <f t="shared" si="1"/>
        <v>68</v>
      </c>
      <c r="B76" s="22" t="s">
        <v>366</v>
      </c>
      <c r="C76" s="24"/>
      <c r="D76" s="24"/>
      <c r="E76" s="24" t="s">
        <v>4</v>
      </c>
      <c r="F76" s="24">
        <v>1</v>
      </c>
      <c r="G76" s="25"/>
      <c r="H76" s="26"/>
      <c r="I76" s="15"/>
      <c r="J76" s="14"/>
      <c r="K76" s="14"/>
    </row>
    <row r="77" spans="1:11" ht="51.6" customHeight="1" x14ac:dyDescent="0.3">
      <c r="A77" s="23">
        <f t="shared" si="1"/>
        <v>69</v>
      </c>
      <c r="B77" s="22" t="s">
        <v>367</v>
      </c>
      <c r="C77" s="24"/>
      <c r="D77" s="24"/>
      <c r="E77" s="24" t="s">
        <v>4</v>
      </c>
      <c r="F77" s="24">
        <v>2</v>
      </c>
      <c r="G77" s="25"/>
      <c r="H77" s="26"/>
      <c r="I77" s="15"/>
      <c r="J77" s="14"/>
      <c r="K77" s="14"/>
    </row>
    <row r="78" spans="1:11" ht="46.15" customHeight="1" x14ac:dyDescent="0.3">
      <c r="A78" s="23">
        <f t="shared" si="1"/>
        <v>70</v>
      </c>
      <c r="B78" s="22" t="s">
        <v>357</v>
      </c>
      <c r="C78" s="24"/>
      <c r="D78" s="24"/>
      <c r="E78" s="24" t="s">
        <v>4</v>
      </c>
      <c r="F78" s="24">
        <v>2</v>
      </c>
      <c r="G78" s="25"/>
      <c r="H78" s="26"/>
      <c r="I78" s="15"/>
      <c r="J78" s="14"/>
      <c r="K78" s="14"/>
    </row>
    <row r="79" spans="1:11" ht="44.45" customHeight="1" x14ac:dyDescent="0.3">
      <c r="A79" s="23">
        <f t="shared" si="1"/>
        <v>71</v>
      </c>
      <c r="B79" s="22" t="s">
        <v>358</v>
      </c>
      <c r="C79" s="24"/>
      <c r="D79" s="24"/>
      <c r="E79" s="24" t="s">
        <v>4</v>
      </c>
      <c r="F79" s="24">
        <v>2</v>
      </c>
      <c r="G79" s="25"/>
      <c r="H79" s="26"/>
      <c r="I79" s="15"/>
      <c r="J79" s="14"/>
      <c r="K79" s="14"/>
    </row>
    <row r="80" spans="1:11" ht="36" customHeight="1" x14ac:dyDescent="0.3">
      <c r="A80" s="23">
        <f t="shared" si="1"/>
        <v>72</v>
      </c>
      <c r="B80" s="22" t="s">
        <v>377</v>
      </c>
      <c r="C80" s="24"/>
      <c r="D80" s="24"/>
      <c r="E80" s="24" t="s">
        <v>4</v>
      </c>
      <c r="F80" s="24">
        <v>2</v>
      </c>
      <c r="G80" s="25"/>
      <c r="H80" s="26"/>
      <c r="I80" s="15"/>
      <c r="J80" s="14"/>
      <c r="K80" s="14"/>
    </row>
    <row r="81" spans="1:11" ht="25.15" customHeight="1" x14ac:dyDescent="0.3">
      <c r="A81" s="23">
        <f t="shared" si="1"/>
        <v>73</v>
      </c>
      <c r="B81" s="30" t="s">
        <v>622</v>
      </c>
      <c r="C81" s="27"/>
      <c r="D81" s="27"/>
      <c r="E81" s="24" t="s">
        <v>4</v>
      </c>
      <c r="F81" s="24">
        <v>1</v>
      </c>
      <c r="G81" s="25"/>
      <c r="H81" s="26"/>
      <c r="I81" s="15"/>
      <c r="J81" s="14"/>
      <c r="K81" s="14"/>
    </row>
    <row r="82" spans="1:11" ht="27" customHeight="1" x14ac:dyDescent="0.3">
      <c r="A82" s="23">
        <f t="shared" si="1"/>
        <v>74</v>
      </c>
      <c r="B82" s="30" t="s">
        <v>623</v>
      </c>
      <c r="C82" s="27"/>
      <c r="D82" s="27"/>
      <c r="E82" s="24" t="s">
        <v>4</v>
      </c>
      <c r="F82" s="24">
        <v>2</v>
      </c>
      <c r="G82" s="25"/>
      <c r="H82" s="26"/>
      <c r="I82" s="15"/>
      <c r="J82" s="14"/>
      <c r="K82" s="14"/>
    </row>
    <row r="83" spans="1:11" ht="30" customHeight="1" x14ac:dyDescent="0.3">
      <c r="A83" s="23">
        <f t="shared" si="1"/>
        <v>75</v>
      </c>
      <c r="B83" s="30" t="s">
        <v>376</v>
      </c>
      <c r="C83" s="27"/>
      <c r="D83" s="27"/>
      <c r="E83" s="24" t="s">
        <v>4</v>
      </c>
      <c r="F83" s="24">
        <v>2</v>
      </c>
      <c r="G83" s="25"/>
      <c r="H83" s="26"/>
      <c r="I83" s="15"/>
      <c r="J83" s="14"/>
      <c r="K83" s="14"/>
    </row>
    <row r="84" spans="1:11" ht="30" customHeight="1" x14ac:dyDescent="0.3">
      <c r="A84" s="23">
        <f>+A83+1</f>
        <v>76</v>
      </c>
      <c r="B84" s="30" t="s">
        <v>621</v>
      </c>
      <c r="C84" s="27"/>
      <c r="D84" s="27"/>
      <c r="E84" s="24" t="s">
        <v>4</v>
      </c>
      <c r="F84" s="24">
        <v>10</v>
      </c>
      <c r="G84" s="25"/>
      <c r="H84" s="26"/>
      <c r="I84" s="15"/>
      <c r="J84" s="14"/>
      <c r="K84" s="14"/>
    </row>
    <row r="85" spans="1:11" ht="30" customHeight="1" x14ac:dyDescent="0.3">
      <c r="A85" s="23">
        <f t="shared" si="1"/>
        <v>77</v>
      </c>
      <c r="B85" s="30" t="s">
        <v>620</v>
      </c>
      <c r="C85" s="27"/>
      <c r="D85" s="27"/>
      <c r="E85" s="24" t="s">
        <v>4</v>
      </c>
      <c r="F85" s="24">
        <v>2</v>
      </c>
      <c r="G85" s="25"/>
      <c r="H85" s="26"/>
      <c r="I85" s="15"/>
      <c r="J85" s="14"/>
      <c r="K85" s="14"/>
    </row>
    <row r="86" spans="1:11" ht="30" customHeight="1" x14ac:dyDescent="0.3">
      <c r="A86" s="23">
        <f t="shared" si="1"/>
        <v>78</v>
      </c>
      <c r="B86" s="30" t="s">
        <v>410</v>
      </c>
      <c r="C86" s="27"/>
      <c r="D86" s="27"/>
      <c r="E86" s="24" t="s">
        <v>4</v>
      </c>
      <c r="F86" s="24">
        <v>1</v>
      </c>
      <c r="G86" s="25"/>
      <c r="H86" s="26"/>
      <c r="I86" s="15"/>
      <c r="J86" s="14"/>
      <c r="K86" s="14"/>
    </row>
    <row r="87" spans="1:11" ht="24" customHeight="1" x14ac:dyDescent="0.3">
      <c r="A87" s="23">
        <f t="shared" si="1"/>
        <v>79</v>
      </c>
      <c r="B87" s="30" t="s">
        <v>411</v>
      </c>
      <c r="C87" s="27"/>
      <c r="D87" s="27"/>
      <c r="E87" s="24" t="s">
        <v>4</v>
      </c>
      <c r="F87" s="24">
        <v>2</v>
      </c>
      <c r="G87" s="25"/>
      <c r="H87" s="26"/>
      <c r="I87" s="15"/>
      <c r="J87" s="14"/>
      <c r="K87" s="14"/>
    </row>
    <row r="88" spans="1:11" ht="30" customHeight="1" x14ac:dyDescent="0.3">
      <c r="A88" s="23">
        <f t="shared" si="1"/>
        <v>80</v>
      </c>
      <c r="B88" s="22" t="s">
        <v>619</v>
      </c>
      <c r="C88" s="24"/>
      <c r="D88" s="24"/>
      <c r="E88" s="24" t="s">
        <v>4</v>
      </c>
      <c r="F88" s="24">
        <v>2</v>
      </c>
      <c r="G88" s="25"/>
      <c r="H88" s="26"/>
      <c r="I88" s="15"/>
      <c r="J88" s="14"/>
      <c r="K88" s="14"/>
    </row>
    <row r="89" spans="1:11" ht="30" customHeight="1" x14ac:dyDescent="0.3">
      <c r="A89" s="23">
        <f t="shared" si="1"/>
        <v>81</v>
      </c>
      <c r="B89" s="22" t="s">
        <v>229</v>
      </c>
      <c r="C89" s="24"/>
      <c r="D89" s="24"/>
      <c r="E89" s="24" t="s">
        <v>4</v>
      </c>
      <c r="F89" s="24">
        <v>1</v>
      </c>
      <c r="G89" s="25"/>
      <c r="H89" s="26"/>
      <c r="I89" s="15"/>
      <c r="J89" s="14"/>
      <c r="K89" s="14"/>
    </row>
    <row r="90" spans="1:11" ht="30" customHeight="1" x14ac:dyDescent="0.3">
      <c r="A90" s="23">
        <f>+A89+1</f>
        <v>82</v>
      </c>
      <c r="B90" s="22" t="s">
        <v>227</v>
      </c>
      <c r="C90" s="24"/>
      <c r="D90" s="24"/>
      <c r="E90" s="24" t="s">
        <v>4</v>
      </c>
      <c r="F90" s="24">
        <v>1</v>
      </c>
      <c r="G90" s="25"/>
      <c r="H90" s="26"/>
      <c r="I90" s="15"/>
      <c r="J90" s="14"/>
      <c r="K90" s="14"/>
    </row>
    <row r="91" spans="1:11" ht="30" customHeight="1" x14ac:dyDescent="0.3">
      <c r="A91" s="23">
        <f t="shared" si="1"/>
        <v>83</v>
      </c>
      <c r="B91" s="22" t="s">
        <v>360</v>
      </c>
      <c r="C91" s="24"/>
      <c r="D91" s="24"/>
      <c r="E91" s="24" t="s">
        <v>4</v>
      </c>
      <c r="F91" s="24">
        <v>2</v>
      </c>
      <c r="G91" s="25"/>
      <c r="H91" s="26"/>
      <c r="I91" s="15"/>
      <c r="J91" s="14"/>
      <c r="K91" s="14"/>
    </row>
    <row r="92" spans="1:11" ht="30" customHeight="1" x14ac:dyDescent="0.3">
      <c r="A92" s="23">
        <f>+A91+1</f>
        <v>84</v>
      </c>
      <c r="B92" s="22" t="s">
        <v>228</v>
      </c>
      <c r="C92" s="24"/>
      <c r="D92" s="24"/>
      <c r="E92" s="24" t="s">
        <v>4</v>
      </c>
      <c r="F92" s="24">
        <v>1</v>
      </c>
      <c r="G92" s="25"/>
      <c r="H92" s="26"/>
      <c r="I92" s="15"/>
      <c r="J92" s="14"/>
      <c r="K92" s="14"/>
    </row>
    <row r="93" spans="1:11" ht="30" customHeight="1" x14ac:dyDescent="0.3">
      <c r="A93" s="23">
        <f t="shared" si="1"/>
        <v>85</v>
      </c>
      <c r="B93" s="22" t="s">
        <v>359</v>
      </c>
      <c r="C93" s="24"/>
      <c r="D93" s="24"/>
      <c r="E93" s="24" t="s">
        <v>4</v>
      </c>
      <c r="F93" s="24">
        <v>2</v>
      </c>
      <c r="G93" s="25"/>
      <c r="H93" s="26"/>
      <c r="I93" s="15"/>
      <c r="J93" s="14"/>
      <c r="K93" s="14"/>
    </row>
    <row r="94" spans="1:11" ht="30" customHeight="1" x14ac:dyDescent="0.3">
      <c r="A94" s="23">
        <f>+A93+1</f>
        <v>86</v>
      </c>
      <c r="B94" s="22" t="s">
        <v>630</v>
      </c>
      <c r="C94" s="24"/>
      <c r="D94" s="24"/>
      <c r="E94" s="24" t="s">
        <v>4</v>
      </c>
      <c r="F94" s="24">
        <v>2</v>
      </c>
      <c r="G94" s="25"/>
      <c r="H94" s="26"/>
      <c r="I94" s="15"/>
      <c r="J94" s="14"/>
      <c r="K94" s="14"/>
    </row>
    <row r="95" spans="1:11" ht="30" customHeight="1" x14ac:dyDescent="0.3">
      <c r="A95" s="23">
        <f t="shared" si="1"/>
        <v>87</v>
      </c>
      <c r="B95" s="22" t="s">
        <v>629</v>
      </c>
      <c r="C95" s="24"/>
      <c r="D95" s="24"/>
      <c r="E95" s="24" t="s">
        <v>4</v>
      </c>
      <c r="F95" s="24">
        <v>5</v>
      </c>
      <c r="G95" s="25"/>
      <c r="H95" s="26"/>
      <c r="I95" s="15"/>
      <c r="J95" s="14"/>
      <c r="K95" s="14"/>
    </row>
    <row r="96" spans="1:11" ht="30" customHeight="1" x14ac:dyDescent="0.3">
      <c r="A96" s="23">
        <f t="shared" si="1"/>
        <v>88</v>
      </c>
      <c r="B96" s="30" t="s">
        <v>230</v>
      </c>
      <c r="C96" s="27"/>
      <c r="D96" s="27"/>
      <c r="E96" s="24" t="s">
        <v>4</v>
      </c>
      <c r="F96" s="24">
        <v>2</v>
      </c>
      <c r="G96" s="25"/>
      <c r="H96" s="26"/>
      <c r="I96" s="15"/>
      <c r="J96" s="14"/>
      <c r="K96" s="14"/>
    </row>
    <row r="97" spans="1:11" ht="30" customHeight="1" x14ac:dyDescent="0.3">
      <c r="A97" s="23">
        <f t="shared" si="1"/>
        <v>89</v>
      </c>
      <c r="B97" s="30" t="s">
        <v>351</v>
      </c>
      <c r="C97" s="27"/>
      <c r="D97" s="27"/>
      <c r="E97" s="24" t="s">
        <v>4</v>
      </c>
      <c r="F97" s="24">
        <v>20</v>
      </c>
      <c r="G97" s="25"/>
      <c r="H97" s="26"/>
      <c r="I97" s="15"/>
      <c r="J97" s="14"/>
      <c r="K97" s="14"/>
    </row>
    <row r="98" spans="1:11" ht="30" customHeight="1" x14ac:dyDescent="0.3">
      <c r="A98" s="23">
        <f t="shared" si="1"/>
        <v>90</v>
      </c>
      <c r="B98" s="22" t="s">
        <v>400</v>
      </c>
      <c r="C98" s="24"/>
      <c r="D98" s="24"/>
      <c r="E98" s="24" t="s">
        <v>4</v>
      </c>
      <c r="F98" s="24">
        <v>2</v>
      </c>
      <c r="G98" s="25"/>
      <c r="H98" s="26"/>
      <c r="I98" s="15"/>
      <c r="J98" s="14"/>
      <c r="K98" s="14"/>
    </row>
    <row r="99" spans="1:11" ht="30" customHeight="1" x14ac:dyDescent="0.3">
      <c r="A99" s="23">
        <f t="shared" si="1"/>
        <v>91</v>
      </c>
      <c r="B99" s="22" t="s">
        <v>235</v>
      </c>
      <c r="C99" s="24"/>
      <c r="D99" s="24"/>
      <c r="E99" s="24" t="s">
        <v>4</v>
      </c>
      <c r="F99" s="24">
        <v>2</v>
      </c>
      <c r="G99" s="25"/>
      <c r="H99" s="26"/>
      <c r="I99" s="15"/>
      <c r="J99" s="14"/>
      <c r="K99" s="14"/>
    </row>
    <row r="100" spans="1:11" ht="30" customHeight="1" x14ac:dyDescent="0.3">
      <c r="A100" s="23">
        <f t="shared" si="1"/>
        <v>92</v>
      </c>
      <c r="B100" s="22" t="s">
        <v>618</v>
      </c>
      <c r="C100" s="24"/>
      <c r="D100" s="24"/>
      <c r="E100" s="24" t="s">
        <v>4</v>
      </c>
      <c r="F100" s="24">
        <v>1</v>
      </c>
      <c r="G100" s="25"/>
      <c r="H100" s="26"/>
      <c r="I100" s="15"/>
      <c r="J100" s="14"/>
      <c r="K100" s="14"/>
    </row>
    <row r="101" spans="1:11" ht="30" customHeight="1" x14ac:dyDescent="0.3">
      <c r="A101" s="23">
        <f t="shared" si="1"/>
        <v>93</v>
      </c>
      <c r="B101" s="22" t="s">
        <v>156</v>
      </c>
      <c r="C101" s="24"/>
      <c r="D101" s="24"/>
      <c r="E101" s="24" t="s">
        <v>4</v>
      </c>
      <c r="F101" s="24">
        <v>1</v>
      </c>
      <c r="G101" s="25"/>
      <c r="H101" s="26"/>
      <c r="I101" s="15"/>
      <c r="J101" s="14"/>
      <c r="K101" s="14"/>
    </row>
    <row r="102" spans="1:11" ht="30" customHeight="1" x14ac:dyDescent="0.3">
      <c r="A102" s="23">
        <f t="shared" si="1"/>
        <v>94</v>
      </c>
      <c r="B102" s="30" t="s">
        <v>617</v>
      </c>
      <c r="C102" s="27"/>
      <c r="D102" s="27"/>
      <c r="E102" s="24" t="s">
        <v>4</v>
      </c>
      <c r="F102" s="24">
        <v>3</v>
      </c>
      <c r="G102" s="25"/>
      <c r="H102" s="26"/>
      <c r="I102" s="15"/>
      <c r="J102" s="14"/>
      <c r="K102" s="14"/>
    </row>
    <row r="103" spans="1:11" ht="30" customHeight="1" x14ac:dyDescent="0.3">
      <c r="A103" s="23">
        <f t="shared" si="1"/>
        <v>95</v>
      </c>
      <c r="B103" s="30" t="s">
        <v>12</v>
      </c>
      <c r="C103" s="27"/>
      <c r="D103" s="27"/>
      <c r="E103" s="24" t="s">
        <v>4</v>
      </c>
      <c r="F103" s="24">
        <v>3</v>
      </c>
      <c r="G103" s="25"/>
      <c r="H103" s="26"/>
      <c r="I103" s="15"/>
      <c r="J103" s="14"/>
      <c r="K103" s="14"/>
    </row>
    <row r="104" spans="1:11" ht="30" customHeight="1" x14ac:dyDescent="0.3">
      <c r="A104" s="23">
        <f t="shared" si="1"/>
        <v>96</v>
      </c>
      <c r="B104" s="22" t="s">
        <v>231</v>
      </c>
      <c r="C104" s="24"/>
      <c r="D104" s="24"/>
      <c r="E104" s="24" t="s">
        <v>4</v>
      </c>
      <c r="F104" s="24">
        <v>2</v>
      </c>
      <c r="G104" s="25"/>
      <c r="H104" s="26"/>
      <c r="I104" s="15"/>
      <c r="J104" s="14"/>
      <c r="K104" s="14"/>
    </row>
    <row r="105" spans="1:11" ht="30" customHeight="1" x14ac:dyDescent="0.3">
      <c r="A105" s="23">
        <f t="shared" si="1"/>
        <v>97</v>
      </c>
      <c r="B105" s="22" t="s">
        <v>232</v>
      </c>
      <c r="C105" s="24"/>
      <c r="D105" s="24"/>
      <c r="E105" s="24" t="s">
        <v>4</v>
      </c>
      <c r="F105" s="24">
        <v>3</v>
      </c>
      <c r="G105" s="25"/>
      <c r="H105" s="26"/>
      <c r="I105" s="15"/>
      <c r="J105" s="14"/>
      <c r="K105" s="14"/>
    </row>
    <row r="106" spans="1:11" ht="30" customHeight="1" x14ac:dyDescent="0.3">
      <c r="A106" s="23">
        <f>+A105+1</f>
        <v>98</v>
      </c>
      <c r="B106" s="22" t="s">
        <v>233</v>
      </c>
      <c r="C106" s="24"/>
      <c r="D106" s="24"/>
      <c r="E106" s="24" t="s">
        <v>4</v>
      </c>
      <c r="F106" s="24">
        <v>3</v>
      </c>
      <c r="G106" s="25"/>
      <c r="H106" s="26"/>
      <c r="I106" s="15"/>
      <c r="J106" s="14"/>
      <c r="K106" s="14"/>
    </row>
    <row r="107" spans="1:11" ht="30" customHeight="1" x14ac:dyDescent="0.3">
      <c r="A107" s="23">
        <f t="shared" si="1"/>
        <v>99</v>
      </c>
      <c r="B107" s="22" t="s">
        <v>5</v>
      </c>
      <c r="C107" s="24"/>
      <c r="D107" s="24"/>
      <c r="E107" s="24" t="s">
        <v>4</v>
      </c>
      <c r="F107" s="24">
        <v>10</v>
      </c>
      <c r="G107" s="25"/>
      <c r="H107" s="26"/>
      <c r="I107" s="15"/>
      <c r="J107" s="14"/>
      <c r="K107" s="14"/>
    </row>
    <row r="108" spans="1:11" ht="30" customHeight="1" x14ac:dyDescent="0.3">
      <c r="A108" s="23">
        <f t="shared" si="1"/>
        <v>100</v>
      </c>
      <c r="B108" s="22" t="s">
        <v>234</v>
      </c>
      <c r="C108" s="24"/>
      <c r="D108" s="24"/>
      <c r="E108" s="24" t="s">
        <v>4</v>
      </c>
      <c r="F108" s="24">
        <v>3</v>
      </c>
      <c r="G108" s="25"/>
      <c r="H108" s="26"/>
      <c r="I108" s="15"/>
      <c r="J108" s="14"/>
      <c r="K108" s="14"/>
    </row>
    <row r="109" spans="1:11" ht="30" customHeight="1" x14ac:dyDescent="0.3">
      <c r="A109" s="23">
        <f t="shared" si="1"/>
        <v>101</v>
      </c>
      <c r="B109" s="22" t="s">
        <v>236</v>
      </c>
      <c r="C109" s="24"/>
      <c r="D109" s="24"/>
      <c r="E109" s="24" t="s">
        <v>4</v>
      </c>
      <c r="F109" s="24">
        <v>10</v>
      </c>
      <c r="G109" s="25"/>
      <c r="H109" s="26"/>
      <c r="I109" s="15"/>
      <c r="J109" s="14"/>
      <c r="K109" s="14"/>
    </row>
    <row r="110" spans="1:11" ht="30" customHeight="1" x14ac:dyDescent="0.3">
      <c r="A110" s="23">
        <f t="shared" si="1"/>
        <v>102</v>
      </c>
      <c r="B110" s="22" t="s">
        <v>237</v>
      </c>
      <c r="C110" s="24"/>
      <c r="D110" s="24"/>
      <c r="E110" s="24" t="s">
        <v>4</v>
      </c>
      <c r="F110" s="24">
        <v>20</v>
      </c>
      <c r="G110" s="25"/>
      <c r="H110" s="26"/>
      <c r="I110" s="15"/>
      <c r="J110" s="14"/>
      <c r="K110" s="14"/>
    </row>
    <row r="111" spans="1:11" ht="30" customHeight="1" x14ac:dyDescent="0.3">
      <c r="A111" s="23">
        <f t="shared" si="1"/>
        <v>103</v>
      </c>
      <c r="B111" s="22" t="s">
        <v>238</v>
      </c>
      <c r="C111" s="24"/>
      <c r="D111" s="24"/>
      <c r="E111" s="24" t="s">
        <v>4</v>
      </c>
      <c r="F111" s="24">
        <v>20</v>
      </c>
      <c r="G111" s="25"/>
      <c r="H111" s="26"/>
      <c r="I111" s="15"/>
      <c r="J111" s="14"/>
      <c r="K111" s="14"/>
    </row>
    <row r="112" spans="1:11" ht="30" customHeight="1" x14ac:dyDescent="0.3">
      <c r="A112" s="23">
        <f t="shared" si="1"/>
        <v>104</v>
      </c>
      <c r="B112" s="22" t="s">
        <v>239</v>
      </c>
      <c r="C112" s="24"/>
      <c r="D112" s="24"/>
      <c r="E112" s="24" t="s">
        <v>4</v>
      </c>
      <c r="F112" s="24">
        <v>15</v>
      </c>
      <c r="G112" s="25"/>
      <c r="H112" s="26"/>
      <c r="I112" s="15"/>
      <c r="J112" s="14"/>
      <c r="K112" s="14"/>
    </row>
    <row r="113" spans="1:11" ht="30" customHeight="1" x14ac:dyDescent="0.3">
      <c r="A113" s="23">
        <f t="shared" si="1"/>
        <v>105</v>
      </c>
      <c r="B113" s="22" t="s">
        <v>616</v>
      </c>
      <c r="C113" s="24"/>
      <c r="D113" s="24"/>
      <c r="E113" s="24" t="s">
        <v>4</v>
      </c>
      <c r="F113" s="24">
        <v>10</v>
      </c>
      <c r="G113" s="25"/>
      <c r="H113" s="26"/>
      <c r="I113" s="15"/>
      <c r="J113" s="14"/>
      <c r="K113" s="14"/>
    </row>
    <row r="114" spans="1:11" ht="30" customHeight="1" x14ac:dyDescent="0.3">
      <c r="A114" s="23">
        <f t="shared" si="1"/>
        <v>106</v>
      </c>
      <c r="B114" s="22" t="s">
        <v>615</v>
      </c>
      <c r="C114" s="24"/>
      <c r="D114" s="24"/>
      <c r="E114" s="24" t="s">
        <v>4</v>
      </c>
      <c r="F114" s="24">
        <v>10</v>
      </c>
      <c r="G114" s="25"/>
      <c r="H114" s="26"/>
      <c r="I114" s="15"/>
      <c r="J114" s="14"/>
      <c r="K114" s="14"/>
    </row>
    <row r="115" spans="1:11" ht="30" customHeight="1" x14ac:dyDescent="0.3">
      <c r="A115" s="23">
        <f t="shared" si="1"/>
        <v>107</v>
      </c>
      <c r="B115" s="22" t="s">
        <v>614</v>
      </c>
      <c r="C115" s="24"/>
      <c r="D115" s="24"/>
      <c r="E115" s="24" t="s">
        <v>4</v>
      </c>
      <c r="F115" s="24">
        <v>20</v>
      </c>
      <c r="G115" s="25"/>
      <c r="H115" s="26"/>
      <c r="I115" s="15"/>
      <c r="J115" s="14"/>
      <c r="K115" s="14"/>
    </row>
    <row r="116" spans="1:11" ht="30" customHeight="1" x14ac:dyDescent="0.3">
      <c r="A116" s="23">
        <f t="shared" si="1"/>
        <v>108</v>
      </c>
      <c r="B116" s="22" t="s">
        <v>613</v>
      </c>
      <c r="C116" s="24"/>
      <c r="D116" s="24"/>
      <c r="E116" s="24" t="s">
        <v>4</v>
      </c>
      <c r="F116" s="24">
        <v>10</v>
      </c>
      <c r="G116" s="25"/>
      <c r="H116" s="26"/>
      <c r="I116" s="15"/>
      <c r="J116" s="14"/>
      <c r="K116" s="14"/>
    </row>
    <row r="117" spans="1:11" ht="30" customHeight="1" x14ac:dyDescent="0.3">
      <c r="A117" s="23">
        <f t="shared" si="1"/>
        <v>109</v>
      </c>
      <c r="B117" s="22" t="s">
        <v>612</v>
      </c>
      <c r="C117" s="24"/>
      <c r="D117" s="24"/>
      <c r="E117" s="24" t="s">
        <v>4</v>
      </c>
      <c r="F117" s="24">
        <v>10</v>
      </c>
      <c r="G117" s="25"/>
      <c r="H117" s="26"/>
      <c r="I117" s="15"/>
      <c r="J117" s="14"/>
      <c r="K117" s="14"/>
    </row>
    <row r="118" spans="1:11" ht="30" customHeight="1" x14ac:dyDescent="0.3">
      <c r="A118" s="23">
        <f t="shared" si="1"/>
        <v>110</v>
      </c>
      <c r="B118" s="22" t="s">
        <v>611</v>
      </c>
      <c r="C118" s="24"/>
      <c r="D118" s="24"/>
      <c r="E118" s="24" t="s">
        <v>4</v>
      </c>
      <c r="F118" s="24">
        <v>4</v>
      </c>
      <c r="G118" s="25"/>
      <c r="H118" s="26"/>
      <c r="I118" s="15"/>
      <c r="J118" s="14"/>
      <c r="K118" s="14"/>
    </row>
    <row r="119" spans="1:11" ht="30" customHeight="1" x14ac:dyDescent="0.3">
      <c r="A119" s="23">
        <f t="shared" si="1"/>
        <v>111</v>
      </c>
      <c r="B119" s="22" t="s">
        <v>610</v>
      </c>
      <c r="C119" s="24"/>
      <c r="D119" s="24"/>
      <c r="E119" s="24" t="s">
        <v>4</v>
      </c>
      <c r="F119" s="24">
        <v>4</v>
      </c>
      <c r="G119" s="25"/>
      <c r="H119" s="26"/>
      <c r="I119" s="15"/>
      <c r="J119" s="14"/>
      <c r="K119" s="14"/>
    </row>
    <row r="120" spans="1:11" ht="30" customHeight="1" x14ac:dyDescent="0.3">
      <c r="A120" s="23">
        <f t="shared" si="1"/>
        <v>112</v>
      </c>
      <c r="B120" s="22" t="s">
        <v>609</v>
      </c>
      <c r="C120" s="24"/>
      <c r="D120" s="24"/>
      <c r="E120" s="24" t="s">
        <v>4</v>
      </c>
      <c r="F120" s="24">
        <v>5</v>
      </c>
      <c r="G120" s="25"/>
      <c r="H120" s="26"/>
      <c r="I120" s="15"/>
      <c r="J120" s="14"/>
      <c r="K120" s="14"/>
    </row>
    <row r="121" spans="1:11" ht="30" customHeight="1" x14ac:dyDescent="0.3">
      <c r="A121" s="23">
        <f t="shared" si="1"/>
        <v>113</v>
      </c>
      <c r="B121" s="22" t="s">
        <v>608</v>
      </c>
      <c r="C121" s="24"/>
      <c r="D121" s="24"/>
      <c r="E121" s="24" t="s">
        <v>4</v>
      </c>
      <c r="F121" s="24">
        <v>3</v>
      </c>
      <c r="G121" s="25"/>
      <c r="H121" s="26"/>
      <c r="I121" s="15"/>
      <c r="J121" s="14"/>
      <c r="K121" s="14"/>
    </row>
    <row r="122" spans="1:11" ht="30" customHeight="1" x14ac:dyDescent="0.3">
      <c r="A122" s="23">
        <f t="shared" si="1"/>
        <v>114</v>
      </c>
      <c r="B122" s="22" t="s">
        <v>240</v>
      </c>
      <c r="C122" s="24"/>
      <c r="D122" s="24"/>
      <c r="E122" s="24" t="s">
        <v>4</v>
      </c>
      <c r="F122" s="24">
        <v>5</v>
      </c>
      <c r="G122" s="25"/>
      <c r="H122" s="26"/>
      <c r="I122" s="15"/>
      <c r="J122" s="14"/>
      <c r="K122" s="14"/>
    </row>
    <row r="123" spans="1:11" ht="48.6" customHeight="1" x14ac:dyDescent="0.3">
      <c r="A123" s="23">
        <f t="shared" si="1"/>
        <v>115</v>
      </c>
      <c r="B123" s="30" t="s">
        <v>606</v>
      </c>
      <c r="C123" s="27"/>
      <c r="D123" s="27"/>
      <c r="E123" s="24" t="s">
        <v>4</v>
      </c>
      <c r="F123" s="24">
        <v>1</v>
      </c>
      <c r="G123" s="25"/>
      <c r="H123" s="26"/>
      <c r="I123" s="15"/>
      <c r="J123" s="14"/>
      <c r="K123" s="14"/>
    </row>
    <row r="124" spans="1:11" ht="30" customHeight="1" x14ac:dyDescent="0.3">
      <c r="A124" s="23">
        <f t="shared" si="1"/>
        <v>116</v>
      </c>
      <c r="B124" s="30" t="s">
        <v>607</v>
      </c>
      <c r="C124" s="27"/>
      <c r="D124" s="27"/>
      <c r="E124" s="24" t="s">
        <v>4</v>
      </c>
      <c r="F124" s="24">
        <v>4</v>
      </c>
      <c r="G124" s="25"/>
      <c r="H124" s="26"/>
      <c r="I124" s="15"/>
      <c r="J124" s="14"/>
      <c r="K124" s="14"/>
    </row>
    <row r="125" spans="1:11" ht="30" customHeight="1" x14ac:dyDescent="0.3">
      <c r="A125" s="23">
        <f t="shared" si="1"/>
        <v>117</v>
      </c>
      <c r="B125" s="22" t="s">
        <v>149</v>
      </c>
      <c r="C125" s="24"/>
      <c r="D125" s="24"/>
      <c r="E125" s="24" t="s">
        <v>4</v>
      </c>
      <c r="F125" s="24">
        <v>3</v>
      </c>
      <c r="G125" s="25"/>
      <c r="H125" s="26"/>
      <c r="I125" s="15"/>
      <c r="J125" s="14"/>
      <c r="K125" s="14"/>
    </row>
    <row r="126" spans="1:11" ht="30" customHeight="1" x14ac:dyDescent="0.3">
      <c r="A126" s="23">
        <f t="shared" si="1"/>
        <v>118</v>
      </c>
      <c r="B126" s="22" t="s">
        <v>150</v>
      </c>
      <c r="C126" s="24"/>
      <c r="D126" s="24"/>
      <c r="E126" s="24" t="s">
        <v>4</v>
      </c>
      <c r="F126" s="24">
        <v>3</v>
      </c>
      <c r="G126" s="25"/>
      <c r="H126" s="26"/>
      <c r="I126" s="15"/>
      <c r="J126" s="14"/>
      <c r="K126" s="14"/>
    </row>
    <row r="127" spans="1:11" ht="30" customHeight="1" x14ac:dyDescent="0.3">
      <c r="A127" s="23">
        <f t="shared" si="1"/>
        <v>119</v>
      </c>
      <c r="B127" s="22" t="s">
        <v>242</v>
      </c>
      <c r="C127" s="24"/>
      <c r="D127" s="24"/>
      <c r="E127" s="24" t="s">
        <v>4</v>
      </c>
      <c r="F127" s="24">
        <v>20</v>
      </c>
      <c r="G127" s="25"/>
      <c r="H127" s="26"/>
      <c r="I127" s="15"/>
      <c r="J127" s="14"/>
      <c r="K127" s="14"/>
    </row>
    <row r="128" spans="1:11" ht="30" customHeight="1" x14ac:dyDescent="0.3">
      <c r="A128" s="23">
        <f t="shared" si="1"/>
        <v>120</v>
      </c>
      <c r="B128" s="22" t="s">
        <v>350</v>
      </c>
      <c r="C128" s="24"/>
      <c r="D128" s="24"/>
      <c r="E128" s="24" t="s">
        <v>4</v>
      </c>
      <c r="F128" s="24">
        <v>20</v>
      </c>
      <c r="G128" s="25"/>
      <c r="H128" s="26"/>
      <c r="I128" s="15"/>
      <c r="J128" s="14"/>
      <c r="K128" s="14"/>
    </row>
    <row r="129" spans="1:11" ht="30" customHeight="1" x14ac:dyDescent="0.3">
      <c r="A129" s="23">
        <f t="shared" si="1"/>
        <v>121</v>
      </c>
      <c r="B129" s="22" t="s">
        <v>241</v>
      </c>
      <c r="C129" s="24"/>
      <c r="D129" s="24"/>
      <c r="E129" s="24" t="s">
        <v>4</v>
      </c>
      <c r="F129" s="24">
        <v>5</v>
      </c>
      <c r="G129" s="25"/>
      <c r="H129" s="26"/>
      <c r="I129" s="15"/>
      <c r="J129" s="14"/>
      <c r="K129" s="14"/>
    </row>
    <row r="130" spans="1:11" ht="30" customHeight="1" x14ac:dyDescent="0.3">
      <c r="A130" s="23">
        <f t="shared" si="1"/>
        <v>122</v>
      </c>
      <c r="B130" s="22" t="s">
        <v>605</v>
      </c>
      <c r="C130" s="24"/>
      <c r="D130" s="24"/>
      <c r="E130" s="24" t="s">
        <v>4</v>
      </c>
      <c r="F130" s="24">
        <v>10</v>
      </c>
      <c r="G130" s="25"/>
      <c r="H130" s="26"/>
      <c r="I130" s="15"/>
      <c r="J130" s="14"/>
      <c r="K130" s="14"/>
    </row>
    <row r="131" spans="1:11" ht="30" customHeight="1" x14ac:dyDescent="0.3">
      <c r="A131" s="23">
        <f t="shared" si="1"/>
        <v>123</v>
      </c>
      <c r="B131" s="22" t="s">
        <v>604</v>
      </c>
      <c r="C131" s="24"/>
      <c r="D131" s="24"/>
      <c r="E131" s="24" t="s">
        <v>4</v>
      </c>
      <c r="F131" s="24">
        <v>10</v>
      </c>
      <c r="G131" s="25"/>
      <c r="H131" s="26"/>
      <c r="I131" s="15"/>
      <c r="J131" s="14"/>
      <c r="K131" s="14"/>
    </row>
    <row r="132" spans="1:11" ht="30" customHeight="1" x14ac:dyDescent="0.3">
      <c r="A132" s="23">
        <f t="shared" si="1"/>
        <v>124</v>
      </c>
      <c r="B132" s="22" t="s">
        <v>243</v>
      </c>
      <c r="C132" s="24"/>
      <c r="D132" s="24"/>
      <c r="E132" s="24" t="s">
        <v>4</v>
      </c>
      <c r="F132" s="24">
        <v>25</v>
      </c>
      <c r="G132" s="25"/>
      <c r="H132" s="26"/>
      <c r="I132" s="15"/>
      <c r="J132" s="14"/>
      <c r="K132" s="14"/>
    </row>
    <row r="133" spans="1:11" ht="30" customHeight="1" x14ac:dyDescent="0.3">
      <c r="A133" s="23">
        <f t="shared" si="1"/>
        <v>125</v>
      </c>
      <c r="B133" s="22" t="s">
        <v>244</v>
      </c>
      <c r="C133" s="24"/>
      <c r="D133" s="24"/>
      <c r="E133" s="24" t="s">
        <v>4</v>
      </c>
      <c r="F133" s="24">
        <v>25</v>
      </c>
      <c r="G133" s="25"/>
      <c r="H133" s="26"/>
      <c r="I133" s="15"/>
      <c r="J133" s="14"/>
      <c r="K133" s="14"/>
    </row>
    <row r="134" spans="1:11" ht="30" customHeight="1" x14ac:dyDescent="0.3">
      <c r="A134" s="23">
        <f t="shared" si="1"/>
        <v>126</v>
      </c>
      <c r="B134" s="22" t="s">
        <v>245</v>
      </c>
      <c r="C134" s="24"/>
      <c r="D134" s="24"/>
      <c r="E134" s="24" t="s">
        <v>4</v>
      </c>
      <c r="F134" s="24">
        <v>25</v>
      </c>
      <c r="G134" s="25"/>
      <c r="H134" s="26"/>
      <c r="I134" s="15"/>
      <c r="J134" s="14"/>
      <c r="K134" s="14"/>
    </row>
    <row r="135" spans="1:11" ht="30" customHeight="1" x14ac:dyDescent="0.3">
      <c r="A135" s="23">
        <f t="shared" si="1"/>
        <v>127</v>
      </c>
      <c r="B135" s="22" t="s">
        <v>246</v>
      </c>
      <c r="C135" s="24"/>
      <c r="D135" s="24"/>
      <c r="E135" s="24" t="s">
        <v>4</v>
      </c>
      <c r="F135" s="24">
        <v>10</v>
      </c>
      <c r="G135" s="25"/>
      <c r="H135" s="26"/>
      <c r="I135" s="15"/>
      <c r="J135" s="14"/>
      <c r="K135" s="14"/>
    </row>
    <row r="136" spans="1:11" ht="30" customHeight="1" x14ac:dyDescent="0.3">
      <c r="A136" s="23">
        <f t="shared" si="1"/>
        <v>128</v>
      </c>
      <c r="B136" s="22" t="s">
        <v>603</v>
      </c>
      <c r="C136" s="24"/>
      <c r="D136" s="24"/>
      <c r="E136" s="24" t="s">
        <v>4</v>
      </c>
      <c r="F136" s="24">
        <v>5</v>
      </c>
      <c r="G136" s="25"/>
      <c r="H136" s="26"/>
      <c r="I136" s="15"/>
      <c r="J136" s="14"/>
      <c r="K136" s="14"/>
    </row>
    <row r="137" spans="1:11" ht="30" customHeight="1" x14ac:dyDescent="0.3">
      <c r="A137" s="23">
        <f t="shared" si="1"/>
        <v>129</v>
      </c>
      <c r="B137" s="22" t="s">
        <v>247</v>
      </c>
      <c r="C137" s="24"/>
      <c r="D137" s="24"/>
      <c r="E137" s="24" t="s">
        <v>4</v>
      </c>
      <c r="F137" s="24">
        <v>5</v>
      </c>
      <c r="G137" s="25"/>
      <c r="H137" s="26"/>
      <c r="I137" s="15"/>
      <c r="J137" s="14"/>
      <c r="K137" s="14"/>
    </row>
    <row r="138" spans="1:11" ht="30" customHeight="1" x14ac:dyDescent="0.3">
      <c r="A138" s="23">
        <f t="shared" si="1"/>
        <v>130</v>
      </c>
      <c r="B138" s="22" t="s">
        <v>248</v>
      </c>
      <c r="C138" s="24"/>
      <c r="D138" s="24"/>
      <c r="E138" s="24" t="s">
        <v>4</v>
      </c>
      <c r="F138" s="24">
        <v>3</v>
      </c>
      <c r="G138" s="25"/>
      <c r="H138" s="26"/>
      <c r="I138" s="15"/>
      <c r="J138" s="14"/>
      <c r="K138" s="14"/>
    </row>
    <row r="139" spans="1:11" ht="30" customHeight="1" x14ac:dyDescent="0.3">
      <c r="A139" s="23">
        <f t="shared" ref="A139:A202" si="2">+A138+1</f>
        <v>131</v>
      </c>
      <c r="B139" s="22" t="s">
        <v>249</v>
      </c>
      <c r="C139" s="24"/>
      <c r="D139" s="24"/>
      <c r="E139" s="24" t="s">
        <v>4</v>
      </c>
      <c r="F139" s="24">
        <v>5</v>
      </c>
      <c r="G139" s="25"/>
      <c r="H139" s="26"/>
      <c r="I139" s="15"/>
      <c r="J139" s="14"/>
      <c r="K139" s="14"/>
    </row>
    <row r="140" spans="1:11" ht="30" customHeight="1" x14ac:dyDescent="0.3">
      <c r="A140" s="23">
        <f t="shared" si="2"/>
        <v>132</v>
      </c>
      <c r="B140" s="22" t="s">
        <v>602</v>
      </c>
      <c r="C140" s="24"/>
      <c r="D140" s="24"/>
      <c r="E140" s="24" t="s">
        <v>4</v>
      </c>
      <c r="F140" s="24">
        <v>5</v>
      </c>
      <c r="G140" s="25"/>
      <c r="H140" s="26"/>
      <c r="I140" s="15"/>
      <c r="J140" s="14"/>
      <c r="K140" s="14"/>
    </row>
    <row r="141" spans="1:11" ht="30" customHeight="1" x14ac:dyDescent="0.3">
      <c r="A141" s="23">
        <f t="shared" si="2"/>
        <v>133</v>
      </c>
      <c r="B141" s="22" t="s">
        <v>601</v>
      </c>
      <c r="C141" s="24"/>
      <c r="D141" s="24"/>
      <c r="E141" s="24" t="s">
        <v>4</v>
      </c>
      <c r="F141" s="24">
        <v>3</v>
      </c>
      <c r="G141" s="25"/>
      <c r="H141" s="26"/>
      <c r="I141" s="15"/>
      <c r="J141" s="14"/>
      <c r="K141" s="14"/>
    </row>
    <row r="142" spans="1:11" ht="30" customHeight="1" x14ac:dyDescent="0.3">
      <c r="A142" s="23">
        <f t="shared" si="2"/>
        <v>134</v>
      </c>
      <c r="B142" s="22" t="s">
        <v>600</v>
      </c>
      <c r="C142" s="24"/>
      <c r="D142" s="24"/>
      <c r="E142" s="24" t="s">
        <v>4</v>
      </c>
      <c r="F142" s="24">
        <v>2</v>
      </c>
      <c r="G142" s="25"/>
      <c r="H142" s="26"/>
      <c r="I142" s="15"/>
      <c r="J142" s="14"/>
      <c r="K142" s="14"/>
    </row>
    <row r="143" spans="1:11" ht="30" customHeight="1" x14ac:dyDescent="0.3">
      <c r="A143" s="23">
        <f t="shared" si="2"/>
        <v>135</v>
      </c>
      <c r="B143" s="22" t="s">
        <v>250</v>
      </c>
      <c r="C143" s="24"/>
      <c r="D143" s="24"/>
      <c r="E143" s="24" t="s">
        <v>4</v>
      </c>
      <c r="F143" s="24">
        <v>2</v>
      </c>
      <c r="G143" s="25"/>
      <c r="H143" s="26"/>
      <c r="I143" s="15"/>
      <c r="J143" s="14"/>
      <c r="K143" s="14"/>
    </row>
    <row r="144" spans="1:11" ht="30" customHeight="1" x14ac:dyDescent="0.3">
      <c r="A144" s="23">
        <f t="shared" si="2"/>
        <v>136</v>
      </c>
      <c r="B144" s="22" t="s">
        <v>361</v>
      </c>
      <c r="C144" s="24"/>
      <c r="D144" s="24"/>
      <c r="E144" s="24" t="s">
        <v>4</v>
      </c>
      <c r="F144" s="24">
        <v>5</v>
      </c>
      <c r="G144" s="25"/>
      <c r="H144" s="26"/>
      <c r="I144" s="15"/>
      <c r="J144" s="14"/>
      <c r="K144" s="14"/>
    </row>
    <row r="145" spans="1:11" ht="30" customHeight="1" x14ac:dyDescent="0.3">
      <c r="A145" s="23">
        <f t="shared" si="2"/>
        <v>137</v>
      </c>
      <c r="B145" s="22" t="s">
        <v>352</v>
      </c>
      <c r="C145" s="24"/>
      <c r="D145" s="24"/>
      <c r="E145" s="24" t="s">
        <v>4</v>
      </c>
      <c r="F145" s="24">
        <v>2</v>
      </c>
      <c r="G145" s="25"/>
      <c r="H145" s="26"/>
      <c r="I145" s="15"/>
      <c r="J145" s="14"/>
      <c r="K145" s="14"/>
    </row>
    <row r="146" spans="1:11" ht="30" customHeight="1" x14ac:dyDescent="0.3">
      <c r="A146" s="23">
        <f t="shared" si="2"/>
        <v>138</v>
      </c>
      <c r="B146" s="22" t="s">
        <v>251</v>
      </c>
      <c r="C146" s="24"/>
      <c r="D146" s="24"/>
      <c r="E146" s="24" t="s">
        <v>4</v>
      </c>
      <c r="F146" s="24">
        <v>2</v>
      </c>
      <c r="G146" s="25"/>
      <c r="H146" s="26"/>
      <c r="I146" s="15"/>
      <c r="J146" s="14"/>
      <c r="K146" s="14"/>
    </row>
    <row r="147" spans="1:11" ht="30" customHeight="1" x14ac:dyDescent="0.3">
      <c r="A147" s="23">
        <f t="shared" si="2"/>
        <v>139</v>
      </c>
      <c r="B147" s="22" t="s">
        <v>252</v>
      </c>
      <c r="C147" s="24"/>
      <c r="D147" s="24"/>
      <c r="E147" s="24" t="s">
        <v>4</v>
      </c>
      <c r="F147" s="24">
        <v>2</v>
      </c>
      <c r="G147" s="25"/>
      <c r="H147" s="26"/>
      <c r="I147" s="15"/>
      <c r="J147" s="14"/>
      <c r="K147" s="14"/>
    </row>
    <row r="148" spans="1:11" ht="30" customHeight="1" x14ac:dyDescent="0.3">
      <c r="A148" s="23">
        <f>+A147+1</f>
        <v>140</v>
      </c>
      <c r="B148" s="22" t="s">
        <v>253</v>
      </c>
      <c r="C148" s="24"/>
      <c r="D148" s="24"/>
      <c r="E148" s="24" t="s">
        <v>4</v>
      </c>
      <c r="F148" s="24">
        <v>3</v>
      </c>
      <c r="G148" s="25"/>
      <c r="H148" s="26"/>
      <c r="I148" s="15"/>
      <c r="J148" s="14"/>
      <c r="K148" s="14"/>
    </row>
    <row r="149" spans="1:11" ht="30" customHeight="1" x14ac:dyDescent="0.3">
      <c r="A149" s="23">
        <f t="shared" si="2"/>
        <v>141</v>
      </c>
      <c r="B149" s="22" t="s">
        <v>254</v>
      </c>
      <c r="C149" s="24"/>
      <c r="D149" s="24"/>
      <c r="E149" s="24" t="s">
        <v>4</v>
      </c>
      <c r="F149" s="24">
        <v>2</v>
      </c>
      <c r="G149" s="25"/>
      <c r="H149" s="26"/>
      <c r="I149" s="15"/>
      <c r="J149" s="14"/>
      <c r="K149" s="14"/>
    </row>
    <row r="150" spans="1:11" ht="30" customHeight="1" x14ac:dyDescent="0.3">
      <c r="A150" s="23">
        <f t="shared" si="2"/>
        <v>142</v>
      </c>
      <c r="B150" s="22" t="s">
        <v>113</v>
      </c>
      <c r="C150" s="24"/>
      <c r="D150" s="24"/>
      <c r="E150" s="24" t="s">
        <v>4</v>
      </c>
      <c r="F150" s="24">
        <v>1</v>
      </c>
      <c r="G150" s="25"/>
      <c r="H150" s="26"/>
      <c r="I150" s="15"/>
      <c r="J150" s="14"/>
      <c r="K150" s="14"/>
    </row>
    <row r="151" spans="1:11" ht="30" customHeight="1" x14ac:dyDescent="0.3">
      <c r="A151" s="23">
        <f t="shared" si="2"/>
        <v>143</v>
      </c>
      <c r="B151" s="22" t="s">
        <v>121</v>
      </c>
      <c r="C151" s="24"/>
      <c r="D151" s="24"/>
      <c r="E151" s="24" t="s">
        <v>4</v>
      </c>
      <c r="F151" s="24">
        <v>2</v>
      </c>
      <c r="G151" s="25"/>
      <c r="H151" s="26"/>
      <c r="I151" s="15"/>
      <c r="J151" s="14"/>
      <c r="K151" s="14"/>
    </row>
    <row r="152" spans="1:11" ht="30" customHeight="1" x14ac:dyDescent="0.3">
      <c r="A152" s="23">
        <f t="shared" si="2"/>
        <v>144</v>
      </c>
      <c r="B152" s="22" t="s">
        <v>114</v>
      </c>
      <c r="C152" s="24"/>
      <c r="D152" s="24"/>
      <c r="E152" s="24" t="s">
        <v>4</v>
      </c>
      <c r="F152" s="24">
        <v>1</v>
      </c>
      <c r="G152" s="25"/>
      <c r="H152" s="26"/>
      <c r="I152" s="15"/>
      <c r="J152" s="14"/>
      <c r="K152" s="14"/>
    </row>
    <row r="153" spans="1:11" ht="30" customHeight="1" x14ac:dyDescent="0.3">
      <c r="A153" s="23">
        <f t="shared" si="2"/>
        <v>145</v>
      </c>
      <c r="B153" s="22" t="s">
        <v>115</v>
      </c>
      <c r="C153" s="24"/>
      <c r="D153" s="24"/>
      <c r="E153" s="24" t="s">
        <v>4</v>
      </c>
      <c r="F153" s="24">
        <v>1</v>
      </c>
      <c r="G153" s="25"/>
      <c r="H153" s="26"/>
      <c r="I153" s="15"/>
      <c r="J153" s="14"/>
      <c r="K153" s="14"/>
    </row>
    <row r="154" spans="1:11" ht="30" customHeight="1" x14ac:dyDescent="0.3">
      <c r="A154" s="23">
        <f t="shared" si="2"/>
        <v>146</v>
      </c>
      <c r="B154" s="22" t="s">
        <v>122</v>
      </c>
      <c r="C154" s="24"/>
      <c r="D154" s="24"/>
      <c r="E154" s="24" t="s">
        <v>4</v>
      </c>
      <c r="F154" s="24">
        <v>2</v>
      </c>
      <c r="G154" s="25"/>
      <c r="H154" s="26"/>
      <c r="I154" s="15"/>
      <c r="J154" s="14"/>
      <c r="K154" s="14"/>
    </row>
    <row r="155" spans="1:11" ht="30" customHeight="1" x14ac:dyDescent="0.3">
      <c r="A155" s="23">
        <f t="shared" si="2"/>
        <v>147</v>
      </c>
      <c r="B155" s="22" t="s">
        <v>116</v>
      </c>
      <c r="C155" s="24"/>
      <c r="D155" s="24"/>
      <c r="E155" s="24" t="s">
        <v>4</v>
      </c>
      <c r="F155" s="24">
        <v>2</v>
      </c>
      <c r="G155" s="25"/>
      <c r="H155" s="26"/>
      <c r="I155" s="15"/>
      <c r="J155" s="14"/>
      <c r="K155" s="14"/>
    </row>
    <row r="156" spans="1:11" ht="30" customHeight="1" x14ac:dyDescent="0.3">
      <c r="A156" s="23">
        <f t="shared" si="2"/>
        <v>148</v>
      </c>
      <c r="B156" s="22" t="s">
        <v>378</v>
      </c>
      <c r="C156" s="24"/>
      <c r="D156" s="24"/>
      <c r="E156" s="24" t="s">
        <v>4</v>
      </c>
      <c r="F156" s="24">
        <v>1</v>
      </c>
      <c r="G156" s="25"/>
      <c r="H156" s="26"/>
      <c r="I156" s="15"/>
      <c r="J156" s="14"/>
      <c r="K156" s="14"/>
    </row>
    <row r="157" spans="1:11" ht="30" customHeight="1" x14ac:dyDescent="0.3">
      <c r="A157" s="23">
        <f t="shared" si="2"/>
        <v>149</v>
      </c>
      <c r="B157" s="22" t="s">
        <v>120</v>
      </c>
      <c r="C157" s="24"/>
      <c r="D157" s="24"/>
      <c r="E157" s="24" t="s">
        <v>4</v>
      </c>
      <c r="F157" s="24">
        <v>2</v>
      </c>
      <c r="G157" s="25"/>
      <c r="H157" s="26"/>
      <c r="I157" s="15"/>
      <c r="J157" s="14"/>
      <c r="K157" s="14"/>
    </row>
    <row r="158" spans="1:11" ht="30" customHeight="1" x14ac:dyDescent="0.3">
      <c r="A158" s="23">
        <f t="shared" si="2"/>
        <v>150</v>
      </c>
      <c r="B158" s="22" t="s">
        <v>117</v>
      </c>
      <c r="C158" s="24"/>
      <c r="D158" s="24"/>
      <c r="E158" s="24" t="s">
        <v>4</v>
      </c>
      <c r="F158" s="24">
        <v>1</v>
      </c>
      <c r="G158" s="25"/>
      <c r="H158" s="26"/>
      <c r="I158" s="15"/>
      <c r="J158" s="14"/>
      <c r="K158" s="14"/>
    </row>
    <row r="159" spans="1:11" ht="30" customHeight="1" x14ac:dyDescent="0.3">
      <c r="A159" s="23">
        <f t="shared" si="2"/>
        <v>151</v>
      </c>
      <c r="B159" s="22" t="s">
        <v>419</v>
      </c>
      <c r="C159" s="24"/>
      <c r="D159" s="24"/>
      <c r="E159" s="24" t="s">
        <v>4</v>
      </c>
      <c r="F159" s="24">
        <v>1</v>
      </c>
      <c r="G159" s="25"/>
      <c r="H159" s="26"/>
      <c r="I159" s="15"/>
      <c r="J159" s="14"/>
      <c r="K159" s="14"/>
    </row>
    <row r="160" spans="1:11" ht="30" customHeight="1" x14ac:dyDescent="0.3">
      <c r="A160" s="23">
        <f t="shared" si="2"/>
        <v>152</v>
      </c>
      <c r="B160" s="22" t="s">
        <v>118</v>
      </c>
      <c r="C160" s="24"/>
      <c r="D160" s="24"/>
      <c r="E160" s="24" t="s">
        <v>4</v>
      </c>
      <c r="F160" s="24">
        <v>1</v>
      </c>
      <c r="G160" s="25"/>
      <c r="H160" s="26"/>
      <c r="I160" s="15"/>
      <c r="J160" s="14"/>
      <c r="K160" s="14"/>
    </row>
    <row r="161" spans="1:11" ht="30" customHeight="1" x14ac:dyDescent="0.3">
      <c r="A161" s="23">
        <f t="shared" si="2"/>
        <v>153</v>
      </c>
      <c r="B161" s="22" t="s">
        <v>119</v>
      </c>
      <c r="C161" s="24"/>
      <c r="D161" s="24"/>
      <c r="E161" s="24" t="s">
        <v>4</v>
      </c>
      <c r="F161" s="24">
        <v>1</v>
      </c>
      <c r="G161" s="25"/>
      <c r="H161" s="26"/>
      <c r="I161" s="15"/>
      <c r="J161" s="14"/>
      <c r="K161" s="14"/>
    </row>
    <row r="162" spans="1:11" ht="30" customHeight="1" x14ac:dyDescent="0.3">
      <c r="A162" s="23">
        <f t="shared" si="2"/>
        <v>154</v>
      </c>
      <c r="B162" s="22" t="s">
        <v>215</v>
      </c>
      <c r="C162" s="24"/>
      <c r="D162" s="24"/>
      <c r="E162" s="24" t="s">
        <v>4</v>
      </c>
      <c r="F162" s="24">
        <v>1</v>
      </c>
      <c r="G162" s="25"/>
      <c r="H162" s="26"/>
      <c r="I162" s="15"/>
      <c r="J162" s="14"/>
      <c r="K162" s="14"/>
    </row>
    <row r="163" spans="1:11" ht="30" customHeight="1" x14ac:dyDescent="0.3">
      <c r="A163" s="23">
        <f t="shared" si="2"/>
        <v>155</v>
      </c>
      <c r="B163" s="22" t="s">
        <v>426</v>
      </c>
      <c r="C163" s="24"/>
      <c r="D163" s="24"/>
      <c r="E163" s="24" t="s">
        <v>4</v>
      </c>
      <c r="F163" s="24">
        <v>1</v>
      </c>
      <c r="G163" s="25"/>
      <c r="H163" s="26"/>
      <c r="I163" s="15"/>
      <c r="J163" s="14"/>
      <c r="K163" s="14"/>
    </row>
    <row r="164" spans="1:11" ht="30" customHeight="1" x14ac:dyDescent="0.3">
      <c r="A164" s="23">
        <f t="shared" si="2"/>
        <v>156</v>
      </c>
      <c r="B164" s="22" t="s">
        <v>123</v>
      </c>
      <c r="C164" s="24"/>
      <c r="D164" s="24"/>
      <c r="E164" s="24" t="s">
        <v>4</v>
      </c>
      <c r="F164" s="24">
        <v>5</v>
      </c>
      <c r="G164" s="25"/>
      <c r="H164" s="26"/>
      <c r="I164" s="15"/>
      <c r="J164" s="14"/>
      <c r="K164" s="14"/>
    </row>
    <row r="165" spans="1:11" ht="30" customHeight="1" x14ac:dyDescent="0.3">
      <c r="A165" s="23">
        <f t="shared" si="2"/>
        <v>157</v>
      </c>
      <c r="B165" s="22" t="s">
        <v>124</v>
      </c>
      <c r="C165" s="24"/>
      <c r="D165" s="24"/>
      <c r="E165" s="24" t="s">
        <v>4</v>
      </c>
      <c r="F165" s="24">
        <v>4</v>
      </c>
      <c r="G165" s="25"/>
      <c r="H165" s="26"/>
      <c r="I165" s="15"/>
      <c r="J165" s="14"/>
      <c r="K165" s="14"/>
    </row>
    <row r="166" spans="1:11" ht="30" customHeight="1" x14ac:dyDescent="0.3">
      <c r="A166" s="23">
        <f t="shared" si="2"/>
        <v>158</v>
      </c>
      <c r="B166" s="22" t="s">
        <v>125</v>
      </c>
      <c r="C166" s="24"/>
      <c r="D166" s="24"/>
      <c r="E166" s="24" t="s">
        <v>4</v>
      </c>
      <c r="F166" s="24">
        <v>5</v>
      </c>
      <c r="G166" s="25"/>
      <c r="H166" s="26"/>
      <c r="I166" s="15"/>
      <c r="J166" s="14"/>
      <c r="K166" s="14"/>
    </row>
    <row r="167" spans="1:11" ht="30" customHeight="1" x14ac:dyDescent="0.3">
      <c r="A167" s="23">
        <f t="shared" si="2"/>
        <v>159</v>
      </c>
      <c r="B167" s="22" t="s">
        <v>126</v>
      </c>
      <c r="C167" s="24"/>
      <c r="D167" s="24"/>
      <c r="E167" s="24" t="s">
        <v>4</v>
      </c>
      <c r="F167" s="24">
        <v>2</v>
      </c>
      <c r="G167" s="25"/>
      <c r="H167" s="26"/>
      <c r="I167" s="15"/>
      <c r="J167" s="14"/>
      <c r="K167" s="14"/>
    </row>
    <row r="168" spans="1:11" ht="30" customHeight="1" x14ac:dyDescent="0.3">
      <c r="A168" s="23">
        <f t="shared" si="2"/>
        <v>160</v>
      </c>
      <c r="B168" s="22" t="s">
        <v>127</v>
      </c>
      <c r="C168" s="24"/>
      <c r="D168" s="24"/>
      <c r="E168" s="24" t="s">
        <v>4</v>
      </c>
      <c r="F168" s="24">
        <v>1</v>
      </c>
      <c r="G168" s="25"/>
      <c r="H168" s="26"/>
      <c r="I168" s="15"/>
      <c r="J168" s="14"/>
      <c r="K168" s="14"/>
    </row>
    <row r="169" spans="1:11" ht="30" customHeight="1" x14ac:dyDescent="0.3">
      <c r="A169" s="23">
        <f t="shared" si="2"/>
        <v>161</v>
      </c>
      <c r="B169" s="22" t="s">
        <v>128</v>
      </c>
      <c r="C169" s="24"/>
      <c r="D169" s="24"/>
      <c r="E169" s="24" t="s">
        <v>4</v>
      </c>
      <c r="F169" s="24">
        <v>1</v>
      </c>
      <c r="G169" s="25"/>
      <c r="H169" s="26"/>
      <c r="I169" s="15"/>
      <c r="J169" s="14"/>
      <c r="K169" s="14"/>
    </row>
    <row r="170" spans="1:11" ht="30" customHeight="1" x14ac:dyDescent="0.3">
      <c r="A170" s="23">
        <f t="shared" si="2"/>
        <v>162</v>
      </c>
      <c r="B170" s="22" t="s">
        <v>173</v>
      </c>
      <c r="C170" s="24"/>
      <c r="D170" s="24"/>
      <c r="E170" s="24" t="s">
        <v>4</v>
      </c>
      <c r="F170" s="24">
        <v>3</v>
      </c>
      <c r="G170" s="25"/>
      <c r="H170" s="26"/>
      <c r="I170" s="15"/>
      <c r="J170" s="14"/>
      <c r="K170" s="14"/>
    </row>
    <row r="171" spans="1:11" ht="30" customHeight="1" x14ac:dyDescent="0.3">
      <c r="A171" s="23">
        <f t="shared" si="2"/>
        <v>163</v>
      </c>
      <c r="B171" s="22" t="s">
        <v>333</v>
      </c>
      <c r="C171" s="24"/>
      <c r="D171" s="24"/>
      <c r="E171" s="24" t="s">
        <v>4</v>
      </c>
      <c r="F171" s="24">
        <v>1</v>
      </c>
      <c r="G171" s="25"/>
      <c r="H171" s="26"/>
      <c r="I171" s="15"/>
      <c r="J171" s="14"/>
      <c r="K171" s="14"/>
    </row>
    <row r="172" spans="1:11" ht="30" customHeight="1" x14ac:dyDescent="0.3">
      <c r="A172" s="23">
        <f t="shared" si="2"/>
        <v>164</v>
      </c>
      <c r="B172" s="22" t="s">
        <v>129</v>
      </c>
      <c r="C172" s="24"/>
      <c r="D172" s="24"/>
      <c r="E172" s="24" t="s">
        <v>4</v>
      </c>
      <c r="F172" s="24">
        <v>2</v>
      </c>
      <c r="G172" s="25"/>
      <c r="H172" s="26"/>
      <c r="I172" s="15"/>
      <c r="J172" s="14"/>
      <c r="K172" s="14"/>
    </row>
    <row r="173" spans="1:11" ht="30" customHeight="1" x14ac:dyDescent="0.3">
      <c r="A173" s="23">
        <f t="shared" si="2"/>
        <v>165</v>
      </c>
      <c r="B173" s="22" t="s">
        <v>130</v>
      </c>
      <c r="C173" s="24"/>
      <c r="D173" s="24"/>
      <c r="E173" s="24" t="s">
        <v>4</v>
      </c>
      <c r="F173" s="24">
        <v>2</v>
      </c>
      <c r="G173" s="25"/>
      <c r="H173" s="26"/>
      <c r="I173" s="15"/>
      <c r="J173" s="14"/>
      <c r="K173" s="14"/>
    </row>
    <row r="174" spans="1:11" ht="30" customHeight="1" x14ac:dyDescent="0.3">
      <c r="A174" s="23">
        <f t="shared" si="2"/>
        <v>166</v>
      </c>
      <c r="B174" s="22" t="s">
        <v>131</v>
      </c>
      <c r="C174" s="24"/>
      <c r="D174" s="24"/>
      <c r="E174" s="24" t="s">
        <v>4</v>
      </c>
      <c r="F174" s="24">
        <v>4</v>
      </c>
      <c r="G174" s="25"/>
      <c r="H174" s="26"/>
      <c r="I174" s="15"/>
      <c r="J174" s="14"/>
      <c r="K174" s="14"/>
    </row>
    <row r="175" spans="1:11" ht="30" customHeight="1" x14ac:dyDescent="0.3">
      <c r="A175" s="23">
        <f t="shared" si="2"/>
        <v>167</v>
      </c>
      <c r="B175" s="22" t="s">
        <v>132</v>
      </c>
      <c r="C175" s="24"/>
      <c r="D175" s="24"/>
      <c r="E175" s="24" t="s">
        <v>4</v>
      </c>
      <c r="F175" s="24">
        <v>4</v>
      </c>
      <c r="G175" s="25"/>
      <c r="H175" s="26"/>
      <c r="I175" s="15"/>
      <c r="J175" s="14"/>
      <c r="K175" s="14"/>
    </row>
    <row r="176" spans="1:11" ht="30" customHeight="1" x14ac:dyDescent="0.3">
      <c r="A176" s="23">
        <f t="shared" si="2"/>
        <v>168</v>
      </c>
      <c r="B176" s="22" t="s">
        <v>133</v>
      </c>
      <c r="C176" s="24"/>
      <c r="D176" s="24"/>
      <c r="E176" s="24" t="s">
        <v>4</v>
      </c>
      <c r="F176" s="24">
        <v>2</v>
      </c>
      <c r="G176" s="25"/>
      <c r="H176" s="26"/>
      <c r="I176" s="15"/>
      <c r="J176" s="14"/>
      <c r="K176" s="14"/>
    </row>
    <row r="177" spans="1:11" ht="30" customHeight="1" x14ac:dyDescent="0.3">
      <c r="A177" s="23">
        <f t="shared" si="2"/>
        <v>169</v>
      </c>
      <c r="B177" s="22" t="s">
        <v>134</v>
      </c>
      <c r="C177" s="24"/>
      <c r="D177" s="24"/>
      <c r="E177" s="24" t="s">
        <v>4</v>
      </c>
      <c r="F177" s="24">
        <v>1</v>
      </c>
      <c r="G177" s="25"/>
      <c r="H177" s="26"/>
      <c r="I177" s="15"/>
      <c r="J177" s="14"/>
      <c r="K177" s="14"/>
    </row>
    <row r="178" spans="1:11" ht="30" customHeight="1" x14ac:dyDescent="0.3">
      <c r="A178" s="23">
        <f t="shared" si="2"/>
        <v>170</v>
      </c>
      <c r="B178" s="22" t="s">
        <v>135</v>
      </c>
      <c r="C178" s="24"/>
      <c r="D178" s="24"/>
      <c r="E178" s="24" t="s">
        <v>4</v>
      </c>
      <c r="F178" s="24">
        <v>2</v>
      </c>
      <c r="G178" s="25"/>
      <c r="H178" s="26"/>
      <c r="I178" s="15"/>
      <c r="J178" s="14"/>
      <c r="K178" s="14"/>
    </row>
    <row r="179" spans="1:11" ht="30" customHeight="1" x14ac:dyDescent="0.3">
      <c r="A179" s="23">
        <f t="shared" si="2"/>
        <v>171</v>
      </c>
      <c r="B179" s="22" t="s">
        <v>136</v>
      </c>
      <c r="C179" s="24"/>
      <c r="D179" s="24"/>
      <c r="E179" s="24" t="s">
        <v>4</v>
      </c>
      <c r="F179" s="24">
        <v>2</v>
      </c>
      <c r="G179" s="25"/>
      <c r="H179" s="26"/>
      <c r="I179" s="15"/>
      <c r="J179" s="14"/>
      <c r="K179" s="14"/>
    </row>
    <row r="180" spans="1:11" ht="30" customHeight="1" x14ac:dyDescent="0.3">
      <c r="A180" s="23">
        <f t="shared" si="2"/>
        <v>172</v>
      </c>
      <c r="B180" s="22" t="s">
        <v>137</v>
      </c>
      <c r="C180" s="24"/>
      <c r="D180" s="24"/>
      <c r="E180" s="24" t="s">
        <v>4</v>
      </c>
      <c r="F180" s="24">
        <v>2</v>
      </c>
      <c r="G180" s="25"/>
      <c r="H180" s="26"/>
      <c r="I180" s="15"/>
      <c r="J180" s="14"/>
      <c r="K180" s="14"/>
    </row>
    <row r="181" spans="1:11" ht="30" customHeight="1" x14ac:dyDescent="0.3">
      <c r="A181" s="23">
        <f t="shared" si="2"/>
        <v>173</v>
      </c>
      <c r="B181" s="22" t="s">
        <v>138</v>
      </c>
      <c r="C181" s="24"/>
      <c r="D181" s="24"/>
      <c r="E181" s="24" t="s">
        <v>4</v>
      </c>
      <c r="F181" s="24">
        <v>3</v>
      </c>
      <c r="G181" s="25"/>
      <c r="H181" s="26"/>
      <c r="I181" s="15"/>
      <c r="J181" s="14"/>
      <c r="K181" s="14"/>
    </row>
    <row r="182" spans="1:11" ht="30" customHeight="1" x14ac:dyDescent="0.3">
      <c r="A182" s="23">
        <f t="shared" si="2"/>
        <v>174</v>
      </c>
      <c r="B182" s="22" t="s">
        <v>139</v>
      </c>
      <c r="C182" s="24"/>
      <c r="D182" s="24"/>
      <c r="E182" s="24" t="s">
        <v>4</v>
      </c>
      <c r="F182" s="24">
        <v>1</v>
      </c>
      <c r="G182" s="25"/>
      <c r="H182" s="26"/>
      <c r="I182" s="15"/>
      <c r="J182" s="14"/>
      <c r="K182" s="14"/>
    </row>
    <row r="183" spans="1:11" ht="30" customHeight="1" x14ac:dyDescent="0.3">
      <c r="A183" s="23">
        <f t="shared" si="2"/>
        <v>175</v>
      </c>
      <c r="B183" s="22" t="s">
        <v>379</v>
      </c>
      <c r="C183" s="24"/>
      <c r="D183" s="24"/>
      <c r="E183" s="24" t="s">
        <v>4</v>
      </c>
      <c r="F183" s="24">
        <v>2</v>
      </c>
      <c r="G183" s="25"/>
      <c r="H183" s="26"/>
      <c r="I183" s="15"/>
      <c r="J183" s="14"/>
      <c r="K183" s="14"/>
    </row>
    <row r="184" spans="1:11" ht="30" customHeight="1" x14ac:dyDescent="0.3">
      <c r="A184" s="23">
        <f t="shared" si="2"/>
        <v>176</v>
      </c>
      <c r="B184" s="22" t="s">
        <v>171</v>
      </c>
      <c r="C184" s="24"/>
      <c r="D184" s="24"/>
      <c r="E184" s="24" t="s">
        <v>4</v>
      </c>
      <c r="F184" s="24">
        <v>2</v>
      </c>
      <c r="G184" s="25"/>
      <c r="H184" s="26"/>
      <c r="I184" s="15"/>
      <c r="J184" s="14"/>
      <c r="K184" s="14"/>
    </row>
    <row r="185" spans="1:11" ht="30" customHeight="1" x14ac:dyDescent="0.3">
      <c r="A185" s="23">
        <f t="shared" si="2"/>
        <v>177</v>
      </c>
      <c r="B185" s="22" t="s">
        <v>417</v>
      </c>
      <c r="C185" s="24"/>
      <c r="D185" s="24"/>
      <c r="E185" s="24" t="s">
        <v>4</v>
      </c>
      <c r="F185" s="24">
        <v>1</v>
      </c>
      <c r="G185" s="25"/>
      <c r="H185" s="26"/>
      <c r="I185" s="15"/>
      <c r="J185" s="14"/>
      <c r="K185" s="14"/>
    </row>
    <row r="186" spans="1:11" ht="30" customHeight="1" x14ac:dyDescent="0.3">
      <c r="A186" s="23">
        <f t="shared" si="2"/>
        <v>178</v>
      </c>
      <c r="B186" s="22" t="s">
        <v>140</v>
      </c>
      <c r="C186" s="24"/>
      <c r="D186" s="24"/>
      <c r="E186" s="24" t="s">
        <v>4</v>
      </c>
      <c r="F186" s="24">
        <v>2</v>
      </c>
      <c r="G186" s="25"/>
      <c r="H186" s="26"/>
      <c r="I186" s="15"/>
      <c r="J186" s="14"/>
      <c r="K186" s="14"/>
    </row>
    <row r="187" spans="1:11" ht="30" customHeight="1" x14ac:dyDescent="0.3">
      <c r="A187" s="23">
        <f t="shared" si="2"/>
        <v>179</v>
      </c>
      <c r="B187" s="22" t="s">
        <v>141</v>
      </c>
      <c r="C187" s="24"/>
      <c r="D187" s="24"/>
      <c r="E187" s="24" t="s">
        <v>4</v>
      </c>
      <c r="F187" s="24">
        <v>1</v>
      </c>
      <c r="G187" s="25"/>
      <c r="H187" s="26"/>
      <c r="I187" s="15"/>
      <c r="J187" s="14"/>
      <c r="K187" s="14"/>
    </row>
    <row r="188" spans="1:11" ht="30" customHeight="1" x14ac:dyDescent="0.3">
      <c r="A188" s="23">
        <f t="shared" si="2"/>
        <v>180</v>
      </c>
      <c r="B188" s="22" t="s">
        <v>599</v>
      </c>
      <c r="C188" s="24"/>
      <c r="D188" s="24"/>
      <c r="E188" s="24" t="s">
        <v>4</v>
      </c>
      <c r="F188" s="24">
        <v>2</v>
      </c>
      <c r="G188" s="25"/>
      <c r="H188" s="26"/>
      <c r="I188" s="15"/>
      <c r="J188" s="14"/>
      <c r="K188" s="14"/>
    </row>
    <row r="189" spans="1:11" ht="30" customHeight="1" x14ac:dyDescent="0.3">
      <c r="A189" s="23">
        <f t="shared" si="2"/>
        <v>181</v>
      </c>
      <c r="B189" s="22" t="s">
        <v>598</v>
      </c>
      <c r="C189" s="24"/>
      <c r="D189" s="24"/>
      <c r="E189" s="24" t="s">
        <v>4</v>
      </c>
      <c r="F189" s="24">
        <v>1</v>
      </c>
      <c r="G189" s="25"/>
      <c r="H189" s="26"/>
      <c r="I189" s="15"/>
      <c r="J189" s="14"/>
      <c r="K189" s="14"/>
    </row>
    <row r="190" spans="1:11" ht="30" customHeight="1" x14ac:dyDescent="0.3">
      <c r="A190" s="23">
        <f t="shared" si="2"/>
        <v>182</v>
      </c>
      <c r="B190" s="22" t="s">
        <v>597</v>
      </c>
      <c r="C190" s="24"/>
      <c r="D190" s="24"/>
      <c r="E190" s="24" t="s">
        <v>4</v>
      </c>
      <c r="F190" s="24">
        <v>1</v>
      </c>
      <c r="G190" s="25"/>
      <c r="H190" s="26"/>
      <c r="I190" s="15"/>
      <c r="J190" s="14"/>
      <c r="K190" s="14"/>
    </row>
    <row r="191" spans="1:11" ht="30" customHeight="1" x14ac:dyDescent="0.3">
      <c r="A191" s="23">
        <f t="shared" si="2"/>
        <v>183</v>
      </c>
      <c r="B191" s="22" t="s">
        <v>596</v>
      </c>
      <c r="C191" s="24"/>
      <c r="D191" s="24"/>
      <c r="E191" s="24" t="s">
        <v>4</v>
      </c>
      <c r="F191" s="24">
        <v>1</v>
      </c>
      <c r="G191" s="25"/>
      <c r="H191" s="26"/>
      <c r="I191" s="15"/>
      <c r="J191" s="14"/>
      <c r="K191" s="14"/>
    </row>
    <row r="192" spans="1:11" ht="30" customHeight="1" x14ac:dyDescent="0.3">
      <c r="A192" s="23">
        <f t="shared" si="2"/>
        <v>184</v>
      </c>
      <c r="B192" s="22" t="s">
        <v>595</v>
      </c>
      <c r="C192" s="24"/>
      <c r="D192" s="24"/>
      <c r="E192" s="24" t="s">
        <v>4</v>
      </c>
      <c r="F192" s="24">
        <v>2</v>
      </c>
      <c r="G192" s="25"/>
      <c r="H192" s="26"/>
      <c r="I192" s="15"/>
      <c r="J192" s="14"/>
      <c r="K192" s="14"/>
    </row>
    <row r="193" spans="1:11" ht="30" customHeight="1" x14ac:dyDescent="0.3">
      <c r="A193" s="23">
        <f t="shared" si="2"/>
        <v>185</v>
      </c>
      <c r="B193" s="22" t="s">
        <v>594</v>
      </c>
      <c r="C193" s="24"/>
      <c r="D193" s="24"/>
      <c r="E193" s="24" t="s">
        <v>4</v>
      </c>
      <c r="F193" s="24">
        <v>1</v>
      </c>
      <c r="G193" s="25"/>
      <c r="H193" s="26"/>
      <c r="I193" s="15"/>
      <c r="J193" s="14"/>
      <c r="K193" s="14"/>
    </row>
    <row r="194" spans="1:11" ht="30" customHeight="1" x14ac:dyDescent="0.3">
      <c r="A194" s="23">
        <f t="shared" si="2"/>
        <v>186</v>
      </c>
      <c r="B194" s="22" t="s">
        <v>593</v>
      </c>
      <c r="C194" s="24"/>
      <c r="D194" s="24"/>
      <c r="E194" s="24" t="s">
        <v>4</v>
      </c>
      <c r="F194" s="24">
        <v>1</v>
      </c>
      <c r="G194" s="25"/>
      <c r="H194" s="26"/>
      <c r="I194" s="15"/>
      <c r="J194" s="14"/>
      <c r="K194" s="14"/>
    </row>
    <row r="195" spans="1:11" ht="30" customHeight="1" x14ac:dyDescent="0.3">
      <c r="A195" s="23">
        <f t="shared" si="2"/>
        <v>187</v>
      </c>
      <c r="B195" s="22" t="s">
        <v>142</v>
      </c>
      <c r="C195" s="24"/>
      <c r="D195" s="24"/>
      <c r="E195" s="24" t="s">
        <v>4</v>
      </c>
      <c r="F195" s="24">
        <v>3</v>
      </c>
      <c r="G195" s="25"/>
      <c r="H195" s="26"/>
      <c r="I195" s="15"/>
      <c r="J195" s="14"/>
      <c r="K195" s="14"/>
    </row>
    <row r="196" spans="1:11" ht="30" customHeight="1" x14ac:dyDescent="0.3">
      <c r="A196" s="23">
        <f t="shared" si="2"/>
        <v>188</v>
      </c>
      <c r="B196" s="22" t="s">
        <v>143</v>
      </c>
      <c r="C196" s="24"/>
      <c r="D196" s="24"/>
      <c r="E196" s="24" t="s">
        <v>4</v>
      </c>
      <c r="F196" s="24">
        <v>1</v>
      </c>
      <c r="G196" s="25"/>
      <c r="H196" s="26"/>
      <c r="I196" s="15"/>
      <c r="J196" s="14"/>
      <c r="K196" s="14"/>
    </row>
    <row r="197" spans="1:11" ht="30" customHeight="1" x14ac:dyDescent="0.3">
      <c r="A197" s="23">
        <f t="shared" si="2"/>
        <v>189</v>
      </c>
      <c r="B197" s="22" t="s">
        <v>144</v>
      </c>
      <c r="C197" s="24"/>
      <c r="D197" s="24"/>
      <c r="E197" s="24" t="s">
        <v>4</v>
      </c>
      <c r="F197" s="24">
        <v>1</v>
      </c>
      <c r="G197" s="25"/>
      <c r="H197" s="26"/>
      <c r="I197" s="15"/>
      <c r="J197" s="14"/>
      <c r="K197" s="14"/>
    </row>
    <row r="198" spans="1:11" ht="30" customHeight="1" x14ac:dyDescent="0.3">
      <c r="A198" s="23">
        <f t="shared" si="2"/>
        <v>190</v>
      </c>
      <c r="B198" s="22" t="s">
        <v>145</v>
      </c>
      <c r="C198" s="24"/>
      <c r="D198" s="24"/>
      <c r="E198" s="24" t="s">
        <v>4</v>
      </c>
      <c r="F198" s="24">
        <v>1</v>
      </c>
      <c r="G198" s="25"/>
      <c r="H198" s="26"/>
      <c r="I198" s="15"/>
      <c r="J198" s="14"/>
      <c r="K198" s="14"/>
    </row>
    <row r="199" spans="1:11" ht="30" customHeight="1" x14ac:dyDescent="0.3">
      <c r="A199" s="23">
        <f t="shared" si="2"/>
        <v>191</v>
      </c>
      <c r="B199" s="22" t="s">
        <v>146</v>
      </c>
      <c r="C199" s="24"/>
      <c r="D199" s="24"/>
      <c r="E199" s="24" t="s">
        <v>4</v>
      </c>
      <c r="F199" s="24">
        <v>3</v>
      </c>
      <c r="G199" s="25"/>
      <c r="H199" s="26"/>
      <c r="I199" s="15"/>
      <c r="J199" s="14"/>
      <c r="K199" s="14"/>
    </row>
    <row r="200" spans="1:11" ht="30" customHeight="1" x14ac:dyDescent="0.3">
      <c r="A200" s="23">
        <f t="shared" si="2"/>
        <v>192</v>
      </c>
      <c r="B200" s="22" t="s">
        <v>147</v>
      </c>
      <c r="C200" s="24"/>
      <c r="D200" s="24"/>
      <c r="E200" s="24" t="s">
        <v>4</v>
      </c>
      <c r="F200" s="24">
        <v>1</v>
      </c>
      <c r="G200" s="25"/>
      <c r="H200" s="26"/>
      <c r="I200" s="15"/>
      <c r="J200" s="14"/>
      <c r="K200" s="14"/>
    </row>
    <row r="201" spans="1:11" ht="30" customHeight="1" x14ac:dyDescent="0.3">
      <c r="A201" s="23">
        <f t="shared" si="2"/>
        <v>193</v>
      </c>
      <c r="B201" s="22" t="s">
        <v>255</v>
      </c>
      <c r="C201" s="24"/>
      <c r="D201" s="24"/>
      <c r="E201" s="24" t="s">
        <v>4</v>
      </c>
      <c r="F201" s="24">
        <v>1</v>
      </c>
      <c r="G201" s="25"/>
      <c r="H201" s="26"/>
      <c r="I201" s="15"/>
      <c r="J201" s="14"/>
      <c r="K201" s="14"/>
    </row>
    <row r="202" spans="1:11" ht="50.45" customHeight="1" x14ac:dyDescent="0.3">
      <c r="A202" s="23">
        <f t="shared" si="2"/>
        <v>194</v>
      </c>
      <c r="B202" s="22" t="s">
        <v>256</v>
      </c>
      <c r="C202" s="24"/>
      <c r="D202" s="24"/>
      <c r="E202" s="24" t="s">
        <v>4</v>
      </c>
      <c r="F202" s="24">
        <v>1</v>
      </c>
      <c r="G202" s="25"/>
      <c r="H202" s="26"/>
      <c r="I202" s="15"/>
      <c r="J202" s="14"/>
      <c r="K202" s="14"/>
    </row>
    <row r="203" spans="1:11" ht="26.45" customHeight="1" x14ac:dyDescent="0.3">
      <c r="A203" s="23">
        <f t="shared" ref="A203:A266" si="3">+A202+1</f>
        <v>195</v>
      </c>
      <c r="B203" s="22" t="s">
        <v>368</v>
      </c>
      <c r="C203" s="24"/>
      <c r="D203" s="24"/>
      <c r="E203" s="24" t="s">
        <v>4</v>
      </c>
      <c r="F203" s="24">
        <v>1</v>
      </c>
      <c r="G203" s="25"/>
      <c r="H203" s="26"/>
      <c r="I203" s="15"/>
      <c r="J203" s="14"/>
      <c r="K203" s="14"/>
    </row>
    <row r="204" spans="1:11" ht="26.45" customHeight="1" x14ac:dyDescent="0.3">
      <c r="A204" s="23">
        <f t="shared" si="3"/>
        <v>196</v>
      </c>
      <c r="B204" s="22" t="s">
        <v>257</v>
      </c>
      <c r="C204" s="24"/>
      <c r="D204" s="24"/>
      <c r="E204" s="24" t="s">
        <v>4</v>
      </c>
      <c r="F204" s="24">
        <v>1</v>
      </c>
      <c r="G204" s="25"/>
      <c r="H204" s="26"/>
      <c r="I204" s="15"/>
      <c r="J204" s="14"/>
      <c r="K204" s="14"/>
    </row>
    <row r="205" spans="1:11" ht="30" customHeight="1" x14ac:dyDescent="0.3">
      <c r="A205" s="23">
        <f t="shared" si="3"/>
        <v>197</v>
      </c>
      <c r="B205" s="22" t="s">
        <v>151</v>
      </c>
      <c r="C205" s="24"/>
      <c r="D205" s="24"/>
      <c r="E205" s="24" t="s">
        <v>4</v>
      </c>
      <c r="F205" s="24">
        <v>3</v>
      </c>
      <c r="G205" s="25"/>
      <c r="H205" s="26"/>
      <c r="I205" s="15"/>
      <c r="J205" s="14"/>
      <c r="K205" s="14"/>
    </row>
    <row r="206" spans="1:11" ht="30" customHeight="1" x14ac:dyDescent="0.3">
      <c r="A206" s="23">
        <f t="shared" si="3"/>
        <v>198</v>
      </c>
      <c r="B206" s="58" t="s">
        <v>258</v>
      </c>
      <c r="C206" s="31"/>
      <c r="D206" s="31"/>
      <c r="E206" s="24" t="s">
        <v>4</v>
      </c>
      <c r="F206" s="24">
        <v>5</v>
      </c>
      <c r="G206" s="25"/>
      <c r="H206" s="26"/>
      <c r="I206" s="15"/>
      <c r="J206" s="14"/>
      <c r="K206" s="14"/>
    </row>
    <row r="207" spans="1:11" ht="30" customHeight="1" x14ac:dyDescent="0.3">
      <c r="A207" s="23">
        <f t="shared" si="3"/>
        <v>199</v>
      </c>
      <c r="B207" s="58" t="s">
        <v>259</v>
      </c>
      <c r="C207" s="31"/>
      <c r="D207" s="31"/>
      <c r="E207" s="24" t="s">
        <v>4</v>
      </c>
      <c r="F207" s="24">
        <v>5</v>
      </c>
      <c r="G207" s="25"/>
      <c r="H207" s="26"/>
      <c r="I207" s="15"/>
      <c r="J207" s="14"/>
      <c r="K207" s="14"/>
    </row>
    <row r="208" spans="1:11" ht="30" customHeight="1" x14ac:dyDescent="0.3">
      <c r="A208" s="23">
        <f t="shared" si="3"/>
        <v>200</v>
      </c>
      <c r="B208" s="22" t="s">
        <v>79</v>
      </c>
      <c r="C208" s="24"/>
      <c r="D208" s="24"/>
      <c r="E208" s="24" t="s">
        <v>4</v>
      </c>
      <c r="F208" s="24">
        <v>10</v>
      </c>
      <c r="G208" s="25"/>
      <c r="H208" s="26"/>
      <c r="I208" s="15"/>
      <c r="J208" s="14"/>
      <c r="K208" s="14"/>
    </row>
    <row r="209" spans="1:11" ht="30" customHeight="1" x14ac:dyDescent="0.3">
      <c r="A209" s="23">
        <f t="shared" si="3"/>
        <v>201</v>
      </c>
      <c r="B209" s="22" t="s">
        <v>71</v>
      </c>
      <c r="C209" s="24"/>
      <c r="D209" s="24"/>
      <c r="E209" s="24" t="s">
        <v>4</v>
      </c>
      <c r="F209" s="24">
        <v>10</v>
      </c>
      <c r="G209" s="25"/>
      <c r="H209" s="26"/>
      <c r="I209" s="15"/>
      <c r="J209" s="14"/>
      <c r="K209" s="14"/>
    </row>
    <row r="210" spans="1:11" ht="30" customHeight="1" x14ac:dyDescent="0.3">
      <c r="A210" s="23">
        <f t="shared" si="3"/>
        <v>202</v>
      </c>
      <c r="B210" s="22" t="s">
        <v>72</v>
      </c>
      <c r="C210" s="24"/>
      <c r="D210" s="24"/>
      <c r="E210" s="24" t="s">
        <v>4</v>
      </c>
      <c r="F210" s="24">
        <v>10</v>
      </c>
      <c r="G210" s="25"/>
      <c r="H210" s="26"/>
      <c r="I210" s="15"/>
      <c r="J210" s="14"/>
      <c r="K210" s="14"/>
    </row>
    <row r="211" spans="1:11" ht="30" customHeight="1" x14ac:dyDescent="0.3">
      <c r="A211" s="23">
        <f t="shared" si="3"/>
        <v>203</v>
      </c>
      <c r="B211" s="22" t="s">
        <v>73</v>
      </c>
      <c r="C211" s="24"/>
      <c r="D211" s="24"/>
      <c r="E211" s="24" t="s">
        <v>4</v>
      </c>
      <c r="F211" s="24">
        <v>10</v>
      </c>
      <c r="G211" s="25"/>
      <c r="H211" s="26"/>
      <c r="I211" s="15"/>
      <c r="J211" s="14"/>
      <c r="K211" s="14"/>
    </row>
    <row r="212" spans="1:11" ht="30" customHeight="1" x14ac:dyDescent="0.3">
      <c r="A212" s="23">
        <f t="shared" si="3"/>
        <v>204</v>
      </c>
      <c r="B212" s="22" t="s">
        <v>74</v>
      </c>
      <c r="C212" s="24"/>
      <c r="D212" s="24"/>
      <c r="E212" s="24" t="s">
        <v>4</v>
      </c>
      <c r="F212" s="24">
        <v>10</v>
      </c>
      <c r="G212" s="25"/>
      <c r="H212" s="26"/>
      <c r="I212" s="15"/>
      <c r="J212" s="14"/>
      <c r="K212" s="14"/>
    </row>
    <row r="213" spans="1:11" ht="30" customHeight="1" x14ac:dyDescent="0.3">
      <c r="A213" s="23">
        <f t="shared" si="3"/>
        <v>205</v>
      </c>
      <c r="B213" s="22" t="s">
        <v>75</v>
      </c>
      <c r="C213" s="24"/>
      <c r="D213" s="24"/>
      <c r="E213" s="24" t="s">
        <v>4</v>
      </c>
      <c r="F213" s="24">
        <v>5</v>
      </c>
      <c r="G213" s="25"/>
      <c r="H213" s="26"/>
      <c r="I213" s="15"/>
      <c r="J213" s="14"/>
      <c r="K213" s="14"/>
    </row>
    <row r="214" spans="1:11" ht="30" customHeight="1" x14ac:dyDescent="0.3">
      <c r="A214" s="23">
        <f t="shared" si="3"/>
        <v>206</v>
      </c>
      <c r="B214" s="22" t="s">
        <v>76</v>
      </c>
      <c r="C214" s="24"/>
      <c r="D214" s="24"/>
      <c r="E214" s="24" t="s">
        <v>4</v>
      </c>
      <c r="F214" s="24">
        <v>5</v>
      </c>
      <c r="G214" s="25"/>
      <c r="H214" s="26"/>
      <c r="I214" s="15"/>
      <c r="J214" s="14"/>
      <c r="K214" s="14"/>
    </row>
    <row r="215" spans="1:11" ht="30" customHeight="1" x14ac:dyDescent="0.3">
      <c r="A215" s="23">
        <f t="shared" si="3"/>
        <v>207</v>
      </c>
      <c r="B215" s="22" t="s">
        <v>77</v>
      </c>
      <c r="C215" s="24"/>
      <c r="D215" s="24"/>
      <c r="E215" s="24" t="s">
        <v>4</v>
      </c>
      <c r="F215" s="24">
        <v>5</v>
      </c>
      <c r="G215" s="25"/>
      <c r="H215" s="26"/>
      <c r="I215" s="15"/>
      <c r="J215" s="14"/>
      <c r="K215" s="14"/>
    </row>
    <row r="216" spans="1:11" ht="30" customHeight="1" x14ac:dyDescent="0.3">
      <c r="A216" s="23">
        <f t="shared" si="3"/>
        <v>208</v>
      </c>
      <c r="B216" s="22" t="s">
        <v>78</v>
      </c>
      <c r="C216" s="24"/>
      <c r="D216" s="24"/>
      <c r="E216" s="24" t="s">
        <v>4</v>
      </c>
      <c r="F216" s="24">
        <v>5</v>
      </c>
      <c r="G216" s="25"/>
      <c r="H216" s="26"/>
      <c r="I216" s="15"/>
      <c r="J216" s="14"/>
      <c r="K216" s="14"/>
    </row>
    <row r="217" spans="1:11" ht="30" customHeight="1" x14ac:dyDescent="0.3">
      <c r="A217" s="23">
        <f t="shared" si="3"/>
        <v>209</v>
      </c>
      <c r="B217" s="22" t="s">
        <v>80</v>
      </c>
      <c r="C217" s="24"/>
      <c r="D217" s="24"/>
      <c r="E217" s="24" t="s">
        <v>4</v>
      </c>
      <c r="F217" s="24">
        <v>5</v>
      </c>
      <c r="G217" s="25"/>
      <c r="H217" s="26"/>
      <c r="I217" s="15"/>
      <c r="J217" s="14"/>
      <c r="K217" s="14"/>
    </row>
    <row r="218" spans="1:11" ht="30" customHeight="1" x14ac:dyDescent="0.3">
      <c r="A218" s="23">
        <f t="shared" si="3"/>
        <v>210</v>
      </c>
      <c r="B218" s="22" t="s">
        <v>81</v>
      </c>
      <c r="C218" s="24"/>
      <c r="D218" s="24"/>
      <c r="E218" s="24" t="s">
        <v>4</v>
      </c>
      <c r="F218" s="24">
        <v>5</v>
      </c>
      <c r="G218" s="25"/>
      <c r="H218" s="26"/>
      <c r="I218" s="15"/>
      <c r="J218" s="14"/>
      <c r="K218" s="14"/>
    </row>
    <row r="219" spans="1:11" ht="30" customHeight="1" x14ac:dyDescent="0.3">
      <c r="A219" s="23">
        <f t="shared" si="3"/>
        <v>211</v>
      </c>
      <c r="B219" s="22" t="s">
        <v>82</v>
      </c>
      <c r="C219" s="24"/>
      <c r="D219" s="24"/>
      <c r="E219" s="24" t="s">
        <v>4</v>
      </c>
      <c r="F219" s="24">
        <v>5</v>
      </c>
      <c r="G219" s="25"/>
      <c r="H219" s="26"/>
      <c r="I219" s="15"/>
      <c r="J219" s="14"/>
      <c r="K219" s="14"/>
    </row>
    <row r="220" spans="1:11" ht="30" customHeight="1" x14ac:dyDescent="0.3">
      <c r="A220" s="23">
        <f t="shared" si="3"/>
        <v>212</v>
      </c>
      <c r="B220" s="22" t="s">
        <v>83</v>
      </c>
      <c r="C220" s="24"/>
      <c r="D220" s="24"/>
      <c r="E220" s="24" t="s">
        <v>4</v>
      </c>
      <c r="F220" s="24">
        <v>3</v>
      </c>
      <c r="G220" s="25"/>
      <c r="H220" s="26"/>
      <c r="I220" s="15"/>
      <c r="J220" s="14"/>
      <c r="K220" s="14"/>
    </row>
    <row r="221" spans="1:11" ht="30" customHeight="1" x14ac:dyDescent="0.3">
      <c r="A221" s="23">
        <f t="shared" si="3"/>
        <v>213</v>
      </c>
      <c r="B221" s="22" t="s">
        <v>84</v>
      </c>
      <c r="C221" s="24"/>
      <c r="D221" s="24"/>
      <c r="E221" s="24" t="s">
        <v>4</v>
      </c>
      <c r="F221" s="24">
        <v>3</v>
      </c>
      <c r="G221" s="25"/>
      <c r="H221" s="26"/>
      <c r="I221" s="15"/>
      <c r="J221" s="14"/>
      <c r="K221" s="14"/>
    </row>
    <row r="222" spans="1:11" ht="30" customHeight="1" x14ac:dyDescent="0.3">
      <c r="A222" s="23">
        <f t="shared" si="3"/>
        <v>214</v>
      </c>
      <c r="B222" s="22" t="s">
        <v>85</v>
      </c>
      <c r="C222" s="24"/>
      <c r="D222" s="24"/>
      <c r="E222" s="24" t="s">
        <v>4</v>
      </c>
      <c r="F222" s="24">
        <v>3</v>
      </c>
      <c r="G222" s="25"/>
      <c r="H222" s="26"/>
      <c r="I222" s="15"/>
      <c r="J222" s="14"/>
      <c r="K222" s="14"/>
    </row>
    <row r="223" spans="1:11" ht="30" customHeight="1" x14ac:dyDescent="0.3">
      <c r="A223" s="23">
        <f t="shared" si="3"/>
        <v>215</v>
      </c>
      <c r="B223" s="22" t="s">
        <v>90</v>
      </c>
      <c r="C223" s="24"/>
      <c r="D223" s="24"/>
      <c r="E223" s="24" t="s">
        <v>4</v>
      </c>
      <c r="F223" s="24">
        <v>3</v>
      </c>
      <c r="G223" s="25"/>
      <c r="H223" s="26"/>
      <c r="I223" s="15"/>
      <c r="J223" s="14"/>
      <c r="K223" s="14"/>
    </row>
    <row r="224" spans="1:11" ht="30" customHeight="1" x14ac:dyDescent="0.3">
      <c r="A224" s="23">
        <f t="shared" si="3"/>
        <v>216</v>
      </c>
      <c r="B224" s="22" t="s">
        <v>89</v>
      </c>
      <c r="C224" s="24"/>
      <c r="D224" s="24"/>
      <c r="E224" s="24" t="s">
        <v>4</v>
      </c>
      <c r="F224" s="24">
        <v>3</v>
      </c>
      <c r="G224" s="25"/>
      <c r="H224" s="26"/>
      <c r="I224" s="15"/>
      <c r="J224" s="14"/>
      <c r="K224" s="14"/>
    </row>
    <row r="225" spans="1:11" ht="30" customHeight="1" x14ac:dyDescent="0.3">
      <c r="A225" s="23">
        <f t="shared" si="3"/>
        <v>217</v>
      </c>
      <c r="B225" s="22" t="s">
        <v>88</v>
      </c>
      <c r="C225" s="24"/>
      <c r="D225" s="24"/>
      <c r="E225" s="24" t="s">
        <v>4</v>
      </c>
      <c r="F225" s="24">
        <v>3</v>
      </c>
      <c r="G225" s="25"/>
      <c r="H225" s="26"/>
      <c r="I225" s="15"/>
      <c r="J225" s="14"/>
      <c r="K225" s="14"/>
    </row>
    <row r="226" spans="1:11" ht="30" customHeight="1" x14ac:dyDescent="0.3">
      <c r="A226" s="23">
        <f t="shared" si="3"/>
        <v>218</v>
      </c>
      <c r="B226" s="22" t="s">
        <v>87</v>
      </c>
      <c r="C226" s="24"/>
      <c r="D226" s="24"/>
      <c r="E226" s="24" t="s">
        <v>4</v>
      </c>
      <c r="F226" s="24">
        <v>3</v>
      </c>
      <c r="G226" s="25"/>
      <c r="H226" s="26"/>
      <c r="I226" s="15"/>
      <c r="J226" s="14"/>
      <c r="K226" s="14"/>
    </row>
    <row r="227" spans="1:11" ht="30" customHeight="1" x14ac:dyDescent="0.3">
      <c r="A227" s="23">
        <f t="shared" si="3"/>
        <v>219</v>
      </c>
      <c r="B227" s="22" t="s">
        <v>97</v>
      </c>
      <c r="C227" s="24"/>
      <c r="D227" s="24"/>
      <c r="E227" s="24" t="s">
        <v>4</v>
      </c>
      <c r="F227" s="24">
        <v>3</v>
      </c>
      <c r="G227" s="25"/>
      <c r="H227" s="26"/>
      <c r="I227" s="15"/>
      <c r="J227" s="14"/>
      <c r="K227" s="14"/>
    </row>
    <row r="228" spans="1:11" ht="30" customHeight="1" x14ac:dyDescent="0.3">
      <c r="A228" s="23">
        <f t="shared" si="3"/>
        <v>220</v>
      </c>
      <c r="B228" s="22" t="s">
        <v>86</v>
      </c>
      <c r="C228" s="24"/>
      <c r="D228" s="24"/>
      <c r="E228" s="24" t="s">
        <v>4</v>
      </c>
      <c r="F228" s="24">
        <v>3</v>
      </c>
      <c r="G228" s="25"/>
      <c r="H228" s="26"/>
      <c r="I228" s="15"/>
      <c r="J228" s="14"/>
      <c r="K228" s="14"/>
    </row>
    <row r="229" spans="1:11" ht="30" customHeight="1" x14ac:dyDescent="0.3">
      <c r="A229" s="23">
        <f t="shared" si="3"/>
        <v>221</v>
      </c>
      <c r="B229" s="22" t="s">
        <v>91</v>
      </c>
      <c r="C229" s="24"/>
      <c r="D229" s="24"/>
      <c r="E229" s="24" t="s">
        <v>4</v>
      </c>
      <c r="F229" s="24">
        <v>3</v>
      </c>
      <c r="G229" s="25"/>
      <c r="H229" s="26"/>
      <c r="I229" s="15"/>
      <c r="J229" s="14"/>
      <c r="K229" s="14"/>
    </row>
    <row r="230" spans="1:11" ht="30" customHeight="1" x14ac:dyDescent="0.3">
      <c r="A230" s="23">
        <f t="shared" si="3"/>
        <v>222</v>
      </c>
      <c r="B230" s="22" t="s">
        <v>92</v>
      </c>
      <c r="C230" s="24"/>
      <c r="D230" s="24"/>
      <c r="E230" s="24" t="s">
        <v>4</v>
      </c>
      <c r="F230" s="24">
        <v>3</v>
      </c>
      <c r="G230" s="25"/>
      <c r="H230" s="26"/>
      <c r="I230" s="15"/>
      <c r="J230" s="14"/>
      <c r="K230" s="14"/>
    </row>
    <row r="231" spans="1:11" ht="30" customHeight="1" x14ac:dyDescent="0.3">
      <c r="A231" s="23">
        <f t="shared" si="3"/>
        <v>223</v>
      </c>
      <c r="B231" s="22" t="s">
        <v>93</v>
      </c>
      <c r="C231" s="24"/>
      <c r="D231" s="24"/>
      <c r="E231" s="24" t="s">
        <v>4</v>
      </c>
      <c r="F231" s="24">
        <v>3</v>
      </c>
      <c r="G231" s="25"/>
      <c r="H231" s="26"/>
      <c r="I231" s="15"/>
      <c r="J231" s="14"/>
      <c r="K231" s="14"/>
    </row>
    <row r="232" spans="1:11" ht="30" customHeight="1" x14ac:dyDescent="0.3">
      <c r="A232" s="23">
        <f t="shared" si="3"/>
        <v>224</v>
      </c>
      <c r="B232" s="22" t="s">
        <v>94</v>
      </c>
      <c r="C232" s="24"/>
      <c r="D232" s="24"/>
      <c r="E232" s="24" t="s">
        <v>4</v>
      </c>
      <c r="F232" s="24">
        <v>2</v>
      </c>
      <c r="G232" s="25"/>
      <c r="H232" s="26"/>
      <c r="I232" s="15"/>
      <c r="J232" s="14"/>
      <c r="K232" s="14"/>
    </row>
    <row r="233" spans="1:11" ht="30" customHeight="1" x14ac:dyDescent="0.3">
      <c r="A233" s="23">
        <f t="shared" si="3"/>
        <v>225</v>
      </c>
      <c r="B233" s="22" t="s">
        <v>95</v>
      </c>
      <c r="C233" s="24"/>
      <c r="D233" s="24"/>
      <c r="E233" s="24" t="s">
        <v>4</v>
      </c>
      <c r="F233" s="24">
        <v>2</v>
      </c>
      <c r="G233" s="25"/>
      <c r="H233" s="26"/>
      <c r="I233" s="15"/>
      <c r="J233" s="14"/>
      <c r="K233" s="14"/>
    </row>
    <row r="234" spans="1:11" ht="30" customHeight="1" x14ac:dyDescent="0.3">
      <c r="A234" s="23">
        <f t="shared" si="3"/>
        <v>226</v>
      </c>
      <c r="B234" s="22" t="s">
        <v>96</v>
      </c>
      <c r="C234" s="24"/>
      <c r="D234" s="24"/>
      <c r="E234" s="24" t="s">
        <v>4</v>
      </c>
      <c r="F234" s="24">
        <v>2</v>
      </c>
      <c r="G234" s="25"/>
      <c r="H234" s="26"/>
      <c r="I234" s="15"/>
      <c r="J234" s="14"/>
      <c r="K234" s="14"/>
    </row>
    <row r="235" spans="1:11" ht="30" customHeight="1" x14ac:dyDescent="0.3">
      <c r="A235" s="23">
        <f t="shared" si="3"/>
        <v>227</v>
      </c>
      <c r="B235" s="22" t="s">
        <v>101</v>
      </c>
      <c r="C235" s="24"/>
      <c r="D235" s="24"/>
      <c r="E235" s="24" t="s">
        <v>4</v>
      </c>
      <c r="F235" s="24">
        <v>10</v>
      </c>
      <c r="G235" s="25"/>
      <c r="H235" s="26"/>
      <c r="I235" s="15"/>
      <c r="J235" s="14"/>
      <c r="K235" s="14"/>
    </row>
    <row r="236" spans="1:11" ht="30" customHeight="1" x14ac:dyDescent="0.3">
      <c r="A236" s="23">
        <f t="shared" si="3"/>
        <v>228</v>
      </c>
      <c r="B236" s="22" t="s">
        <v>98</v>
      </c>
      <c r="C236" s="24"/>
      <c r="D236" s="24"/>
      <c r="E236" s="24" t="s">
        <v>4</v>
      </c>
      <c r="F236" s="24">
        <v>5</v>
      </c>
      <c r="G236" s="25"/>
      <c r="H236" s="26"/>
      <c r="I236" s="15"/>
      <c r="J236" s="14"/>
      <c r="K236" s="14"/>
    </row>
    <row r="237" spans="1:11" ht="30" customHeight="1" x14ac:dyDescent="0.3">
      <c r="A237" s="23">
        <f t="shared" si="3"/>
        <v>229</v>
      </c>
      <c r="B237" s="22" t="s">
        <v>99</v>
      </c>
      <c r="C237" s="24"/>
      <c r="D237" s="24"/>
      <c r="E237" s="24" t="s">
        <v>4</v>
      </c>
      <c r="F237" s="24">
        <v>6</v>
      </c>
      <c r="G237" s="25"/>
      <c r="H237" s="26"/>
      <c r="I237" s="15"/>
      <c r="J237" s="14"/>
      <c r="K237" s="14"/>
    </row>
    <row r="238" spans="1:11" ht="30" customHeight="1" x14ac:dyDescent="0.3">
      <c r="A238" s="23">
        <f t="shared" si="3"/>
        <v>230</v>
      </c>
      <c r="B238" s="22" t="s">
        <v>100</v>
      </c>
      <c r="C238" s="24"/>
      <c r="D238" s="24"/>
      <c r="E238" s="24" t="s">
        <v>4</v>
      </c>
      <c r="F238" s="24">
        <v>3</v>
      </c>
      <c r="G238" s="25"/>
      <c r="H238" s="26"/>
      <c r="I238" s="15"/>
      <c r="J238" s="14"/>
      <c r="K238" s="14"/>
    </row>
    <row r="239" spans="1:11" ht="30" customHeight="1" x14ac:dyDescent="0.3">
      <c r="A239" s="23">
        <f t="shared" si="3"/>
        <v>231</v>
      </c>
      <c r="B239" s="22" t="s">
        <v>102</v>
      </c>
      <c r="C239" s="24"/>
      <c r="D239" s="24"/>
      <c r="E239" s="24" t="s">
        <v>4</v>
      </c>
      <c r="F239" s="24">
        <v>3</v>
      </c>
      <c r="G239" s="25"/>
      <c r="H239" s="26"/>
      <c r="I239" s="15"/>
      <c r="J239" s="14"/>
      <c r="K239" s="14"/>
    </row>
    <row r="240" spans="1:11" ht="30" customHeight="1" x14ac:dyDescent="0.3">
      <c r="A240" s="23">
        <f t="shared" si="3"/>
        <v>232</v>
      </c>
      <c r="B240" s="22" t="s">
        <v>103</v>
      </c>
      <c r="C240" s="24"/>
      <c r="D240" s="24"/>
      <c r="E240" s="24" t="s">
        <v>4</v>
      </c>
      <c r="F240" s="24">
        <v>3</v>
      </c>
      <c r="G240" s="25"/>
      <c r="H240" s="26"/>
      <c r="I240" s="15"/>
      <c r="J240" s="14"/>
      <c r="K240" s="14"/>
    </row>
    <row r="241" spans="1:11" ht="30" customHeight="1" x14ac:dyDescent="0.3">
      <c r="A241" s="23">
        <f t="shared" si="3"/>
        <v>233</v>
      </c>
      <c r="B241" s="22" t="s">
        <v>104</v>
      </c>
      <c r="C241" s="24"/>
      <c r="D241" s="24"/>
      <c r="E241" s="24" t="s">
        <v>4</v>
      </c>
      <c r="F241" s="24">
        <v>3</v>
      </c>
      <c r="G241" s="25"/>
      <c r="H241" s="26"/>
      <c r="I241" s="15"/>
      <c r="J241" s="14"/>
      <c r="K241" s="14"/>
    </row>
    <row r="242" spans="1:11" ht="30" customHeight="1" x14ac:dyDescent="0.3">
      <c r="A242" s="23">
        <f t="shared" si="3"/>
        <v>234</v>
      </c>
      <c r="B242" s="22" t="s">
        <v>105</v>
      </c>
      <c r="C242" s="24"/>
      <c r="D242" s="24"/>
      <c r="E242" s="24" t="s">
        <v>4</v>
      </c>
      <c r="F242" s="24">
        <v>3</v>
      </c>
      <c r="G242" s="25"/>
      <c r="H242" s="26"/>
      <c r="I242" s="15"/>
      <c r="J242" s="14"/>
      <c r="K242" s="14"/>
    </row>
    <row r="243" spans="1:11" ht="30" customHeight="1" x14ac:dyDescent="0.3">
      <c r="A243" s="23">
        <f t="shared" si="3"/>
        <v>235</v>
      </c>
      <c r="B243" s="22" t="s">
        <v>106</v>
      </c>
      <c r="C243" s="24"/>
      <c r="D243" s="24"/>
      <c r="E243" s="24" t="s">
        <v>4</v>
      </c>
      <c r="F243" s="24">
        <v>3</v>
      </c>
      <c r="G243" s="25"/>
      <c r="H243" s="26"/>
      <c r="I243" s="15"/>
      <c r="J243" s="14"/>
      <c r="K243" s="14"/>
    </row>
    <row r="244" spans="1:11" ht="30" customHeight="1" x14ac:dyDescent="0.3">
      <c r="A244" s="23">
        <f t="shared" si="3"/>
        <v>236</v>
      </c>
      <c r="B244" s="22" t="s">
        <v>107</v>
      </c>
      <c r="C244" s="24"/>
      <c r="D244" s="24"/>
      <c r="E244" s="24" t="s">
        <v>4</v>
      </c>
      <c r="F244" s="24">
        <v>5</v>
      </c>
      <c r="G244" s="25"/>
      <c r="H244" s="26"/>
      <c r="I244" s="15"/>
      <c r="J244" s="14"/>
      <c r="K244" s="14"/>
    </row>
    <row r="245" spans="1:11" ht="30" customHeight="1" x14ac:dyDescent="0.3">
      <c r="A245" s="23">
        <f t="shared" si="3"/>
        <v>237</v>
      </c>
      <c r="B245" s="22" t="s">
        <v>108</v>
      </c>
      <c r="C245" s="24"/>
      <c r="D245" s="24"/>
      <c r="E245" s="24" t="s">
        <v>4</v>
      </c>
      <c r="F245" s="24">
        <v>4</v>
      </c>
      <c r="G245" s="25"/>
      <c r="H245" s="26"/>
      <c r="I245" s="15"/>
      <c r="J245" s="14"/>
      <c r="K245" s="14"/>
    </row>
    <row r="246" spans="1:11" ht="30" customHeight="1" x14ac:dyDescent="0.3">
      <c r="A246" s="23">
        <f t="shared" si="3"/>
        <v>238</v>
      </c>
      <c r="B246" s="22" t="s">
        <v>260</v>
      </c>
      <c r="C246" s="24"/>
      <c r="D246" s="24"/>
      <c r="E246" s="24" t="s">
        <v>4</v>
      </c>
      <c r="F246" s="24">
        <v>2</v>
      </c>
      <c r="G246" s="25"/>
      <c r="H246" s="26"/>
      <c r="I246" s="15"/>
      <c r="J246" s="14"/>
      <c r="K246" s="14"/>
    </row>
    <row r="247" spans="1:11" ht="30" customHeight="1" x14ac:dyDescent="0.3">
      <c r="A247" s="23">
        <f t="shared" si="3"/>
        <v>239</v>
      </c>
      <c r="B247" s="22" t="s">
        <v>152</v>
      </c>
      <c r="C247" s="24"/>
      <c r="D247" s="24"/>
      <c r="E247" s="24" t="s">
        <v>4</v>
      </c>
      <c r="F247" s="24">
        <v>2</v>
      </c>
      <c r="G247" s="25"/>
      <c r="H247" s="26"/>
      <c r="I247" s="15"/>
      <c r="J247" s="14"/>
      <c r="K247" s="14"/>
    </row>
    <row r="248" spans="1:11" ht="30" customHeight="1" x14ac:dyDescent="0.3">
      <c r="A248" s="23">
        <f t="shared" si="3"/>
        <v>240</v>
      </c>
      <c r="B248" s="22" t="s">
        <v>262</v>
      </c>
      <c r="C248" s="24"/>
      <c r="D248" s="24"/>
      <c r="E248" s="24" t="s">
        <v>4</v>
      </c>
      <c r="F248" s="24">
        <v>1</v>
      </c>
      <c r="G248" s="25"/>
      <c r="H248" s="26"/>
      <c r="I248" s="15"/>
      <c r="J248" s="14"/>
      <c r="K248" s="14"/>
    </row>
    <row r="249" spans="1:11" ht="30" customHeight="1" x14ac:dyDescent="0.3">
      <c r="A249" s="23">
        <f t="shared" si="3"/>
        <v>241</v>
      </c>
      <c r="B249" s="22" t="s">
        <v>263</v>
      </c>
      <c r="C249" s="24"/>
      <c r="D249" s="24"/>
      <c r="E249" s="24" t="s">
        <v>4</v>
      </c>
      <c r="F249" s="24">
        <v>1</v>
      </c>
      <c r="G249" s="25"/>
      <c r="H249" s="26"/>
      <c r="I249" s="15"/>
      <c r="J249" s="14"/>
      <c r="K249" s="14"/>
    </row>
    <row r="250" spans="1:11" ht="30" customHeight="1" x14ac:dyDescent="0.3">
      <c r="A250" s="23">
        <f t="shared" si="3"/>
        <v>242</v>
      </c>
      <c r="B250" s="22" t="s">
        <v>591</v>
      </c>
      <c r="C250" s="24"/>
      <c r="D250" s="24"/>
      <c r="E250" s="24" t="s">
        <v>4</v>
      </c>
      <c r="F250" s="24">
        <v>1</v>
      </c>
      <c r="G250" s="25"/>
      <c r="H250" s="26"/>
      <c r="I250" s="15"/>
      <c r="J250" s="14"/>
      <c r="K250" s="14"/>
    </row>
    <row r="251" spans="1:11" ht="30" customHeight="1" x14ac:dyDescent="0.3">
      <c r="A251" s="23">
        <f t="shared" si="3"/>
        <v>243</v>
      </c>
      <c r="B251" s="22" t="s">
        <v>592</v>
      </c>
      <c r="C251" s="24"/>
      <c r="D251" s="24"/>
      <c r="E251" s="24" t="s">
        <v>4</v>
      </c>
      <c r="F251" s="24">
        <v>2</v>
      </c>
      <c r="G251" s="25"/>
      <c r="H251" s="26"/>
      <c r="I251" s="15"/>
      <c r="J251" s="14"/>
      <c r="K251" s="14"/>
    </row>
    <row r="252" spans="1:11" ht="30" customHeight="1" x14ac:dyDescent="0.3">
      <c r="A252" s="23">
        <f t="shared" si="3"/>
        <v>244</v>
      </c>
      <c r="B252" s="22" t="s">
        <v>370</v>
      </c>
      <c r="C252" s="24"/>
      <c r="D252" s="24"/>
      <c r="E252" s="24" t="s">
        <v>4</v>
      </c>
      <c r="F252" s="24">
        <v>2</v>
      </c>
      <c r="G252" s="25"/>
      <c r="H252" s="26"/>
      <c r="I252" s="15"/>
      <c r="J252" s="14"/>
      <c r="K252" s="14"/>
    </row>
    <row r="253" spans="1:11" ht="30" customHeight="1" x14ac:dyDescent="0.3">
      <c r="A253" s="23">
        <f t="shared" si="3"/>
        <v>245</v>
      </c>
      <c r="B253" s="22" t="s">
        <v>590</v>
      </c>
      <c r="C253" s="24"/>
      <c r="D253" s="24"/>
      <c r="E253" s="24" t="s">
        <v>264</v>
      </c>
      <c r="F253" s="24">
        <v>1</v>
      </c>
      <c r="G253" s="25"/>
      <c r="H253" s="26"/>
      <c r="I253" s="15"/>
      <c r="J253" s="14"/>
      <c r="K253" s="14"/>
    </row>
    <row r="254" spans="1:11" ht="30" customHeight="1" x14ac:dyDescent="0.3">
      <c r="A254" s="23">
        <f t="shared" si="3"/>
        <v>246</v>
      </c>
      <c r="B254" s="22" t="s">
        <v>335</v>
      </c>
      <c r="C254" s="24"/>
      <c r="D254" s="24"/>
      <c r="E254" s="24" t="s">
        <v>4</v>
      </c>
      <c r="F254" s="24">
        <v>4</v>
      </c>
      <c r="G254" s="25"/>
      <c r="H254" s="26"/>
      <c r="I254" s="15"/>
      <c r="J254" s="14"/>
      <c r="K254" s="14"/>
    </row>
    <row r="255" spans="1:11" ht="30" customHeight="1" x14ac:dyDescent="0.3">
      <c r="A255" s="23">
        <f t="shared" si="3"/>
        <v>247</v>
      </c>
      <c r="B255" s="22" t="s">
        <v>336</v>
      </c>
      <c r="C255" s="24"/>
      <c r="D255" s="24"/>
      <c r="E255" s="24" t="s">
        <v>4</v>
      </c>
      <c r="F255" s="24">
        <v>4</v>
      </c>
      <c r="G255" s="25"/>
      <c r="H255" s="26"/>
      <c r="I255" s="15"/>
      <c r="J255" s="14"/>
      <c r="K255" s="14"/>
    </row>
    <row r="256" spans="1:11" ht="30" customHeight="1" x14ac:dyDescent="0.3">
      <c r="A256" s="23">
        <f t="shared" si="3"/>
        <v>248</v>
      </c>
      <c r="B256" s="22" t="s">
        <v>337</v>
      </c>
      <c r="C256" s="24"/>
      <c r="D256" s="24"/>
      <c r="E256" s="24" t="s">
        <v>4</v>
      </c>
      <c r="F256" s="24">
        <v>4</v>
      </c>
      <c r="G256" s="25"/>
      <c r="H256" s="26"/>
      <c r="I256" s="15"/>
      <c r="J256" s="14"/>
      <c r="K256" s="14"/>
    </row>
    <row r="257" spans="1:11" ht="30" customHeight="1" x14ac:dyDescent="0.3">
      <c r="A257" s="23">
        <f t="shared" si="3"/>
        <v>249</v>
      </c>
      <c r="B257" s="22" t="s">
        <v>154</v>
      </c>
      <c r="C257" s="24"/>
      <c r="D257" s="24"/>
      <c r="E257" s="24" t="s">
        <v>4</v>
      </c>
      <c r="F257" s="24">
        <v>2</v>
      </c>
      <c r="G257" s="25"/>
      <c r="H257" s="26"/>
      <c r="I257" s="15"/>
      <c r="J257" s="14"/>
      <c r="K257" s="14"/>
    </row>
    <row r="258" spans="1:11" ht="30" customHeight="1" x14ac:dyDescent="0.3">
      <c r="A258" s="23">
        <f t="shared" si="3"/>
        <v>250</v>
      </c>
      <c r="B258" s="22" t="s">
        <v>155</v>
      </c>
      <c r="C258" s="24"/>
      <c r="D258" s="24"/>
      <c r="E258" s="24" t="s">
        <v>4</v>
      </c>
      <c r="F258" s="24">
        <v>2</v>
      </c>
      <c r="G258" s="25"/>
      <c r="H258" s="26"/>
      <c r="I258" s="15"/>
      <c r="J258" s="14"/>
      <c r="K258" s="14"/>
    </row>
    <row r="259" spans="1:11" ht="30" customHeight="1" x14ac:dyDescent="0.3">
      <c r="A259" s="23">
        <f t="shared" si="3"/>
        <v>251</v>
      </c>
      <c r="B259" s="22" t="s">
        <v>153</v>
      </c>
      <c r="C259" s="24"/>
      <c r="D259" s="24"/>
      <c r="E259" s="24" t="s">
        <v>4</v>
      </c>
      <c r="F259" s="24">
        <v>3</v>
      </c>
      <c r="G259" s="25"/>
      <c r="H259" s="26"/>
      <c r="I259" s="15"/>
      <c r="J259" s="14"/>
      <c r="K259" s="14"/>
    </row>
    <row r="260" spans="1:11" ht="30" customHeight="1" x14ac:dyDescent="0.3">
      <c r="A260" s="23">
        <f t="shared" si="3"/>
        <v>252</v>
      </c>
      <c r="B260" s="30" t="s">
        <v>181</v>
      </c>
      <c r="C260" s="27"/>
      <c r="D260" s="27"/>
      <c r="E260" s="27" t="s">
        <v>3</v>
      </c>
      <c r="F260" s="32">
        <v>2</v>
      </c>
      <c r="G260" s="25"/>
      <c r="H260" s="26"/>
      <c r="I260" s="15"/>
      <c r="J260" s="14"/>
      <c r="K260" s="14"/>
    </row>
    <row r="261" spans="1:11" ht="30" customHeight="1" x14ac:dyDescent="0.3">
      <c r="A261" s="23">
        <f t="shared" si="3"/>
        <v>253</v>
      </c>
      <c r="B261" s="30" t="s">
        <v>265</v>
      </c>
      <c r="C261" s="27"/>
      <c r="D261" s="27"/>
      <c r="E261" s="24" t="s">
        <v>4</v>
      </c>
      <c r="F261" s="24">
        <v>1</v>
      </c>
      <c r="G261" s="25"/>
      <c r="H261" s="26"/>
      <c r="I261" s="15"/>
      <c r="J261" s="14"/>
      <c r="K261" s="14"/>
    </row>
    <row r="262" spans="1:11" ht="30" customHeight="1" x14ac:dyDescent="0.3">
      <c r="A262" s="23">
        <f t="shared" si="3"/>
        <v>254</v>
      </c>
      <c r="B262" s="30" t="s">
        <v>266</v>
      </c>
      <c r="C262" s="27"/>
      <c r="D262" s="27"/>
      <c r="E262" s="24" t="s">
        <v>4</v>
      </c>
      <c r="F262" s="24">
        <v>3</v>
      </c>
      <c r="G262" s="25"/>
      <c r="H262" s="26"/>
      <c r="I262" s="15"/>
      <c r="J262" s="14"/>
      <c r="K262" s="14"/>
    </row>
    <row r="263" spans="1:11" ht="30" customHeight="1" x14ac:dyDescent="0.3">
      <c r="A263" s="23">
        <f t="shared" si="3"/>
        <v>255</v>
      </c>
      <c r="B263" s="22" t="s">
        <v>182</v>
      </c>
      <c r="C263" s="24"/>
      <c r="D263" s="24"/>
      <c r="E263" s="24" t="s">
        <v>3</v>
      </c>
      <c r="F263" s="24">
        <v>3</v>
      </c>
      <c r="G263" s="25"/>
      <c r="H263" s="26"/>
      <c r="I263" s="15"/>
      <c r="J263" s="14"/>
      <c r="K263" s="14"/>
    </row>
    <row r="264" spans="1:11" ht="30" customHeight="1" x14ac:dyDescent="0.3">
      <c r="A264" s="23">
        <f t="shared" si="3"/>
        <v>256</v>
      </c>
      <c r="B264" s="22" t="s">
        <v>183</v>
      </c>
      <c r="C264" s="24"/>
      <c r="D264" s="24"/>
      <c r="E264" s="24" t="s">
        <v>3</v>
      </c>
      <c r="F264" s="24">
        <v>2</v>
      </c>
      <c r="G264" s="25"/>
      <c r="H264" s="26"/>
      <c r="I264" s="15"/>
      <c r="J264" s="14"/>
      <c r="K264" s="14"/>
    </row>
    <row r="265" spans="1:11" ht="30" customHeight="1" x14ac:dyDescent="0.3">
      <c r="A265" s="23">
        <f t="shared" si="3"/>
        <v>257</v>
      </c>
      <c r="B265" s="33" t="s">
        <v>10</v>
      </c>
      <c r="C265" s="24"/>
      <c r="D265" s="24"/>
      <c r="E265" s="24" t="s">
        <v>4</v>
      </c>
      <c r="F265" s="24">
        <v>4</v>
      </c>
      <c r="G265" s="25"/>
      <c r="H265" s="26"/>
      <c r="I265" s="15"/>
      <c r="J265" s="14"/>
      <c r="K265" s="14"/>
    </row>
    <row r="266" spans="1:11" ht="30" customHeight="1" x14ac:dyDescent="0.3">
      <c r="A266" s="23">
        <f t="shared" si="3"/>
        <v>258</v>
      </c>
      <c r="B266" s="21" t="s">
        <v>185</v>
      </c>
      <c r="C266" s="24"/>
      <c r="D266" s="24"/>
      <c r="E266" s="24" t="s">
        <v>4</v>
      </c>
      <c r="F266" s="24">
        <v>50</v>
      </c>
      <c r="G266" s="25"/>
      <c r="H266" s="26"/>
      <c r="I266" s="15"/>
      <c r="J266" s="14"/>
      <c r="K266" s="14"/>
    </row>
    <row r="267" spans="1:11" ht="30" customHeight="1" x14ac:dyDescent="0.3">
      <c r="A267" s="23">
        <f t="shared" ref="A267:A330" si="4">+A266+1</f>
        <v>259</v>
      </c>
      <c r="B267" s="21" t="s">
        <v>184</v>
      </c>
      <c r="C267" s="24"/>
      <c r="D267" s="24"/>
      <c r="E267" s="24" t="s">
        <v>4</v>
      </c>
      <c r="F267" s="24">
        <v>1</v>
      </c>
      <c r="G267" s="25"/>
      <c r="H267" s="26"/>
      <c r="I267" s="15"/>
      <c r="J267" s="14"/>
      <c r="K267" s="14"/>
    </row>
    <row r="268" spans="1:11" ht="30" customHeight="1" x14ac:dyDescent="0.3">
      <c r="A268" s="23">
        <f t="shared" si="4"/>
        <v>260</v>
      </c>
      <c r="B268" s="21" t="s">
        <v>589</v>
      </c>
      <c r="C268" s="22"/>
      <c r="D268" s="22"/>
      <c r="E268" s="22" t="s">
        <v>4</v>
      </c>
      <c r="F268" s="22">
        <v>4</v>
      </c>
      <c r="G268" s="28"/>
      <c r="H268" s="26"/>
      <c r="I268" s="15"/>
      <c r="J268" s="14"/>
      <c r="K268" s="14"/>
    </row>
    <row r="269" spans="1:11" ht="30" customHeight="1" x14ac:dyDescent="0.3">
      <c r="A269" s="23">
        <f t="shared" si="4"/>
        <v>261</v>
      </c>
      <c r="B269" s="30" t="s">
        <v>369</v>
      </c>
      <c r="C269" s="22"/>
      <c r="D269" s="22"/>
      <c r="E269" s="22" t="s">
        <v>4</v>
      </c>
      <c r="F269" s="22">
        <v>1</v>
      </c>
      <c r="G269" s="28"/>
      <c r="H269" s="26"/>
      <c r="I269" s="15"/>
      <c r="J269" s="14"/>
      <c r="K269" s="14"/>
    </row>
    <row r="270" spans="1:11" ht="30" customHeight="1" x14ac:dyDescent="0.3">
      <c r="A270" s="23">
        <f t="shared" si="4"/>
        <v>262</v>
      </c>
      <c r="B270" s="34" t="s">
        <v>186</v>
      </c>
      <c r="C270" s="22"/>
      <c r="D270" s="22"/>
      <c r="E270" s="22" t="s">
        <v>9</v>
      </c>
      <c r="F270" s="22">
        <v>10</v>
      </c>
      <c r="G270" s="28"/>
      <c r="H270" s="26"/>
      <c r="I270" s="15"/>
      <c r="J270" s="14"/>
      <c r="K270" s="14"/>
    </row>
    <row r="271" spans="1:11" ht="30" customHeight="1" x14ac:dyDescent="0.3">
      <c r="A271" s="23">
        <f t="shared" si="4"/>
        <v>263</v>
      </c>
      <c r="B271" s="30" t="s">
        <v>588</v>
      </c>
      <c r="C271" s="22"/>
      <c r="D271" s="22"/>
      <c r="E271" s="22" t="s">
        <v>9</v>
      </c>
      <c r="F271" s="22">
        <v>50</v>
      </c>
      <c r="G271" s="28"/>
      <c r="H271" s="26"/>
      <c r="I271" s="15"/>
      <c r="J271" s="14"/>
      <c r="K271" s="14"/>
    </row>
    <row r="272" spans="1:11" ht="30" customHeight="1" x14ac:dyDescent="0.3">
      <c r="A272" s="23">
        <f t="shared" si="4"/>
        <v>264</v>
      </c>
      <c r="B272" s="34" t="s">
        <v>187</v>
      </c>
      <c r="C272" s="22"/>
      <c r="D272" s="22"/>
      <c r="E272" s="22" t="s">
        <v>4</v>
      </c>
      <c r="F272" s="22">
        <v>5</v>
      </c>
      <c r="G272" s="35"/>
      <c r="H272" s="26"/>
      <c r="I272" s="15"/>
      <c r="J272" s="14"/>
      <c r="K272" s="14"/>
    </row>
    <row r="273" spans="1:11" ht="30" customHeight="1" x14ac:dyDescent="0.3">
      <c r="A273" s="23">
        <f t="shared" si="4"/>
        <v>265</v>
      </c>
      <c r="B273" s="34" t="s">
        <v>188</v>
      </c>
      <c r="C273" s="24"/>
      <c r="D273" s="24"/>
      <c r="E273" s="24" t="s">
        <v>4</v>
      </c>
      <c r="F273" s="24">
        <v>10</v>
      </c>
      <c r="G273" s="36"/>
      <c r="H273" s="26"/>
      <c r="I273" s="15"/>
      <c r="J273" s="14"/>
      <c r="K273" s="14"/>
    </row>
    <row r="274" spans="1:11" ht="30" customHeight="1" x14ac:dyDescent="0.3">
      <c r="A274" s="23">
        <f t="shared" si="4"/>
        <v>266</v>
      </c>
      <c r="B274" s="34" t="s">
        <v>189</v>
      </c>
      <c r="C274" s="24"/>
      <c r="D274" s="24"/>
      <c r="E274" s="24" t="s">
        <v>4</v>
      </c>
      <c r="F274" s="24">
        <v>10</v>
      </c>
      <c r="G274" s="36"/>
      <c r="H274" s="26"/>
      <c r="I274" s="15"/>
      <c r="J274" s="14"/>
      <c r="K274" s="14"/>
    </row>
    <row r="275" spans="1:11" ht="30" customHeight="1" x14ac:dyDescent="0.3">
      <c r="A275" s="23">
        <f t="shared" si="4"/>
        <v>267</v>
      </c>
      <c r="B275" s="34" t="s">
        <v>190</v>
      </c>
      <c r="C275" s="24"/>
      <c r="D275" s="24"/>
      <c r="E275" s="24" t="s">
        <v>4</v>
      </c>
      <c r="F275" s="24">
        <v>5</v>
      </c>
      <c r="G275" s="36"/>
      <c r="H275" s="26"/>
      <c r="I275" s="15"/>
      <c r="J275" s="14"/>
      <c r="K275" s="14"/>
    </row>
    <row r="276" spans="1:11" ht="30" customHeight="1" x14ac:dyDescent="0.3">
      <c r="A276" s="23">
        <f t="shared" si="4"/>
        <v>268</v>
      </c>
      <c r="B276" s="34" t="s">
        <v>191</v>
      </c>
      <c r="C276" s="24"/>
      <c r="D276" s="24"/>
      <c r="E276" s="24" t="s">
        <v>4</v>
      </c>
      <c r="F276" s="24">
        <v>10</v>
      </c>
      <c r="G276" s="36"/>
      <c r="H276" s="26"/>
      <c r="I276" s="15"/>
      <c r="J276" s="14"/>
      <c r="K276" s="14"/>
    </row>
    <row r="277" spans="1:11" ht="30" customHeight="1" x14ac:dyDescent="0.3">
      <c r="A277" s="23">
        <f t="shared" si="4"/>
        <v>269</v>
      </c>
      <c r="B277" s="34" t="s">
        <v>192</v>
      </c>
      <c r="C277" s="24"/>
      <c r="D277" s="24"/>
      <c r="E277" s="24" t="s">
        <v>4</v>
      </c>
      <c r="F277" s="24">
        <v>10</v>
      </c>
      <c r="G277" s="36"/>
      <c r="H277" s="26"/>
      <c r="I277" s="15"/>
      <c r="J277" s="14"/>
      <c r="K277" s="14"/>
    </row>
    <row r="278" spans="1:11" ht="30" customHeight="1" x14ac:dyDescent="0.3">
      <c r="A278" s="23">
        <f t="shared" si="4"/>
        <v>270</v>
      </c>
      <c r="B278" s="34" t="s">
        <v>193</v>
      </c>
      <c r="C278" s="24"/>
      <c r="D278" s="24"/>
      <c r="E278" s="24" t="s">
        <v>4</v>
      </c>
      <c r="F278" s="24">
        <v>10</v>
      </c>
      <c r="G278" s="36"/>
      <c r="H278" s="26"/>
      <c r="I278" s="15"/>
      <c r="J278" s="14"/>
      <c r="K278" s="14"/>
    </row>
    <row r="279" spans="1:11" ht="30" customHeight="1" x14ac:dyDescent="0.3">
      <c r="A279" s="23">
        <f t="shared" si="4"/>
        <v>271</v>
      </c>
      <c r="B279" s="34" t="s">
        <v>194</v>
      </c>
      <c r="C279" s="24"/>
      <c r="D279" s="24"/>
      <c r="E279" s="24" t="s">
        <v>4</v>
      </c>
      <c r="F279" s="24">
        <v>10</v>
      </c>
      <c r="G279" s="36"/>
      <c r="H279" s="26"/>
      <c r="I279" s="15"/>
      <c r="J279" s="14"/>
      <c r="K279" s="14"/>
    </row>
    <row r="280" spans="1:11" ht="30" customHeight="1" x14ac:dyDescent="0.3">
      <c r="A280" s="23">
        <f t="shared" si="4"/>
        <v>272</v>
      </c>
      <c r="B280" s="34" t="s">
        <v>195</v>
      </c>
      <c r="C280" s="24"/>
      <c r="D280" s="24"/>
      <c r="E280" s="24" t="s">
        <v>4</v>
      </c>
      <c r="F280" s="24">
        <v>10</v>
      </c>
      <c r="G280" s="36"/>
      <c r="H280" s="26"/>
      <c r="I280" s="15"/>
      <c r="J280" s="14"/>
      <c r="K280" s="14"/>
    </row>
    <row r="281" spans="1:11" ht="30" customHeight="1" x14ac:dyDescent="0.3">
      <c r="A281" s="23">
        <f t="shared" si="4"/>
        <v>273</v>
      </c>
      <c r="B281" s="34" t="s">
        <v>268</v>
      </c>
      <c r="C281" s="24"/>
      <c r="D281" s="24"/>
      <c r="E281" s="24" t="s">
        <v>4</v>
      </c>
      <c r="F281" s="24">
        <v>2</v>
      </c>
      <c r="G281" s="36"/>
      <c r="H281" s="26"/>
      <c r="I281" s="15"/>
      <c r="J281" s="14"/>
      <c r="K281" s="14"/>
    </row>
    <row r="282" spans="1:11" ht="30" customHeight="1" x14ac:dyDescent="0.3">
      <c r="A282" s="23">
        <f t="shared" si="4"/>
        <v>274</v>
      </c>
      <c r="B282" s="46" t="s">
        <v>267</v>
      </c>
      <c r="C282" s="24"/>
      <c r="D282" s="24"/>
      <c r="E282" s="24" t="s">
        <v>4</v>
      </c>
      <c r="F282" s="24">
        <v>3</v>
      </c>
      <c r="G282" s="36"/>
      <c r="H282" s="26"/>
      <c r="I282" s="15"/>
      <c r="J282" s="14"/>
      <c r="K282" s="14"/>
    </row>
    <row r="283" spans="1:11" ht="30" customHeight="1" x14ac:dyDescent="0.3">
      <c r="A283" s="23">
        <f t="shared" si="4"/>
        <v>275</v>
      </c>
      <c r="B283" s="21" t="s">
        <v>269</v>
      </c>
      <c r="C283" s="24"/>
      <c r="D283" s="24"/>
      <c r="E283" s="24" t="s">
        <v>4</v>
      </c>
      <c r="F283" s="24">
        <v>3</v>
      </c>
      <c r="G283" s="36"/>
      <c r="H283" s="26"/>
      <c r="I283" s="15"/>
      <c r="J283" s="14"/>
      <c r="K283" s="14"/>
    </row>
    <row r="284" spans="1:11" ht="30" customHeight="1" x14ac:dyDescent="0.3">
      <c r="A284" s="23">
        <f t="shared" si="4"/>
        <v>276</v>
      </c>
      <c r="B284" s="30" t="s">
        <v>270</v>
      </c>
      <c r="C284" s="24"/>
      <c r="D284" s="24"/>
      <c r="E284" s="24" t="s">
        <v>4</v>
      </c>
      <c r="F284" s="24">
        <v>1</v>
      </c>
      <c r="G284" s="36"/>
      <c r="H284" s="26"/>
      <c r="I284" s="15"/>
      <c r="J284" s="14"/>
      <c r="K284" s="14"/>
    </row>
    <row r="285" spans="1:11" ht="30" customHeight="1" x14ac:dyDescent="0.3">
      <c r="A285" s="23">
        <f t="shared" si="4"/>
        <v>277</v>
      </c>
      <c r="B285" s="21" t="s">
        <v>587</v>
      </c>
      <c r="C285" s="24"/>
      <c r="D285" s="24"/>
      <c r="E285" s="24" t="s">
        <v>4</v>
      </c>
      <c r="F285" s="24">
        <v>3</v>
      </c>
      <c r="G285" s="36"/>
      <c r="H285" s="26"/>
      <c r="I285" s="15"/>
      <c r="J285" s="14"/>
      <c r="K285" s="14"/>
    </row>
    <row r="286" spans="1:11" ht="30" customHeight="1" x14ac:dyDescent="0.3">
      <c r="A286" s="23">
        <f t="shared" si="4"/>
        <v>278</v>
      </c>
      <c r="B286" s="22" t="s">
        <v>586</v>
      </c>
      <c r="C286" s="24"/>
      <c r="D286" s="24"/>
      <c r="E286" s="24" t="s">
        <v>4</v>
      </c>
      <c r="F286" s="24">
        <v>1</v>
      </c>
      <c r="G286" s="36"/>
      <c r="H286" s="26"/>
      <c r="I286" s="15"/>
      <c r="J286" s="14"/>
      <c r="K286" s="14"/>
    </row>
    <row r="287" spans="1:11" ht="30" customHeight="1" x14ac:dyDescent="0.3">
      <c r="A287" s="23">
        <f t="shared" si="4"/>
        <v>279</v>
      </c>
      <c r="B287" s="22" t="s">
        <v>585</v>
      </c>
      <c r="C287" s="24"/>
      <c r="D287" s="24"/>
      <c r="E287" s="24" t="s">
        <v>4</v>
      </c>
      <c r="F287" s="24">
        <v>1</v>
      </c>
      <c r="G287" s="36"/>
      <c r="H287" s="26"/>
      <c r="I287" s="15"/>
      <c r="J287" s="14"/>
      <c r="K287" s="14"/>
    </row>
    <row r="288" spans="1:11" ht="35.450000000000003" customHeight="1" x14ac:dyDescent="0.3">
      <c r="A288" s="23">
        <f t="shared" si="4"/>
        <v>280</v>
      </c>
      <c r="B288" s="22" t="s">
        <v>584</v>
      </c>
      <c r="C288" s="24"/>
      <c r="D288" s="24"/>
      <c r="E288" s="24" t="s">
        <v>4</v>
      </c>
      <c r="F288" s="24">
        <v>1</v>
      </c>
      <c r="G288" s="36"/>
      <c r="H288" s="26"/>
      <c r="I288" s="15"/>
      <c r="J288" s="14"/>
      <c r="K288" s="14"/>
    </row>
    <row r="289" spans="1:11" ht="30" customHeight="1" x14ac:dyDescent="0.3">
      <c r="A289" s="23">
        <f t="shared" si="4"/>
        <v>281</v>
      </c>
      <c r="B289" s="21" t="s">
        <v>271</v>
      </c>
      <c r="C289" s="24"/>
      <c r="D289" s="24"/>
      <c r="E289" s="24" t="s">
        <v>4</v>
      </c>
      <c r="F289" s="24">
        <v>2</v>
      </c>
      <c r="G289" s="36"/>
      <c r="H289" s="26"/>
      <c r="I289" s="15"/>
      <c r="J289" s="14"/>
      <c r="K289" s="14"/>
    </row>
    <row r="290" spans="1:11" ht="30" customHeight="1" x14ac:dyDescent="0.3">
      <c r="A290" s="23">
        <f t="shared" si="4"/>
        <v>282</v>
      </c>
      <c r="B290" s="30" t="s">
        <v>583</v>
      </c>
      <c r="C290" s="24"/>
      <c r="D290" s="24"/>
      <c r="E290" s="24" t="s">
        <v>4</v>
      </c>
      <c r="F290" s="24">
        <v>1</v>
      </c>
      <c r="G290" s="36"/>
      <c r="H290" s="26"/>
      <c r="I290" s="15"/>
      <c r="J290" s="14"/>
      <c r="K290" s="14"/>
    </row>
    <row r="291" spans="1:11" ht="30" customHeight="1" x14ac:dyDescent="0.3">
      <c r="A291" s="23">
        <f t="shared" si="4"/>
        <v>283</v>
      </c>
      <c r="B291" s="30" t="s">
        <v>582</v>
      </c>
      <c r="C291" s="24"/>
      <c r="D291" s="24"/>
      <c r="E291" s="24" t="s">
        <v>4</v>
      </c>
      <c r="F291" s="24">
        <v>1</v>
      </c>
      <c r="G291" s="36"/>
      <c r="H291" s="26"/>
      <c r="I291" s="15"/>
      <c r="J291" s="14"/>
      <c r="K291" s="14"/>
    </row>
    <row r="292" spans="1:11" ht="30" customHeight="1" x14ac:dyDescent="0.3">
      <c r="A292" s="23">
        <f t="shared" si="4"/>
        <v>284</v>
      </c>
      <c r="B292" s="21" t="s">
        <v>196</v>
      </c>
      <c r="C292" s="24"/>
      <c r="D292" s="24"/>
      <c r="E292" s="24" t="s">
        <v>9</v>
      </c>
      <c r="F292" s="24">
        <v>20</v>
      </c>
      <c r="G292" s="25"/>
      <c r="H292" s="26"/>
      <c r="I292" s="15"/>
      <c r="J292" s="14"/>
      <c r="K292" s="14"/>
    </row>
    <row r="293" spans="1:11" ht="30" customHeight="1" x14ac:dyDescent="0.3">
      <c r="A293" s="23">
        <f t="shared" si="4"/>
        <v>285</v>
      </c>
      <c r="B293" s="21" t="s">
        <v>197</v>
      </c>
      <c r="C293" s="24"/>
      <c r="D293" s="24"/>
      <c r="E293" s="24" t="s">
        <v>9</v>
      </c>
      <c r="F293" s="24">
        <v>25</v>
      </c>
      <c r="G293" s="25"/>
      <c r="H293" s="26"/>
      <c r="I293" s="15"/>
      <c r="J293" s="14"/>
      <c r="K293" s="14"/>
    </row>
    <row r="294" spans="1:11" ht="30" customHeight="1" x14ac:dyDescent="0.3">
      <c r="A294" s="23">
        <f t="shared" si="4"/>
        <v>286</v>
      </c>
      <c r="B294" s="21" t="s">
        <v>398</v>
      </c>
      <c r="C294" s="24"/>
      <c r="D294" s="24"/>
      <c r="E294" s="24" t="s">
        <v>9</v>
      </c>
      <c r="F294" s="24">
        <v>10</v>
      </c>
      <c r="G294" s="25"/>
      <c r="H294" s="26"/>
      <c r="I294" s="15"/>
      <c r="J294" s="14"/>
      <c r="K294" s="14"/>
    </row>
    <row r="295" spans="1:11" ht="30" customHeight="1" x14ac:dyDescent="0.3">
      <c r="A295" s="23">
        <f t="shared" si="4"/>
        <v>287</v>
      </c>
      <c r="B295" s="21" t="s">
        <v>396</v>
      </c>
      <c r="C295" s="24"/>
      <c r="D295" s="24"/>
      <c r="E295" s="24" t="s">
        <v>9</v>
      </c>
      <c r="F295" s="24">
        <v>10</v>
      </c>
      <c r="G295" s="25"/>
      <c r="H295" s="26"/>
      <c r="I295" s="15"/>
      <c r="J295" s="14"/>
      <c r="K295" s="14"/>
    </row>
    <row r="296" spans="1:11" ht="37.15" customHeight="1" x14ac:dyDescent="0.3">
      <c r="A296" s="23">
        <f t="shared" si="4"/>
        <v>288</v>
      </c>
      <c r="B296" s="22" t="s">
        <v>581</v>
      </c>
      <c r="C296" s="24"/>
      <c r="D296" s="24"/>
      <c r="E296" s="24" t="s">
        <v>4</v>
      </c>
      <c r="F296" s="24">
        <v>1</v>
      </c>
      <c r="G296" s="36"/>
      <c r="H296" s="26"/>
      <c r="I296" s="15"/>
      <c r="J296" s="14"/>
      <c r="K296" s="14"/>
    </row>
    <row r="297" spans="1:11" ht="45" customHeight="1" x14ac:dyDescent="0.3">
      <c r="A297" s="23">
        <f t="shared" si="4"/>
        <v>289</v>
      </c>
      <c r="B297" s="22" t="s">
        <v>580</v>
      </c>
      <c r="C297" s="24"/>
      <c r="D297" s="24"/>
      <c r="E297" s="24" t="s">
        <v>4</v>
      </c>
      <c r="F297" s="24">
        <v>1</v>
      </c>
      <c r="G297" s="36"/>
      <c r="H297" s="26"/>
      <c r="I297" s="15"/>
      <c r="J297" s="14"/>
      <c r="K297" s="14"/>
    </row>
    <row r="298" spans="1:11" ht="39" customHeight="1" x14ac:dyDescent="0.3">
      <c r="A298" s="23">
        <f t="shared" si="4"/>
        <v>290</v>
      </c>
      <c r="B298" s="22" t="s">
        <v>198</v>
      </c>
      <c r="C298" s="24"/>
      <c r="D298" s="24"/>
      <c r="E298" s="24" t="s">
        <v>4</v>
      </c>
      <c r="F298" s="24">
        <v>1</v>
      </c>
      <c r="G298" s="36"/>
      <c r="H298" s="26"/>
      <c r="I298" s="15"/>
      <c r="J298" s="14"/>
      <c r="K298" s="14"/>
    </row>
    <row r="299" spans="1:11" ht="39" customHeight="1" x14ac:dyDescent="0.3">
      <c r="A299" s="23">
        <f>+A298+1</f>
        <v>291</v>
      </c>
      <c r="B299" s="22" t="s">
        <v>635</v>
      </c>
      <c r="C299" s="24"/>
      <c r="D299" s="24"/>
      <c r="E299" s="24" t="s">
        <v>632</v>
      </c>
      <c r="F299" s="24">
        <v>1</v>
      </c>
      <c r="G299" s="36"/>
      <c r="H299" s="26"/>
      <c r="I299" s="15"/>
      <c r="J299" s="14"/>
      <c r="K299" s="14"/>
    </row>
    <row r="300" spans="1:11" ht="31.15" customHeight="1" x14ac:dyDescent="0.3">
      <c r="A300" s="23">
        <f t="shared" si="4"/>
        <v>292</v>
      </c>
      <c r="B300" s="22" t="s">
        <v>334</v>
      </c>
      <c r="C300" s="24"/>
      <c r="D300" s="24"/>
      <c r="E300" s="24" t="s">
        <v>4</v>
      </c>
      <c r="F300" s="24">
        <v>1</v>
      </c>
      <c r="G300" s="36"/>
      <c r="H300" s="26"/>
      <c r="I300" s="15"/>
      <c r="J300" s="14"/>
      <c r="K300" s="14"/>
    </row>
    <row r="301" spans="1:11" ht="30" customHeight="1" x14ac:dyDescent="0.3">
      <c r="A301" s="23">
        <f t="shared" si="4"/>
        <v>293</v>
      </c>
      <c r="B301" s="22" t="s">
        <v>272</v>
      </c>
      <c r="C301" s="24"/>
      <c r="D301" s="24"/>
      <c r="E301" s="24" t="s">
        <v>4</v>
      </c>
      <c r="F301" s="24">
        <v>1</v>
      </c>
      <c r="G301" s="36"/>
      <c r="H301" s="26"/>
      <c r="I301" s="15"/>
      <c r="J301" s="14"/>
      <c r="K301" s="14"/>
    </row>
    <row r="302" spans="1:11" ht="41.45" customHeight="1" x14ac:dyDescent="0.3">
      <c r="A302" s="23">
        <f t="shared" si="4"/>
        <v>294</v>
      </c>
      <c r="B302" s="22" t="s">
        <v>578</v>
      </c>
      <c r="C302" s="24"/>
      <c r="D302" s="24"/>
      <c r="E302" s="24" t="s">
        <v>4</v>
      </c>
      <c r="F302" s="24">
        <v>1</v>
      </c>
      <c r="G302" s="36"/>
      <c r="H302" s="26"/>
      <c r="I302" s="15"/>
      <c r="J302" s="14"/>
      <c r="K302" s="14"/>
    </row>
    <row r="303" spans="1:11" ht="23.45" customHeight="1" x14ac:dyDescent="0.3">
      <c r="A303" s="23">
        <f t="shared" si="4"/>
        <v>295</v>
      </c>
      <c r="B303" s="47" t="s">
        <v>577</v>
      </c>
      <c r="C303" s="24"/>
      <c r="D303" s="24"/>
      <c r="E303" s="24" t="s">
        <v>4</v>
      </c>
      <c r="F303" s="24">
        <v>4</v>
      </c>
      <c r="G303" s="36"/>
      <c r="H303" s="26"/>
      <c r="I303" s="15"/>
      <c r="J303" s="14"/>
      <c r="K303" s="14"/>
    </row>
    <row r="304" spans="1:11" ht="30" customHeight="1" x14ac:dyDescent="0.3">
      <c r="A304" s="23">
        <f t="shared" si="4"/>
        <v>296</v>
      </c>
      <c r="B304" s="34" t="s">
        <v>199</v>
      </c>
      <c r="C304" s="24"/>
      <c r="D304" s="24"/>
      <c r="E304" s="24" t="s">
        <v>3</v>
      </c>
      <c r="F304" s="24">
        <v>1</v>
      </c>
      <c r="G304" s="36"/>
      <c r="H304" s="26"/>
      <c r="I304" s="15"/>
      <c r="J304" s="14"/>
      <c r="K304" s="14"/>
    </row>
    <row r="305" spans="1:11" ht="30" customHeight="1" x14ac:dyDescent="0.3">
      <c r="A305" s="23">
        <f t="shared" si="4"/>
        <v>297</v>
      </c>
      <c r="B305" s="34" t="s">
        <v>515</v>
      </c>
      <c r="C305" s="24"/>
      <c r="D305" s="24"/>
      <c r="E305" s="24" t="s">
        <v>9</v>
      </c>
      <c r="F305" s="24">
        <v>20</v>
      </c>
      <c r="G305" s="36"/>
      <c r="H305" s="26"/>
      <c r="I305" s="15"/>
      <c r="J305" s="14"/>
      <c r="K305" s="14"/>
    </row>
    <row r="306" spans="1:11" ht="30" customHeight="1" x14ac:dyDescent="0.3">
      <c r="A306" s="23">
        <f t="shared" si="4"/>
        <v>298</v>
      </c>
      <c r="B306" s="38" t="s">
        <v>303</v>
      </c>
      <c r="C306" s="24"/>
      <c r="D306" s="24"/>
      <c r="E306" s="24" t="s">
        <v>9</v>
      </c>
      <c r="F306" s="24">
        <v>50</v>
      </c>
      <c r="G306" s="25"/>
      <c r="H306" s="26"/>
      <c r="I306" s="15"/>
      <c r="J306" s="14"/>
      <c r="K306" s="14"/>
    </row>
    <row r="307" spans="1:11" ht="30" customHeight="1" x14ac:dyDescent="0.3">
      <c r="A307" s="23">
        <f t="shared" si="4"/>
        <v>299</v>
      </c>
      <c r="B307" s="21" t="s">
        <v>200</v>
      </c>
      <c r="C307" s="24"/>
      <c r="D307" s="24"/>
      <c r="E307" s="24" t="s">
        <v>9</v>
      </c>
      <c r="F307" s="24">
        <v>10</v>
      </c>
      <c r="G307" s="25"/>
      <c r="H307" s="26"/>
      <c r="I307" s="15"/>
      <c r="J307" s="14"/>
      <c r="K307" s="14"/>
    </row>
    <row r="308" spans="1:11" ht="30" customHeight="1" x14ac:dyDescent="0.3">
      <c r="A308" s="23">
        <f t="shared" si="4"/>
        <v>300</v>
      </c>
      <c r="B308" s="34" t="s">
        <v>477</v>
      </c>
      <c r="C308" s="24"/>
      <c r="D308" s="24"/>
      <c r="E308" s="24" t="s">
        <v>4</v>
      </c>
      <c r="F308" s="24">
        <v>1</v>
      </c>
      <c r="G308" s="36"/>
      <c r="H308" s="26"/>
      <c r="I308" s="15"/>
      <c r="J308" s="14"/>
      <c r="K308" s="14"/>
    </row>
    <row r="309" spans="1:11" ht="30" customHeight="1" x14ac:dyDescent="0.3">
      <c r="A309" s="23">
        <f t="shared" si="4"/>
        <v>301</v>
      </c>
      <c r="B309" s="34" t="s">
        <v>478</v>
      </c>
      <c r="C309" s="24"/>
      <c r="D309" s="24"/>
      <c r="E309" s="24" t="s">
        <v>4</v>
      </c>
      <c r="F309" s="24">
        <v>1</v>
      </c>
      <c r="G309" s="36"/>
      <c r="H309" s="26"/>
      <c r="I309" s="15"/>
      <c r="J309" s="14"/>
      <c r="K309" s="14"/>
    </row>
    <row r="310" spans="1:11" ht="30" customHeight="1" x14ac:dyDescent="0.3">
      <c r="A310" s="23">
        <f t="shared" si="4"/>
        <v>302</v>
      </c>
      <c r="B310" s="34" t="s">
        <v>479</v>
      </c>
      <c r="C310" s="24"/>
      <c r="D310" s="24"/>
      <c r="E310" s="24" t="s">
        <v>4</v>
      </c>
      <c r="F310" s="24">
        <v>2</v>
      </c>
      <c r="G310" s="36"/>
      <c r="H310" s="26"/>
      <c r="I310" s="15"/>
      <c r="J310" s="14"/>
      <c r="K310" s="14"/>
    </row>
    <row r="311" spans="1:11" ht="30" customHeight="1" x14ac:dyDescent="0.3">
      <c r="A311" s="23">
        <f t="shared" si="4"/>
        <v>303</v>
      </c>
      <c r="B311" s="21" t="s">
        <v>273</v>
      </c>
      <c r="C311" s="24"/>
      <c r="D311" s="24"/>
      <c r="E311" s="24" t="s">
        <v>4</v>
      </c>
      <c r="F311" s="24">
        <v>3</v>
      </c>
      <c r="G311" s="36"/>
      <c r="H311" s="26"/>
      <c r="I311" s="15"/>
      <c r="J311" s="14"/>
      <c r="K311" s="14"/>
    </row>
    <row r="312" spans="1:11" ht="30" customHeight="1" x14ac:dyDescent="0.3">
      <c r="A312" s="23">
        <f t="shared" si="4"/>
        <v>304</v>
      </c>
      <c r="B312" s="21" t="s">
        <v>201</v>
      </c>
      <c r="C312" s="24"/>
      <c r="D312" s="24"/>
      <c r="E312" s="24" t="s">
        <v>4</v>
      </c>
      <c r="F312" s="24">
        <v>1</v>
      </c>
      <c r="G312" s="36"/>
      <c r="H312" s="26"/>
      <c r="I312" s="15"/>
      <c r="J312" s="14"/>
      <c r="K312" s="14"/>
    </row>
    <row r="313" spans="1:11" ht="30" customHeight="1" x14ac:dyDescent="0.3">
      <c r="A313" s="23">
        <f t="shared" si="4"/>
        <v>305</v>
      </c>
      <c r="B313" s="21" t="s">
        <v>202</v>
      </c>
      <c r="C313" s="24"/>
      <c r="D313" s="24"/>
      <c r="E313" s="24" t="s">
        <v>4</v>
      </c>
      <c r="F313" s="24">
        <v>1</v>
      </c>
      <c r="G313" s="36"/>
      <c r="H313" s="26"/>
      <c r="I313" s="15"/>
      <c r="J313" s="14"/>
      <c r="K313" s="14"/>
    </row>
    <row r="314" spans="1:11" ht="30" customHeight="1" x14ac:dyDescent="0.3">
      <c r="A314" s="23">
        <f t="shared" si="4"/>
        <v>306</v>
      </c>
      <c r="B314" s="22" t="s">
        <v>274</v>
      </c>
      <c r="C314" s="24"/>
      <c r="D314" s="24"/>
      <c r="E314" s="24" t="s">
        <v>3</v>
      </c>
      <c r="F314" s="24">
        <v>2</v>
      </c>
      <c r="G314" s="25"/>
      <c r="H314" s="26"/>
      <c r="I314" s="15"/>
      <c r="J314" s="14"/>
      <c r="K314" s="14"/>
    </row>
    <row r="315" spans="1:11" ht="30" customHeight="1" x14ac:dyDescent="0.3">
      <c r="A315" s="23">
        <f t="shared" si="4"/>
        <v>307</v>
      </c>
      <c r="B315" s="22" t="s">
        <v>275</v>
      </c>
      <c r="C315" s="24"/>
      <c r="D315" s="24"/>
      <c r="E315" s="24" t="s">
        <v>3</v>
      </c>
      <c r="F315" s="24">
        <v>2</v>
      </c>
      <c r="G315" s="25"/>
      <c r="H315" s="26"/>
      <c r="I315" s="15"/>
      <c r="J315" s="14"/>
      <c r="K315" s="14"/>
    </row>
    <row r="316" spans="1:11" ht="30" customHeight="1" x14ac:dyDescent="0.3">
      <c r="A316" s="23">
        <f t="shared" si="4"/>
        <v>308</v>
      </c>
      <c r="B316" s="22" t="s">
        <v>6</v>
      </c>
      <c r="C316" s="24"/>
      <c r="D316" s="24"/>
      <c r="E316" s="24" t="s">
        <v>3</v>
      </c>
      <c r="F316" s="24">
        <v>2</v>
      </c>
      <c r="G316" s="25"/>
      <c r="H316" s="26"/>
      <c r="I316" s="15"/>
      <c r="J316" s="14"/>
      <c r="K316" s="14"/>
    </row>
    <row r="317" spans="1:11" ht="30" customHeight="1" x14ac:dyDescent="0.3">
      <c r="A317" s="23">
        <f t="shared" si="4"/>
        <v>309</v>
      </c>
      <c r="B317" s="22" t="s">
        <v>109</v>
      </c>
      <c r="C317" s="24"/>
      <c r="D317" s="24"/>
      <c r="E317" s="24" t="s">
        <v>15</v>
      </c>
      <c r="F317" s="24">
        <v>3</v>
      </c>
      <c r="G317" s="25"/>
      <c r="H317" s="26"/>
      <c r="I317" s="15"/>
      <c r="J317" s="14"/>
      <c r="K317" s="14"/>
    </row>
    <row r="318" spans="1:11" ht="30" customHeight="1" x14ac:dyDescent="0.3">
      <c r="A318" s="23">
        <f t="shared" si="4"/>
        <v>310</v>
      </c>
      <c r="B318" s="30" t="s">
        <v>576</v>
      </c>
      <c r="C318" s="27"/>
      <c r="D318" s="27"/>
      <c r="E318" s="24" t="s">
        <v>4</v>
      </c>
      <c r="F318" s="24">
        <v>1</v>
      </c>
      <c r="G318" s="25"/>
      <c r="H318" s="26"/>
      <c r="I318" s="15"/>
      <c r="J318" s="14"/>
      <c r="K318" s="14"/>
    </row>
    <row r="319" spans="1:11" ht="30" customHeight="1" x14ac:dyDescent="0.3">
      <c r="A319" s="23">
        <f t="shared" si="4"/>
        <v>311</v>
      </c>
      <c r="B319" s="30" t="s">
        <v>575</v>
      </c>
      <c r="C319" s="27"/>
      <c r="D319" s="27"/>
      <c r="E319" s="24" t="s">
        <v>4</v>
      </c>
      <c r="F319" s="24">
        <v>1</v>
      </c>
      <c r="G319" s="25"/>
      <c r="H319" s="26"/>
      <c r="I319" s="15"/>
      <c r="J319" s="14"/>
      <c r="K319" s="14"/>
    </row>
    <row r="320" spans="1:11" ht="30" customHeight="1" x14ac:dyDescent="0.3">
      <c r="A320" s="23">
        <f t="shared" si="4"/>
        <v>312</v>
      </c>
      <c r="B320" s="22" t="s">
        <v>169</v>
      </c>
      <c r="C320" s="24"/>
      <c r="D320" s="24"/>
      <c r="E320" s="24" t="s">
        <v>3</v>
      </c>
      <c r="F320" s="24">
        <v>1</v>
      </c>
      <c r="G320" s="25"/>
      <c r="H320" s="26"/>
      <c r="I320" s="15"/>
      <c r="J320" s="14"/>
      <c r="K320" s="14"/>
    </row>
    <row r="321" spans="1:11" ht="30" customHeight="1" x14ac:dyDescent="0.3">
      <c r="A321" s="23">
        <f t="shared" si="4"/>
        <v>313</v>
      </c>
      <c r="B321" s="22" t="s">
        <v>168</v>
      </c>
      <c r="C321" s="24"/>
      <c r="D321" s="24"/>
      <c r="E321" s="24" t="s">
        <v>3</v>
      </c>
      <c r="F321" s="24">
        <v>1</v>
      </c>
      <c r="G321" s="25"/>
      <c r="H321" s="26"/>
      <c r="I321" s="15"/>
      <c r="J321" s="14"/>
      <c r="K321" s="14"/>
    </row>
    <row r="322" spans="1:11" ht="30" customHeight="1" x14ac:dyDescent="0.3">
      <c r="A322" s="23">
        <f t="shared" si="4"/>
        <v>314</v>
      </c>
      <c r="B322" s="22" t="s">
        <v>110</v>
      </c>
      <c r="C322" s="24"/>
      <c r="D322" s="24"/>
      <c r="E322" s="24" t="s">
        <v>3</v>
      </c>
      <c r="F322" s="24">
        <v>1</v>
      </c>
      <c r="G322" s="25"/>
      <c r="H322" s="26"/>
      <c r="I322" s="15"/>
      <c r="J322" s="14"/>
      <c r="K322" s="14"/>
    </row>
    <row r="323" spans="1:11" ht="30" customHeight="1" x14ac:dyDescent="0.3">
      <c r="A323" s="23">
        <f t="shared" si="4"/>
        <v>315</v>
      </c>
      <c r="B323" s="22" t="s">
        <v>183</v>
      </c>
      <c r="C323" s="24"/>
      <c r="D323" s="24"/>
      <c r="E323" s="24" t="s">
        <v>3</v>
      </c>
      <c r="F323" s="24">
        <v>1</v>
      </c>
      <c r="G323" s="25"/>
      <c r="H323" s="26"/>
      <c r="I323" s="15"/>
      <c r="J323" s="14"/>
      <c r="K323" s="14"/>
    </row>
    <row r="324" spans="1:11" ht="30" customHeight="1" x14ac:dyDescent="0.3">
      <c r="A324" s="23">
        <f t="shared" si="4"/>
        <v>316</v>
      </c>
      <c r="B324" s="22" t="s">
        <v>7</v>
      </c>
      <c r="C324" s="24"/>
      <c r="D324" s="24"/>
      <c r="E324" s="24" t="s">
        <v>4</v>
      </c>
      <c r="F324" s="24">
        <v>5</v>
      </c>
      <c r="G324" s="25"/>
      <c r="H324" s="26"/>
      <c r="I324" s="15"/>
      <c r="J324" s="14"/>
      <c r="K324" s="14"/>
    </row>
    <row r="325" spans="1:11" ht="30" customHeight="1" x14ac:dyDescent="0.3">
      <c r="A325" s="23">
        <f t="shared" si="4"/>
        <v>317</v>
      </c>
      <c r="B325" s="22" t="s">
        <v>111</v>
      </c>
      <c r="C325" s="24"/>
      <c r="D325" s="24"/>
      <c r="E325" s="24" t="s">
        <v>4</v>
      </c>
      <c r="F325" s="24">
        <v>5</v>
      </c>
      <c r="G325" s="25"/>
      <c r="H325" s="26"/>
      <c r="I325" s="15"/>
      <c r="J325" s="14"/>
      <c r="K325" s="14"/>
    </row>
    <row r="326" spans="1:11" ht="30" customHeight="1" x14ac:dyDescent="0.3">
      <c r="A326" s="23">
        <f t="shared" si="4"/>
        <v>318</v>
      </c>
      <c r="B326" s="22" t="s">
        <v>8</v>
      </c>
      <c r="C326" s="24"/>
      <c r="D326" s="24"/>
      <c r="E326" s="24" t="s">
        <v>4</v>
      </c>
      <c r="F326" s="24">
        <v>5</v>
      </c>
      <c r="G326" s="25"/>
      <c r="H326" s="26"/>
      <c r="I326" s="15"/>
      <c r="J326" s="14"/>
      <c r="K326" s="14"/>
    </row>
    <row r="327" spans="1:11" ht="22.15" customHeight="1" x14ac:dyDescent="0.3">
      <c r="A327" s="23">
        <f t="shared" si="4"/>
        <v>319</v>
      </c>
      <c r="B327" s="22" t="s">
        <v>276</v>
      </c>
      <c r="C327" s="24"/>
      <c r="D327" s="24"/>
      <c r="E327" s="24" t="s">
        <v>4</v>
      </c>
      <c r="F327" s="24">
        <v>5</v>
      </c>
      <c r="G327" s="25"/>
      <c r="H327" s="26"/>
      <c r="I327" s="15"/>
      <c r="J327" s="14"/>
      <c r="K327" s="14"/>
    </row>
    <row r="328" spans="1:11" ht="22.15" customHeight="1" x14ac:dyDescent="0.3">
      <c r="A328" s="23">
        <f t="shared" si="4"/>
        <v>320</v>
      </c>
      <c r="B328" s="22" t="s">
        <v>464</v>
      </c>
      <c r="C328" s="24"/>
      <c r="D328" s="24"/>
      <c r="E328" s="24" t="s">
        <v>4</v>
      </c>
      <c r="F328" s="24">
        <v>5</v>
      </c>
      <c r="G328" s="25"/>
      <c r="H328" s="26"/>
      <c r="I328" s="15"/>
      <c r="J328" s="14"/>
      <c r="K328" s="14"/>
    </row>
    <row r="329" spans="1:11" ht="22.15" customHeight="1" x14ac:dyDescent="0.3">
      <c r="A329" s="23">
        <f t="shared" si="4"/>
        <v>321</v>
      </c>
      <c r="B329" s="22" t="s">
        <v>465</v>
      </c>
      <c r="C329" s="24"/>
      <c r="D329" s="24"/>
      <c r="E329" s="24" t="s">
        <v>4</v>
      </c>
      <c r="F329" s="24">
        <v>5</v>
      </c>
      <c r="G329" s="25"/>
      <c r="H329" s="26"/>
      <c r="I329" s="15"/>
      <c r="J329" s="14"/>
      <c r="K329" s="14"/>
    </row>
    <row r="330" spans="1:11" ht="28.9" customHeight="1" x14ac:dyDescent="0.3">
      <c r="A330" s="23">
        <f t="shared" si="4"/>
        <v>322</v>
      </c>
      <c r="B330" s="22" t="s">
        <v>574</v>
      </c>
      <c r="C330" s="24"/>
      <c r="D330" s="24"/>
      <c r="E330" s="24" t="s">
        <v>4</v>
      </c>
      <c r="F330" s="24">
        <v>1</v>
      </c>
      <c r="G330" s="25"/>
      <c r="H330" s="26"/>
      <c r="I330" s="15"/>
      <c r="J330" s="14"/>
      <c r="K330" s="14"/>
    </row>
    <row r="331" spans="1:11" ht="21.6" customHeight="1" x14ac:dyDescent="0.3">
      <c r="A331" s="23">
        <f t="shared" ref="A331:A394" si="5">+A330+1</f>
        <v>323</v>
      </c>
      <c r="B331" s="22" t="s">
        <v>573</v>
      </c>
      <c r="C331" s="24"/>
      <c r="D331" s="24"/>
      <c r="E331" s="24" t="s">
        <v>4</v>
      </c>
      <c r="F331" s="24">
        <v>1</v>
      </c>
      <c r="G331" s="25"/>
      <c r="H331" s="26"/>
      <c r="I331" s="15"/>
      <c r="J331" s="14"/>
      <c r="K331" s="14"/>
    </row>
    <row r="332" spans="1:11" ht="38.450000000000003" customHeight="1" x14ac:dyDescent="0.3">
      <c r="A332" s="23">
        <f t="shared" si="5"/>
        <v>324</v>
      </c>
      <c r="B332" s="48" t="s">
        <v>387</v>
      </c>
      <c r="C332" s="24"/>
      <c r="D332" s="24"/>
      <c r="E332" s="24" t="s">
        <v>4</v>
      </c>
      <c r="F332" s="24">
        <v>1</v>
      </c>
      <c r="G332" s="25"/>
      <c r="H332" s="26"/>
      <c r="I332" s="15"/>
      <c r="J332" s="14"/>
      <c r="K332" s="14"/>
    </row>
    <row r="333" spans="1:11" ht="29.45" customHeight="1" x14ac:dyDescent="0.3">
      <c r="A333" s="23">
        <f t="shared" si="5"/>
        <v>325</v>
      </c>
      <c r="B333" s="22" t="s">
        <v>388</v>
      </c>
      <c r="C333" s="24"/>
      <c r="D333" s="24"/>
      <c r="E333" s="24" t="s">
        <v>4</v>
      </c>
      <c r="F333" s="24">
        <v>8</v>
      </c>
      <c r="G333" s="25"/>
      <c r="H333" s="26"/>
      <c r="I333" s="15"/>
      <c r="J333" s="14"/>
      <c r="K333" s="14"/>
    </row>
    <row r="334" spans="1:11" ht="33" customHeight="1" x14ac:dyDescent="0.3">
      <c r="A334" s="23">
        <f t="shared" si="5"/>
        <v>326</v>
      </c>
      <c r="B334" s="22" t="s">
        <v>392</v>
      </c>
      <c r="C334" s="24"/>
      <c r="D334" s="24"/>
      <c r="E334" s="24" t="s">
        <v>4</v>
      </c>
      <c r="F334" s="24">
        <v>3</v>
      </c>
      <c r="G334" s="25"/>
      <c r="H334" s="26"/>
      <c r="I334" s="15"/>
      <c r="J334" s="14"/>
      <c r="K334" s="14"/>
    </row>
    <row r="335" spans="1:11" ht="33" customHeight="1" x14ac:dyDescent="0.3">
      <c r="A335" s="23">
        <f t="shared" si="5"/>
        <v>327</v>
      </c>
      <c r="B335" s="22" t="s">
        <v>391</v>
      </c>
      <c r="C335" s="24"/>
      <c r="D335" s="24"/>
      <c r="E335" s="24" t="s">
        <v>4</v>
      </c>
      <c r="F335" s="24">
        <v>3</v>
      </c>
      <c r="G335" s="25"/>
      <c r="H335" s="26"/>
      <c r="I335" s="15"/>
      <c r="J335" s="14"/>
      <c r="K335" s="14"/>
    </row>
    <row r="336" spans="1:11" ht="33" customHeight="1" x14ac:dyDescent="0.3">
      <c r="A336" s="23">
        <f t="shared" si="5"/>
        <v>328</v>
      </c>
      <c r="B336" s="22" t="s">
        <v>389</v>
      </c>
      <c r="C336" s="24"/>
      <c r="D336" s="24"/>
      <c r="E336" s="24" t="s">
        <v>4</v>
      </c>
      <c r="F336" s="24">
        <v>6</v>
      </c>
      <c r="G336" s="25"/>
      <c r="H336" s="26"/>
      <c r="I336" s="15"/>
      <c r="J336" s="14"/>
      <c r="K336" s="14"/>
    </row>
    <row r="337" spans="1:11" ht="33" customHeight="1" x14ac:dyDescent="0.3">
      <c r="A337" s="23">
        <f t="shared" si="5"/>
        <v>329</v>
      </c>
      <c r="B337" s="22" t="s">
        <v>390</v>
      </c>
      <c r="C337" s="24"/>
      <c r="D337" s="24"/>
      <c r="E337" s="24" t="s">
        <v>4</v>
      </c>
      <c r="F337" s="24">
        <v>12</v>
      </c>
      <c r="G337" s="25"/>
      <c r="H337" s="26"/>
      <c r="I337" s="15"/>
      <c r="J337" s="14"/>
      <c r="K337" s="14"/>
    </row>
    <row r="338" spans="1:11" ht="33" customHeight="1" x14ac:dyDescent="0.3">
      <c r="A338" s="23">
        <f t="shared" si="5"/>
        <v>330</v>
      </c>
      <c r="B338" s="22" t="s">
        <v>393</v>
      </c>
      <c r="C338" s="24"/>
      <c r="D338" s="24"/>
      <c r="E338" s="24" t="s">
        <v>4</v>
      </c>
      <c r="F338" s="24">
        <v>6</v>
      </c>
      <c r="G338" s="25"/>
      <c r="H338" s="26"/>
      <c r="I338" s="15"/>
      <c r="J338" s="14"/>
      <c r="K338" s="14"/>
    </row>
    <row r="339" spans="1:11" ht="30" customHeight="1" x14ac:dyDescent="0.3">
      <c r="A339" s="23">
        <f t="shared" si="5"/>
        <v>331</v>
      </c>
      <c r="B339" s="22" t="s">
        <v>112</v>
      </c>
      <c r="C339" s="24"/>
      <c r="D339" s="24"/>
      <c r="E339" s="24" t="s">
        <v>4</v>
      </c>
      <c r="F339" s="24">
        <v>2</v>
      </c>
      <c r="G339" s="25"/>
      <c r="H339" s="26"/>
      <c r="I339" s="15"/>
      <c r="J339" s="14"/>
      <c r="K339" s="14"/>
    </row>
    <row r="340" spans="1:11" ht="30" customHeight="1" x14ac:dyDescent="0.3">
      <c r="A340" s="23">
        <f t="shared" si="5"/>
        <v>332</v>
      </c>
      <c r="B340" s="22" t="s">
        <v>277</v>
      </c>
      <c r="C340" s="24"/>
      <c r="D340" s="24"/>
      <c r="E340" s="24" t="s">
        <v>4</v>
      </c>
      <c r="F340" s="24">
        <v>2</v>
      </c>
      <c r="G340" s="25"/>
      <c r="H340" s="26"/>
      <c r="I340" s="15"/>
      <c r="J340" s="14"/>
      <c r="K340" s="14"/>
    </row>
    <row r="341" spans="1:11" ht="30" customHeight="1" x14ac:dyDescent="0.3">
      <c r="A341" s="23">
        <f t="shared" si="5"/>
        <v>333</v>
      </c>
      <c r="B341" s="22" t="s">
        <v>278</v>
      </c>
      <c r="C341" s="24"/>
      <c r="D341" s="24"/>
      <c r="E341" s="24" t="s">
        <v>4</v>
      </c>
      <c r="F341" s="24">
        <v>2</v>
      </c>
      <c r="G341" s="25"/>
      <c r="H341" s="26"/>
      <c r="I341" s="15"/>
      <c r="J341" s="14"/>
      <c r="K341" s="14"/>
    </row>
    <row r="342" spans="1:11" ht="30" customHeight="1" x14ac:dyDescent="0.3">
      <c r="A342" s="23">
        <f t="shared" si="5"/>
        <v>334</v>
      </c>
      <c r="B342" s="22" t="s">
        <v>421</v>
      </c>
      <c r="C342" s="24"/>
      <c r="D342" s="24"/>
      <c r="E342" s="24" t="s">
        <v>4</v>
      </c>
      <c r="F342" s="24">
        <v>800</v>
      </c>
      <c r="G342" s="25"/>
      <c r="H342" s="26"/>
      <c r="I342" s="15"/>
      <c r="J342" s="14"/>
      <c r="K342" s="14"/>
    </row>
    <row r="343" spans="1:11" ht="30" customHeight="1" x14ac:dyDescent="0.3">
      <c r="A343" s="23">
        <f t="shared" si="5"/>
        <v>335</v>
      </c>
      <c r="B343" s="22" t="s">
        <v>422</v>
      </c>
      <c r="C343" s="24"/>
      <c r="D343" s="24"/>
      <c r="E343" s="24" t="s">
        <v>4</v>
      </c>
      <c r="F343" s="24">
        <v>320</v>
      </c>
      <c r="G343" s="25"/>
      <c r="H343" s="26"/>
      <c r="I343" s="15"/>
      <c r="J343" s="14"/>
      <c r="K343" s="14"/>
    </row>
    <row r="344" spans="1:11" ht="30" customHeight="1" x14ac:dyDescent="0.3">
      <c r="A344" s="23">
        <f t="shared" si="5"/>
        <v>336</v>
      </c>
      <c r="B344" s="22" t="s">
        <v>371</v>
      </c>
      <c r="C344" s="24"/>
      <c r="D344" s="24"/>
      <c r="E344" s="24" t="s">
        <v>4</v>
      </c>
      <c r="F344" s="24">
        <v>50</v>
      </c>
      <c r="G344" s="25"/>
      <c r="H344" s="26"/>
      <c r="I344" s="15"/>
      <c r="J344" s="14"/>
      <c r="K344" s="14"/>
    </row>
    <row r="345" spans="1:11" ht="30" customHeight="1" x14ac:dyDescent="0.3">
      <c r="A345" s="23">
        <f t="shared" si="5"/>
        <v>337</v>
      </c>
      <c r="B345" s="22" t="s">
        <v>178</v>
      </c>
      <c r="C345" s="24"/>
      <c r="D345" s="24"/>
      <c r="E345" s="24" t="s">
        <v>4</v>
      </c>
      <c r="F345" s="24">
        <v>2</v>
      </c>
      <c r="G345" s="25"/>
      <c r="H345" s="26"/>
      <c r="I345" s="15"/>
      <c r="J345" s="14"/>
      <c r="K345" s="14"/>
    </row>
    <row r="346" spans="1:11" ht="30" customHeight="1" x14ac:dyDescent="0.3">
      <c r="A346" s="23">
        <f t="shared" si="5"/>
        <v>338</v>
      </c>
      <c r="B346" s="22" t="s">
        <v>179</v>
      </c>
      <c r="C346" s="24"/>
      <c r="D346" s="24"/>
      <c r="E346" s="24" t="s">
        <v>4</v>
      </c>
      <c r="F346" s="24">
        <v>30</v>
      </c>
      <c r="G346" s="25"/>
      <c r="H346" s="26"/>
      <c r="I346" s="15"/>
      <c r="J346" s="14"/>
      <c r="K346" s="14"/>
    </row>
    <row r="347" spans="1:11" ht="30" customHeight="1" x14ac:dyDescent="0.3">
      <c r="A347" s="23">
        <f t="shared" si="5"/>
        <v>339</v>
      </c>
      <c r="B347" s="21" t="s">
        <v>174</v>
      </c>
      <c r="C347" s="21"/>
      <c r="D347" s="21"/>
      <c r="E347" s="24" t="s">
        <v>3</v>
      </c>
      <c r="F347" s="24">
        <v>1</v>
      </c>
      <c r="G347" s="25"/>
      <c r="H347" s="26"/>
      <c r="I347" s="15"/>
      <c r="J347" s="14"/>
      <c r="K347" s="14"/>
    </row>
    <row r="348" spans="1:11" ht="30" customHeight="1" x14ac:dyDescent="0.3">
      <c r="A348" s="23">
        <f t="shared" si="5"/>
        <v>340</v>
      </c>
      <c r="B348" s="21" t="s">
        <v>628</v>
      </c>
      <c r="C348" s="21"/>
      <c r="D348" s="21"/>
      <c r="E348" s="24" t="s">
        <v>4</v>
      </c>
      <c r="F348" s="24">
        <v>20</v>
      </c>
      <c r="G348" s="25"/>
      <c r="H348" s="26"/>
      <c r="I348" s="15"/>
      <c r="J348" s="14"/>
      <c r="K348" s="14"/>
    </row>
    <row r="349" spans="1:11" ht="30" customHeight="1" x14ac:dyDescent="0.3">
      <c r="A349" s="23">
        <f t="shared" si="5"/>
        <v>341</v>
      </c>
      <c r="B349" s="21" t="s">
        <v>636</v>
      </c>
      <c r="C349" s="21"/>
      <c r="D349" s="21"/>
      <c r="E349" s="24" t="s">
        <v>4</v>
      </c>
      <c r="F349" s="24">
        <v>3</v>
      </c>
      <c r="G349" s="25"/>
      <c r="H349" s="26"/>
      <c r="I349" s="15"/>
      <c r="J349" s="14"/>
      <c r="K349" s="14"/>
    </row>
    <row r="350" spans="1:11" ht="30" customHeight="1" x14ac:dyDescent="0.3">
      <c r="A350" s="23">
        <f t="shared" si="5"/>
        <v>342</v>
      </c>
      <c r="B350" s="21" t="s">
        <v>175</v>
      </c>
      <c r="C350" s="21"/>
      <c r="D350" s="21"/>
      <c r="E350" s="24" t="s">
        <v>3</v>
      </c>
      <c r="F350" s="24">
        <v>1</v>
      </c>
      <c r="G350" s="25"/>
      <c r="H350" s="26"/>
      <c r="I350" s="15"/>
      <c r="J350" s="14"/>
      <c r="K350" s="14"/>
    </row>
    <row r="351" spans="1:11" ht="30" customHeight="1" x14ac:dyDescent="0.3">
      <c r="A351" s="23">
        <f t="shared" si="5"/>
        <v>343</v>
      </c>
      <c r="B351" s="30" t="s">
        <v>572</v>
      </c>
      <c r="C351" s="27"/>
      <c r="D351" s="27"/>
      <c r="E351" s="24" t="s">
        <v>4</v>
      </c>
      <c r="F351" s="24">
        <v>2</v>
      </c>
      <c r="G351" s="25"/>
      <c r="H351" s="26"/>
      <c r="I351" s="15"/>
      <c r="J351" s="14"/>
      <c r="K351" s="14"/>
    </row>
    <row r="352" spans="1:11" ht="30" customHeight="1" x14ac:dyDescent="0.3">
      <c r="A352" s="23">
        <f t="shared" si="5"/>
        <v>344</v>
      </c>
      <c r="B352" s="30" t="s">
        <v>571</v>
      </c>
      <c r="C352" s="27"/>
      <c r="D352" s="27"/>
      <c r="E352" s="24" t="s">
        <v>4</v>
      </c>
      <c r="F352" s="24">
        <v>2</v>
      </c>
      <c r="G352" s="25"/>
      <c r="H352" s="26"/>
      <c r="I352" s="15"/>
      <c r="J352" s="14"/>
      <c r="K352" s="14"/>
    </row>
    <row r="353" spans="1:11" ht="30" customHeight="1" x14ac:dyDescent="0.3">
      <c r="A353" s="23">
        <f t="shared" si="5"/>
        <v>345</v>
      </c>
      <c r="B353" s="46" t="s">
        <v>279</v>
      </c>
      <c r="C353" s="37"/>
      <c r="D353" s="37"/>
      <c r="E353" s="24" t="s">
        <v>3</v>
      </c>
      <c r="F353" s="24">
        <v>4</v>
      </c>
      <c r="G353" s="25"/>
      <c r="H353" s="26"/>
      <c r="I353" s="15"/>
      <c r="J353" s="14"/>
      <c r="K353" s="14"/>
    </row>
    <row r="354" spans="1:11" ht="30" customHeight="1" x14ac:dyDescent="0.3">
      <c r="A354" s="23">
        <f t="shared" si="5"/>
        <v>346</v>
      </c>
      <c r="B354" s="46" t="s">
        <v>280</v>
      </c>
      <c r="C354" s="37"/>
      <c r="D354" s="37"/>
      <c r="E354" s="24" t="s">
        <v>3</v>
      </c>
      <c r="F354" s="24">
        <v>2</v>
      </c>
      <c r="G354" s="25"/>
      <c r="H354" s="26"/>
      <c r="I354" s="15"/>
      <c r="J354" s="14"/>
      <c r="K354" s="14"/>
    </row>
    <row r="355" spans="1:11" ht="30" customHeight="1" x14ac:dyDescent="0.3">
      <c r="A355" s="23">
        <f t="shared" si="5"/>
        <v>347</v>
      </c>
      <c r="B355" s="21" t="s">
        <v>281</v>
      </c>
      <c r="C355" s="21"/>
      <c r="D355" s="21"/>
      <c r="E355" s="24" t="s">
        <v>3</v>
      </c>
      <c r="F355" s="24">
        <v>1</v>
      </c>
      <c r="G355" s="25"/>
      <c r="H355" s="26"/>
      <c r="I355" s="15"/>
      <c r="J355" s="14"/>
      <c r="K355" s="14"/>
    </row>
    <row r="356" spans="1:11" ht="30" customHeight="1" x14ac:dyDescent="0.3">
      <c r="A356" s="23">
        <f t="shared" si="5"/>
        <v>348</v>
      </c>
      <c r="B356" s="30" t="s">
        <v>20</v>
      </c>
      <c r="C356" s="27"/>
      <c r="D356" s="27"/>
      <c r="E356" s="24" t="s">
        <v>3</v>
      </c>
      <c r="F356" s="24">
        <v>1</v>
      </c>
      <c r="G356" s="25"/>
      <c r="H356" s="26"/>
      <c r="I356" s="15"/>
      <c r="J356" s="14"/>
      <c r="K356" s="14"/>
    </row>
    <row r="357" spans="1:11" ht="30" customHeight="1" x14ac:dyDescent="0.3">
      <c r="A357" s="23">
        <f t="shared" si="5"/>
        <v>349</v>
      </c>
      <c r="B357" s="22" t="s">
        <v>282</v>
      </c>
      <c r="C357" s="24"/>
      <c r="D357" s="24"/>
      <c r="E357" s="24" t="s">
        <v>9</v>
      </c>
      <c r="F357" s="24">
        <v>10</v>
      </c>
      <c r="G357" s="25"/>
      <c r="H357" s="26"/>
      <c r="I357" s="15"/>
      <c r="J357" s="14"/>
      <c r="K357" s="14"/>
    </row>
    <row r="358" spans="1:11" ht="30" customHeight="1" x14ac:dyDescent="0.3">
      <c r="A358" s="23">
        <f t="shared" si="5"/>
        <v>350</v>
      </c>
      <c r="B358" s="22" t="s">
        <v>283</v>
      </c>
      <c r="C358" s="24"/>
      <c r="D358" s="24"/>
      <c r="E358" s="24" t="s">
        <v>9</v>
      </c>
      <c r="F358" s="24">
        <v>10</v>
      </c>
      <c r="G358" s="25"/>
      <c r="H358" s="26"/>
      <c r="I358" s="15"/>
      <c r="J358" s="14"/>
      <c r="K358" s="14"/>
    </row>
    <row r="359" spans="1:11" ht="30" customHeight="1" x14ac:dyDescent="0.3">
      <c r="A359" s="23">
        <f t="shared" si="5"/>
        <v>351</v>
      </c>
      <c r="B359" s="22" t="s">
        <v>373</v>
      </c>
      <c r="C359" s="24"/>
      <c r="D359" s="24"/>
      <c r="E359" s="24" t="s">
        <v>9</v>
      </c>
      <c r="F359" s="24">
        <v>10</v>
      </c>
      <c r="G359" s="25"/>
      <c r="H359" s="26"/>
      <c r="I359" s="15"/>
      <c r="J359" s="14"/>
      <c r="K359" s="14"/>
    </row>
    <row r="360" spans="1:11" ht="30" customHeight="1" x14ac:dyDescent="0.3">
      <c r="A360" s="23">
        <f t="shared" si="5"/>
        <v>352</v>
      </c>
      <c r="B360" s="22" t="s">
        <v>284</v>
      </c>
      <c r="C360" s="24"/>
      <c r="D360" s="24"/>
      <c r="E360" s="24" t="s">
        <v>9</v>
      </c>
      <c r="F360" s="24">
        <v>10</v>
      </c>
      <c r="G360" s="25"/>
      <c r="H360" s="26"/>
      <c r="I360" s="15"/>
      <c r="J360" s="14"/>
      <c r="K360" s="14"/>
    </row>
    <row r="361" spans="1:11" ht="30" customHeight="1" x14ac:dyDescent="0.3">
      <c r="A361" s="23">
        <f t="shared" si="5"/>
        <v>353</v>
      </c>
      <c r="B361" s="22" t="s">
        <v>380</v>
      </c>
      <c r="C361" s="24"/>
      <c r="D361" s="24"/>
      <c r="E361" s="24" t="s">
        <v>9</v>
      </c>
      <c r="F361" s="24">
        <v>10</v>
      </c>
      <c r="G361" s="25"/>
      <c r="H361" s="26"/>
      <c r="I361" s="15"/>
      <c r="J361" s="14"/>
      <c r="K361" s="14"/>
    </row>
    <row r="362" spans="1:11" ht="30" customHeight="1" x14ac:dyDescent="0.3">
      <c r="A362" s="23">
        <f t="shared" si="5"/>
        <v>354</v>
      </c>
      <c r="B362" s="22" t="s">
        <v>381</v>
      </c>
      <c r="C362" s="24"/>
      <c r="D362" s="24"/>
      <c r="E362" s="24" t="s">
        <v>9</v>
      </c>
      <c r="F362" s="24">
        <v>10</v>
      </c>
      <c r="G362" s="25"/>
      <c r="H362" s="26"/>
      <c r="I362" s="15"/>
      <c r="J362" s="14"/>
      <c r="K362" s="14"/>
    </row>
    <row r="363" spans="1:11" ht="30" customHeight="1" x14ac:dyDescent="0.3">
      <c r="A363" s="23">
        <f t="shared" si="5"/>
        <v>355</v>
      </c>
      <c r="B363" s="22" t="s">
        <v>285</v>
      </c>
      <c r="C363" s="24"/>
      <c r="D363" s="24"/>
      <c r="E363" s="24" t="s">
        <v>9</v>
      </c>
      <c r="F363" s="24">
        <v>10</v>
      </c>
      <c r="G363" s="25"/>
      <c r="H363" s="26"/>
      <c r="I363" s="15"/>
      <c r="J363" s="14"/>
      <c r="K363" s="14"/>
    </row>
    <row r="364" spans="1:11" ht="30" customHeight="1" x14ac:dyDescent="0.3">
      <c r="A364" s="23">
        <f t="shared" si="5"/>
        <v>356</v>
      </c>
      <c r="B364" s="22" t="s">
        <v>286</v>
      </c>
      <c r="C364" s="24"/>
      <c r="D364" s="24"/>
      <c r="E364" s="24" t="s">
        <v>9</v>
      </c>
      <c r="F364" s="24">
        <v>10</v>
      </c>
      <c r="G364" s="25"/>
      <c r="H364" s="26"/>
      <c r="I364" s="15"/>
      <c r="J364" s="14"/>
      <c r="K364" s="14"/>
    </row>
    <row r="365" spans="1:11" ht="30" customHeight="1" x14ac:dyDescent="0.3">
      <c r="A365" s="23">
        <f t="shared" si="5"/>
        <v>357</v>
      </c>
      <c r="B365" s="22" t="s">
        <v>423</v>
      </c>
      <c r="C365" s="24"/>
      <c r="D365" s="24"/>
      <c r="E365" s="24" t="s">
        <v>9</v>
      </c>
      <c r="F365" s="24">
        <v>10</v>
      </c>
      <c r="G365" s="25"/>
      <c r="H365" s="26"/>
      <c r="I365" s="15"/>
      <c r="J365" s="14"/>
      <c r="K365" s="14"/>
    </row>
    <row r="366" spans="1:11" ht="30" customHeight="1" x14ac:dyDescent="0.3">
      <c r="A366" s="23">
        <f t="shared" si="5"/>
        <v>358</v>
      </c>
      <c r="B366" s="22" t="s">
        <v>287</v>
      </c>
      <c r="C366" s="24"/>
      <c r="D366" s="24"/>
      <c r="E366" s="24" t="s">
        <v>9</v>
      </c>
      <c r="F366" s="24">
        <v>10</v>
      </c>
      <c r="G366" s="25"/>
      <c r="H366" s="26"/>
      <c r="I366" s="15"/>
      <c r="J366" s="14"/>
      <c r="K366" s="14"/>
    </row>
    <row r="367" spans="1:11" ht="30" customHeight="1" x14ac:dyDescent="0.3">
      <c r="A367" s="23">
        <f t="shared" si="5"/>
        <v>359</v>
      </c>
      <c r="B367" s="22" t="s">
        <v>424</v>
      </c>
      <c r="C367" s="24"/>
      <c r="D367" s="24"/>
      <c r="E367" s="24" t="s">
        <v>9</v>
      </c>
      <c r="F367" s="24">
        <v>10</v>
      </c>
      <c r="G367" s="25"/>
      <c r="H367" s="26"/>
      <c r="I367" s="15"/>
      <c r="J367" s="14"/>
      <c r="K367" s="14"/>
    </row>
    <row r="368" spans="1:11" ht="30" customHeight="1" x14ac:dyDescent="0.3">
      <c r="A368" s="23">
        <f t="shared" si="5"/>
        <v>360</v>
      </c>
      <c r="B368" s="30" t="s">
        <v>180</v>
      </c>
      <c r="C368" s="27"/>
      <c r="D368" s="27"/>
      <c r="E368" s="24" t="s">
        <v>3</v>
      </c>
      <c r="F368" s="24">
        <v>1</v>
      </c>
      <c r="G368" s="25"/>
      <c r="H368" s="26"/>
      <c r="I368" s="15"/>
      <c r="J368" s="14"/>
      <c r="K368" s="14"/>
    </row>
    <row r="369" spans="1:11" ht="30" customHeight="1" x14ac:dyDescent="0.3">
      <c r="A369" s="23">
        <f t="shared" si="5"/>
        <v>361</v>
      </c>
      <c r="B369" s="30" t="s">
        <v>516</v>
      </c>
      <c r="C369" s="27"/>
      <c r="D369" s="27"/>
      <c r="E369" s="24" t="s">
        <v>9</v>
      </c>
      <c r="F369" s="24">
        <v>10</v>
      </c>
      <c r="G369" s="25"/>
      <c r="H369" s="26"/>
      <c r="I369" s="15"/>
      <c r="J369" s="14"/>
      <c r="K369" s="14"/>
    </row>
    <row r="370" spans="1:11" ht="30" customHeight="1" x14ac:dyDescent="0.3">
      <c r="A370" s="23">
        <f t="shared" si="5"/>
        <v>362</v>
      </c>
      <c r="B370" s="30" t="s">
        <v>14</v>
      </c>
      <c r="C370" s="30"/>
      <c r="D370" s="30"/>
      <c r="E370" s="24" t="s">
        <v>9</v>
      </c>
      <c r="F370" s="24">
        <v>10</v>
      </c>
      <c r="G370" s="25"/>
      <c r="H370" s="26"/>
      <c r="I370" s="15"/>
      <c r="J370" s="14"/>
      <c r="K370" s="14"/>
    </row>
    <row r="371" spans="1:11" ht="30" customHeight="1" x14ac:dyDescent="0.3">
      <c r="A371" s="23">
        <f t="shared" si="5"/>
        <v>363</v>
      </c>
      <c r="B371" s="30" t="s">
        <v>407</v>
      </c>
      <c r="C371" s="27"/>
      <c r="D371" s="27"/>
      <c r="E371" s="24" t="s">
        <v>3</v>
      </c>
      <c r="F371" s="24">
        <v>1</v>
      </c>
      <c r="G371" s="25"/>
      <c r="H371" s="26"/>
      <c r="I371" s="15"/>
      <c r="J371" s="14"/>
      <c r="K371" s="14"/>
    </row>
    <row r="372" spans="1:11" ht="30" customHeight="1" x14ac:dyDescent="0.3">
      <c r="A372" s="23">
        <f t="shared" si="5"/>
        <v>364</v>
      </c>
      <c r="B372" s="30" t="s">
        <v>517</v>
      </c>
      <c r="C372" s="27"/>
      <c r="D372" s="27"/>
      <c r="E372" s="24" t="s">
        <v>9</v>
      </c>
      <c r="F372" s="24">
        <v>10</v>
      </c>
      <c r="G372" s="25"/>
      <c r="H372" s="26"/>
      <c r="I372" s="15"/>
      <c r="J372" s="14"/>
      <c r="K372" s="14"/>
    </row>
    <row r="373" spans="1:11" ht="30" customHeight="1" x14ac:dyDescent="0.3">
      <c r="A373" s="23">
        <f t="shared" si="5"/>
        <v>365</v>
      </c>
      <c r="B373" s="30" t="s">
        <v>518</v>
      </c>
      <c r="C373" s="27"/>
      <c r="D373" s="27"/>
      <c r="E373" s="24" t="s">
        <v>9</v>
      </c>
      <c r="F373" s="24">
        <v>10</v>
      </c>
      <c r="G373" s="25"/>
      <c r="H373" s="26"/>
      <c r="I373" s="15"/>
      <c r="J373" s="14"/>
      <c r="K373" s="14"/>
    </row>
    <row r="374" spans="1:11" ht="30" customHeight="1" x14ac:dyDescent="0.3">
      <c r="A374" s="23">
        <f t="shared" si="5"/>
        <v>366</v>
      </c>
      <c r="B374" s="30" t="s">
        <v>11</v>
      </c>
      <c r="C374" s="27"/>
      <c r="D374" s="27"/>
      <c r="E374" s="24" t="s">
        <v>9</v>
      </c>
      <c r="F374" s="24">
        <v>10</v>
      </c>
      <c r="G374" s="25"/>
      <c r="H374" s="26"/>
      <c r="I374" s="15"/>
      <c r="J374" s="14"/>
      <c r="K374" s="14"/>
    </row>
    <row r="375" spans="1:11" ht="30" customHeight="1" x14ac:dyDescent="0.3">
      <c r="A375" s="23">
        <f t="shared" si="5"/>
        <v>367</v>
      </c>
      <c r="B375" s="30" t="s">
        <v>288</v>
      </c>
      <c r="C375" s="27"/>
      <c r="D375" s="27"/>
      <c r="E375" s="24" t="s">
        <v>9</v>
      </c>
      <c r="F375" s="24">
        <v>10</v>
      </c>
      <c r="G375" s="25"/>
      <c r="H375" s="26"/>
      <c r="I375" s="15"/>
      <c r="J375" s="14"/>
      <c r="K375" s="14"/>
    </row>
    <row r="376" spans="1:11" ht="30" customHeight="1" x14ac:dyDescent="0.3">
      <c r="A376" s="23">
        <f t="shared" si="5"/>
        <v>368</v>
      </c>
      <c r="B376" s="30" t="s">
        <v>482</v>
      </c>
      <c r="C376" s="27"/>
      <c r="D376" s="27"/>
      <c r="E376" s="24" t="s">
        <v>9</v>
      </c>
      <c r="F376" s="24">
        <v>10</v>
      </c>
      <c r="G376" s="25"/>
      <c r="H376" s="26"/>
      <c r="I376" s="15"/>
      <c r="J376" s="14"/>
      <c r="K376" s="14"/>
    </row>
    <row r="377" spans="1:11" ht="30" customHeight="1" x14ac:dyDescent="0.3">
      <c r="A377" s="23">
        <f t="shared" si="5"/>
        <v>369</v>
      </c>
      <c r="B377" s="30" t="s">
        <v>289</v>
      </c>
      <c r="C377" s="27"/>
      <c r="D377" s="27"/>
      <c r="E377" s="24" t="s">
        <v>9</v>
      </c>
      <c r="F377" s="24">
        <v>10</v>
      </c>
      <c r="G377" s="25"/>
      <c r="H377" s="26"/>
      <c r="I377" s="15"/>
      <c r="J377" s="14"/>
      <c r="K377" s="14"/>
    </row>
    <row r="378" spans="1:11" ht="30" customHeight="1" x14ac:dyDescent="0.3">
      <c r="A378" s="23">
        <f t="shared" si="5"/>
        <v>370</v>
      </c>
      <c r="B378" s="30" t="s">
        <v>290</v>
      </c>
      <c r="C378" s="27"/>
      <c r="D378" s="27"/>
      <c r="E378" s="24" t="s">
        <v>2</v>
      </c>
      <c r="F378" s="24">
        <v>1</v>
      </c>
      <c r="G378" s="25"/>
      <c r="H378" s="26"/>
      <c r="I378" s="15"/>
      <c r="J378" s="14"/>
      <c r="K378" s="14"/>
    </row>
    <row r="379" spans="1:11" ht="30" customHeight="1" x14ac:dyDescent="0.3">
      <c r="A379" s="23">
        <f t="shared" si="5"/>
        <v>371</v>
      </c>
      <c r="B379" s="30" t="s">
        <v>291</v>
      </c>
      <c r="C379" s="27"/>
      <c r="D379" s="27"/>
      <c r="E379" s="24" t="s">
        <v>2</v>
      </c>
      <c r="F379" s="24">
        <v>1</v>
      </c>
      <c r="G379" s="25"/>
      <c r="H379" s="26"/>
      <c r="I379" s="15"/>
      <c r="J379" s="14"/>
      <c r="K379" s="14"/>
    </row>
    <row r="380" spans="1:11" ht="30" customHeight="1" x14ac:dyDescent="0.3">
      <c r="A380" s="23">
        <f t="shared" si="5"/>
        <v>372</v>
      </c>
      <c r="B380" s="30" t="s">
        <v>292</v>
      </c>
      <c r="C380" s="27"/>
      <c r="D380" s="27"/>
      <c r="E380" s="24" t="s">
        <v>2</v>
      </c>
      <c r="F380" s="24">
        <v>1</v>
      </c>
      <c r="G380" s="25"/>
      <c r="H380" s="26"/>
      <c r="I380" s="15"/>
      <c r="J380" s="14"/>
      <c r="K380" s="14"/>
    </row>
    <row r="381" spans="1:11" ht="30" customHeight="1" x14ac:dyDescent="0.3">
      <c r="A381" s="23">
        <f t="shared" si="5"/>
        <v>373</v>
      </c>
      <c r="B381" s="30" t="s">
        <v>18</v>
      </c>
      <c r="C381" s="27"/>
      <c r="D381" s="27"/>
      <c r="E381" s="24" t="s">
        <v>9</v>
      </c>
      <c r="F381" s="24">
        <v>10</v>
      </c>
      <c r="G381" s="25"/>
      <c r="H381" s="26"/>
      <c r="I381" s="15"/>
      <c r="J381" s="14"/>
      <c r="K381" s="14"/>
    </row>
    <row r="382" spans="1:11" ht="30" customHeight="1" x14ac:dyDescent="0.3">
      <c r="A382" s="23">
        <f t="shared" si="5"/>
        <v>374</v>
      </c>
      <c r="B382" s="30" t="s">
        <v>19</v>
      </c>
      <c r="C382" s="27"/>
      <c r="D382" s="27"/>
      <c r="E382" s="24" t="s">
        <v>9</v>
      </c>
      <c r="F382" s="24">
        <v>10</v>
      </c>
      <c r="G382" s="25"/>
      <c r="H382" s="26"/>
      <c r="I382" s="15"/>
      <c r="J382" s="14"/>
      <c r="K382" s="14"/>
    </row>
    <row r="383" spans="1:11" ht="30" customHeight="1" x14ac:dyDescent="0.3">
      <c r="A383" s="23">
        <f t="shared" si="5"/>
        <v>375</v>
      </c>
      <c r="B383" s="30" t="s">
        <v>399</v>
      </c>
      <c r="C383" s="27"/>
      <c r="D383" s="27"/>
      <c r="E383" s="24" t="s">
        <v>9</v>
      </c>
      <c r="F383" s="24">
        <v>10</v>
      </c>
      <c r="G383" s="25"/>
      <c r="H383" s="26"/>
      <c r="I383" s="15"/>
      <c r="J383" s="14"/>
      <c r="K383" s="14"/>
    </row>
    <row r="384" spans="1:11" ht="30" customHeight="1" x14ac:dyDescent="0.3">
      <c r="A384" s="23">
        <f t="shared" si="5"/>
        <v>376</v>
      </c>
      <c r="B384" s="39" t="s">
        <v>570</v>
      </c>
      <c r="C384" s="39"/>
      <c r="D384" s="39"/>
      <c r="E384" s="24" t="s">
        <v>4</v>
      </c>
      <c r="F384" s="24">
        <v>1</v>
      </c>
      <c r="G384" s="25"/>
      <c r="H384" s="26"/>
      <c r="I384" s="15"/>
      <c r="J384" s="14"/>
      <c r="K384" s="14"/>
    </row>
    <row r="385" spans="1:11" ht="30" customHeight="1" x14ac:dyDescent="0.3">
      <c r="A385" s="23">
        <f t="shared" si="5"/>
        <v>377</v>
      </c>
      <c r="B385" s="39" t="s">
        <v>569</v>
      </c>
      <c r="C385" s="39"/>
      <c r="D385" s="39"/>
      <c r="E385" s="24" t="s">
        <v>4</v>
      </c>
      <c r="F385" s="24">
        <v>1</v>
      </c>
      <c r="G385" s="25"/>
      <c r="H385" s="26"/>
      <c r="I385" s="15"/>
      <c r="J385" s="14"/>
      <c r="K385" s="14"/>
    </row>
    <row r="386" spans="1:11" ht="30" customHeight="1" x14ac:dyDescent="0.3">
      <c r="A386" s="23">
        <f t="shared" si="5"/>
        <v>378</v>
      </c>
      <c r="B386" s="30" t="s">
        <v>293</v>
      </c>
      <c r="C386" s="27"/>
      <c r="D386" s="27"/>
      <c r="E386" s="24" t="s">
        <v>3</v>
      </c>
      <c r="F386" s="24">
        <v>5</v>
      </c>
      <c r="G386" s="25"/>
      <c r="H386" s="26"/>
      <c r="I386" s="15"/>
      <c r="J386" s="14"/>
      <c r="K386" s="14"/>
    </row>
    <row r="387" spans="1:11" ht="30" customHeight="1" x14ac:dyDescent="0.3">
      <c r="A387" s="23">
        <f t="shared" si="5"/>
        <v>379</v>
      </c>
      <c r="B387" s="30" t="s">
        <v>294</v>
      </c>
      <c r="C387" s="27"/>
      <c r="D387" s="27"/>
      <c r="E387" s="24" t="s">
        <v>3</v>
      </c>
      <c r="F387" s="24">
        <v>3</v>
      </c>
      <c r="G387" s="25"/>
      <c r="H387" s="26"/>
      <c r="I387" s="15"/>
      <c r="J387" s="14"/>
      <c r="K387" s="14"/>
    </row>
    <row r="388" spans="1:11" ht="30" customHeight="1" x14ac:dyDescent="0.3">
      <c r="A388" s="23">
        <f t="shared" si="5"/>
        <v>380</v>
      </c>
      <c r="B388" s="30" t="s">
        <v>295</v>
      </c>
      <c r="C388" s="27"/>
      <c r="D388" s="27"/>
      <c r="E388" s="24" t="s">
        <v>3</v>
      </c>
      <c r="F388" s="24">
        <v>2</v>
      </c>
      <c r="G388" s="25"/>
      <c r="H388" s="26"/>
      <c r="I388" s="15"/>
      <c r="J388" s="14"/>
      <c r="K388" s="14"/>
    </row>
    <row r="389" spans="1:11" ht="30" customHeight="1" x14ac:dyDescent="0.3">
      <c r="A389" s="23">
        <f t="shared" si="5"/>
        <v>381</v>
      </c>
      <c r="B389" s="30" t="s">
        <v>297</v>
      </c>
      <c r="C389" s="27"/>
      <c r="D389" s="27"/>
      <c r="E389" s="24" t="s">
        <v>3</v>
      </c>
      <c r="F389" s="24">
        <v>2</v>
      </c>
      <c r="G389" s="25"/>
      <c r="H389" s="26"/>
      <c r="I389" s="15"/>
      <c r="J389" s="14"/>
      <c r="K389" s="14"/>
    </row>
    <row r="390" spans="1:11" ht="30" customHeight="1" x14ac:dyDescent="0.3">
      <c r="A390" s="23">
        <f t="shared" si="5"/>
        <v>382</v>
      </c>
      <c r="B390" s="30" t="s">
        <v>296</v>
      </c>
      <c r="C390" s="27"/>
      <c r="D390" s="27"/>
      <c r="E390" s="24" t="s">
        <v>3</v>
      </c>
      <c r="F390" s="24">
        <v>2</v>
      </c>
      <c r="G390" s="25"/>
      <c r="H390" s="26"/>
      <c r="I390" s="15"/>
      <c r="J390" s="14"/>
      <c r="K390" s="14"/>
    </row>
    <row r="391" spans="1:11" ht="30" customHeight="1" x14ac:dyDescent="0.3">
      <c r="A391" s="23">
        <f t="shared" si="5"/>
        <v>383</v>
      </c>
      <c r="B391" s="30" t="s">
        <v>327</v>
      </c>
      <c r="C391" s="27"/>
      <c r="D391" s="27"/>
      <c r="E391" s="24" t="s">
        <v>3</v>
      </c>
      <c r="F391" s="24">
        <v>3</v>
      </c>
      <c r="G391" s="25"/>
      <c r="H391" s="26"/>
      <c r="I391" s="15"/>
      <c r="J391" s="14"/>
      <c r="K391" s="14"/>
    </row>
    <row r="392" spans="1:11" ht="30" customHeight="1" x14ac:dyDescent="0.3">
      <c r="A392" s="23">
        <f t="shared" si="5"/>
        <v>384</v>
      </c>
      <c r="B392" s="30" t="s">
        <v>328</v>
      </c>
      <c r="C392" s="27"/>
      <c r="D392" s="27"/>
      <c r="E392" s="24" t="s">
        <v>3</v>
      </c>
      <c r="F392" s="24">
        <v>2</v>
      </c>
      <c r="G392" s="25"/>
      <c r="H392" s="26"/>
      <c r="I392" s="15"/>
      <c r="J392" s="14"/>
      <c r="K392" s="14"/>
    </row>
    <row r="393" spans="1:11" ht="30" customHeight="1" x14ac:dyDescent="0.3">
      <c r="A393" s="23">
        <f t="shared" si="5"/>
        <v>385</v>
      </c>
      <c r="B393" s="43" t="s">
        <v>441</v>
      </c>
      <c r="C393" s="33"/>
      <c r="D393" s="33"/>
      <c r="E393" s="24" t="s">
        <v>3</v>
      </c>
      <c r="F393" s="24">
        <v>5</v>
      </c>
      <c r="G393" s="25"/>
      <c r="H393" s="26"/>
      <c r="I393" s="15"/>
      <c r="J393" s="14"/>
      <c r="K393" s="14"/>
    </row>
    <row r="394" spans="1:11" ht="30" customHeight="1" x14ac:dyDescent="0.3">
      <c r="A394" s="23">
        <f t="shared" si="5"/>
        <v>386</v>
      </c>
      <c r="B394" s="43" t="s">
        <v>442</v>
      </c>
      <c r="C394" s="33"/>
      <c r="D394" s="33"/>
      <c r="E394" s="24" t="s">
        <v>3</v>
      </c>
      <c r="F394" s="24">
        <v>5</v>
      </c>
      <c r="G394" s="25"/>
      <c r="H394" s="26"/>
      <c r="I394" s="15"/>
      <c r="J394" s="14"/>
      <c r="K394" s="14"/>
    </row>
    <row r="395" spans="1:11" ht="30" customHeight="1" x14ac:dyDescent="0.3">
      <c r="A395" s="23">
        <f t="shared" ref="A395:A458" si="6">+A394+1</f>
        <v>387</v>
      </c>
      <c r="B395" s="33" t="s">
        <v>298</v>
      </c>
      <c r="C395" s="33"/>
      <c r="D395" s="33"/>
      <c r="E395" s="24" t="s">
        <v>4</v>
      </c>
      <c r="F395" s="24">
        <v>4</v>
      </c>
      <c r="G395" s="25"/>
      <c r="H395" s="26"/>
      <c r="I395" s="15"/>
      <c r="J395" s="14"/>
      <c r="K395" s="14"/>
    </row>
    <row r="396" spans="1:11" ht="30" customHeight="1" x14ac:dyDescent="0.3">
      <c r="A396" s="23">
        <f t="shared" si="6"/>
        <v>388</v>
      </c>
      <c r="B396" s="33" t="s">
        <v>299</v>
      </c>
      <c r="C396" s="33"/>
      <c r="D396" s="33"/>
      <c r="E396" s="24" t="s">
        <v>4</v>
      </c>
      <c r="F396" s="24">
        <v>4</v>
      </c>
      <c r="G396" s="25"/>
      <c r="H396" s="26"/>
      <c r="I396" s="15"/>
      <c r="J396" s="14"/>
      <c r="K396" s="14"/>
    </row>
    <row r="397" spans="1:11" ht="30" customHeight="1" x14ac:dyDescent="0.3">
      <c r="A397" s="23">
        <f t="shared" si="6"/>
        <v>389</v>
      </c>
      <c r="B397" s="33" t="s">
        <v>430</v>
      </c>
      <c r="C397" s="33"/>
      <c r="D397" s="33"/>
      <c r="E397" s="24" t="s">
        <v>4</v>
      </c>
      <c r="F397" s="24">
        <v>2</v>
      </c>
      <c r="G397" s="25"/>
      <c r="H397" s="26"/>
      <c r="I397" s="15"/>
      <c r="J397" s="14"/>
      <c r="K397" s="14"/>
    </row>
    <row r="398" spans="1:11" ht="30" customHeight="1" x14ac:dyDescent="0.3">
      <c r="A398" s="23">
        <f t="shared" si="6"/>
        <v>390</v>
      </c>
      <c r="B398" s="33" t="s">
        <v>431</v>
      </c>
      <c r="C398" s="33"/>
      <c r="D398" s="33"/>
      <c r="E398" s="24" t="s">
        <v>4</v>
      </c>
      <c r="F398" s="24">
        <v>2</v>
      </c>
      <c r="G398" s="25"/>
      <c r="H398" s="26"/>
      <c r="I398" s="15"/>
      <c r="J398" s="14"/>
      <c r="K398" s="14"/>
    </row>
    <row r="399" spans="1:11" ht="30" customHeight="1" x14ac:dyDescent="0.3">
      <c r="A399" s="23">
        <f t="shared" si="6"/>
        <v>391</v>
      </c>
      <c r="B399" s="33" t="s">
        <v>300</v>
      </c>
      <c r="C399" s="33"/>
      <c r="D399" s="33"/>
      <c r="E399" s="24" t="s">
        <v>4</v>
      </c>
      <c r="F399" s="24">
        <v>5</v>
      </c>
      <c r="G399" s="25"/>
      <c r="H399" s="26"/>
      <c r="I399" s="15"/>
      <c r="J399" s="14"/>
      <c r="K399" s="14"/>
    </row>
    <row r="400" spans="1:11" ht="30" customHeight="1" x14ac:dyDescent="0.3">
      <c r="A400" s="23">
        <f>+A399+1</f>
        <v>392</v>
      </c>
      <c r="B400" s="22" t="s">
        <v>13</v>
      </c>
      <c r="C400" s="24"/>
      <c r="D400" s="24"/>
      <c r="E400" s="24" t="s">
        <v>3</v>
      </c>
      <c r="F400" s="24">
        <v>2</v>
      </c>
      <c r="G400" s="25"/>
      <c r="H400" s="26"/>
      <c r="I400" s="15"/>
      <c r="J400" s="14"/>
      <c r="K400" s="14"/>
    </row>
    <row r="401" spans="1:11" ht="30" customHeight="1" x14ac:dyDescent="0.3">
      <c r="A401" s="23">
        <f t="shared" si="6"/>
        <v>393</v>
      </c>
      <c r="B401" s="22" t="s">
        <v>164</v>
      </c>
      <c r="C401" s="24"/>
      <c r="D401" s="24"/>
      <c r="E401" s="24" t="s">
        <v>4</v>
      </c>
      <c r="F401" s="24">
        <v>10</v>
      </c>
      <c r="G401" s="25"/>
      <c r="H401" s="26"/>
      <c r="I401" s="15"/>
      <c r="J401" s="14"/>
      <c r="K401" s="14"/>
    </row>
    <row r="402" spans="1:11" ht="30" customHeight="1" x14ac:dyDescent="0.3">
      <c r="A402" s="23">
        <f t="shared" si="6"/>
        <v>394</v>
      </c>
      <c r="B402" s="22" t="s">
        <v>165</v>
      </c>
      <c r="C402" s="24"/>
      <c r="D402" s="24"/>
      <c r="E402" s="24" t="s">
        <v>4</v>
      </c>
      <c r="F402" s="24">
        <v>10</v>
      </c>
      <c r="G402" s="25"/>
      <c r="H402" s="26"/>
      <c r="I402" s="15"/>
      <c r="J402" s="14"/>
      <c r="K402" s="14"/>
    </row>
    <row r="403" spans="1:11" ht="30" customHeight="1" x14ac:dyDescent="0.3">
      <c r="A403" s="23">
        <f t="shared" si="6"/>
        <v>395</v>
      </c>
      <c r="B403" s="22" t="s">
        <v>301</v>
      </c>
      <c r="C403" s="24"/>
      <c r="D403" s="24"/>
      <c r="E403" s="24" t="s">
        <v>4</v>
      </c>
      <c r="F403" s="24">
        <v>10</v>
      </c>
      <c r="G403" s="25"/>
      <c r="H403" s="26"/>
      <c r="I403" s="15"/>
      <c r="J403" s="14"/>
      <c r="K403" s="14"/>
    </row>
    <row r="404" spans="1:11" ht="30" customHeight="1" x14ac:dyDescent="0.3">
      <c r="A404" s="23">
        <f t="shared" si="6"/>
        <v>396</v>
      </c>
      <c r="B404" s="22" t="s">
        <v>166</v>
      </c>
      <c r="C404" s="24"/>
      <c r="D404" s="24"/>
      <c r="E404" s="24" t="s">
        <v>3</v>
      </c>
      <c r="F404" s="24">
        <v>2</v>
      </c>
      <c r="G404" s="25"/>
      <c r="H404" s="26"/>
      <c r="I404" s="15"/>
      <c r="J404" s="14"/>
      <c r="K404" s="14"/>
    </row>
    <row r="405" spans="1:11" ht="27" customHeight="1" x14ac:dyDescent="0.3">
      <c r="A405" s="23">
        <f t="shared" si="6"/>
        <v>397</v>
      </c>
      <c r="B405" s="22" t="s">
        <v>167</v>
      </c>
      <c r="C405" s="24"/>
      <c r="D405" s="24"/>
      <c r="E405" s="24" t="s">
        <v>3</v>
      </c>
      <c r="F405" s="24">
        <v>3</v>
      </c>
      <c r="G405" s="25"/>
      <c r="H405" s="26"/>
      <c r="I405" s="15"/>
      <c r="J405" s="14"/>
      <c r="K405" s="14"/>
    </row>
    <row r="406" spans="1:11" ht="27" customHeight="1" x14ac:dyDescent="0.3">
      <c r="A406" s="23">
        <f t="shared" si="6"/>
        <v>398</v>
      </c>
      <c r="B406" s="33" t="s">
        <v>10</v>
      </c>
      <c r="C406" s="33"/>
      <c r="D406" s="33"/>
      <c r="E406" s="24" t="s">
        <v>4</v>
      </c>
      <c r="F406" s="24">
        <v>2</v>
      </c>
      <c r="G406" s="25"/>
      <c r="H406" s="26"/>
      <c r="I406" s="15"/>
      <c r="J406" s="14"/>
      <c r="K406" s="14"/>
    </row>
    <row r="407" spans="1:11" ht="34.9" customHeight="1" x14ac:dyDescent="0.3">
      <c r="A407" s="23">
        <f t="shared" si="6"/>
        <v>399</v>
      </c>
      <c r="B407" s="33" t="s">
        <v>302</v>
      </c>
      <c r="C407" s="33"/>
      <c r="D407" s="33"/>
      <c r="E407" s="24" t="s">
        <v>4</v>
      </c>
      <c r="F407" s="24">
        <v>3</v>
      </c>
      <c r="G407" s="25"/>
      <c r="H407" s="26"/>
      <c r="I407" s="15"/>
      <c r="J407" s="14"/>
      <c r="K407" s="14"/>
    </row>
    <row r="408" spans="1:11" ht="30" customHeight="1" x14ac:dyDescent="0.3">
      <c r="A408" s="23">
        <f t="shared" si="6"/>
        <v>400</v>
      </c>
      <c r="B408" s="30" t="s">
        <v>568</v>
      </c>
      <c r="C408" s="30"/>
      <c r="D408" s="30"/>
      <c r="E408" s="24" t="s">
        <v>4</v>
      </c>
      <c r="F408" s="24">
        <v>1</v>
      </c>
      <c r="G408" s="25"/>
      <c r="H408" s="26"/>
      <c r="I408" s="15"/>
      <c r="J408" s="14"/>
      <c r="K408" s="14"/>
    </row>
    <row r="409" spans="1:11" ht="25.9" customHeight="1" x14ac:dyDescent="0.3">
      <c r="A409" s="23">
        <f>+A408+1</f>
        <v>401</v>
      </c>
      <c r="B409" s="22" t="s">
        <v>634</v>
      </c>
      <c r="C409" s="24"/>
      <c r="D409" s="24"/>
      <c r="E409" s="24" t="s">
        <v>4</v>
      </c>
      <c r="F409" s="24">
        <v>2</v>
      </c>
      <c r="G409" s="25"/>
      <c r="H409" s="26"/>
      <c r="I409" s="15"/>
      <c r="J409" s="14"/>
      <c r="K409" s="14"/>
    </row>
    <row r="410" spans="1:11" ht="60" customHeight="1" x14ac:dyDescent="0.3">
      <c r="A410" s="23">
        <f t="shared" si="6"/>
        <v>402</v>
      </c>
      <c r="B410" s="22" t="s">
        <v>567</v>
      </c>
      <c r="C410" s="24"/>
      <c r="D410" s="24"/>
      <c r="E410" s="24" t="s">
        <v>4</v>
      </c>
      <c r="F410" s="24">
        <v>1</v>
      </c>
      <c r="G410" s="25"/>
      <c r="H410" s="26"/>
      <c r="I410" s="15"/>
      <c r="J410" s="14"/>
      <c r="K410" s="14"/>
    </row>
    <row r="411" spans="1:11" ht="48.75" customHeight="1" x14ac:dyDescent="0.3">
      <c r="A411" s="23">
        <f t="shared" si="6"/>
        <v>403</v>
      </c>
      <c r="B411" s="22" t="s">
        <v>566</v>
      </c>
      <c r="C411" s="24"/>
      <c r="D411" s="24"/>
      <c r="E411" s="24" t="s">
        <v>4</v>
      </c>
      <c r="F411" s="24">
        <v>1</v>
      </c>
      <c r="G411" s="25"/>
      <c r="H411" s="26"/>
      <c r="I411" s="15"/>
      <c r="J411" s="14"/>
      <c r="K411" s="14"/>
    </row>
    <row r="412" spans="1:11" ht="30" customHeight="1" x14ac:dyDescent="0.3">
      <c r="A412" s="23">
        <f t="shared" si="6"/>
        <v>404</v>
      </c>
      <c r="B412" s="22" t="s">
        <v>205</v>
      </c>
      <c r="C412" s="24"/>
      <c r="D412" s="24"/>
      <c r="E412" s="24" t="s">
        <v>4</v>
      </c>
      <c r="F412" s="24">
        <v>1</v>
      </c>
      <c r="G412" s="25"/>
      <c r="H412" s="26"/>
      <c r="I412" s="15"/>
      <c r="J412" s="14"/>
      <c r="K412" s="14"/>
    </row>
    <row r="413" spans="1:11" ht="30" customHeight="1" x14ac:dyDescent="0.3">
      <c r="A413" s="23">
        <f t="shared" si="6"/>
        <v>405</v>
      </c>
      <c r="B413" s="30" t="s">
        <v>304</v>
      </c>
      <c r="C413" s="27"/>
      <c r="D413" s="27"/>
      <c r="E413" s="24" t="s">
        <v>4</v>
      </c>
      <c r="F413" s="24">
        <v>5</v>
      </c>
      <c r="G413" s="25"/>
      <c r="H413" s="26"/>
      <c r="I413" s="15"/>
      <c r="J413" s="14"/>
      <c r="K413" s="14"/>
    </row>
    <row r="414" spans="1:11" ht="30" customHeight="1" x14ac:dyDescent="0.3">
      <c r="A414" s="23">
        <f t="shared" si="6"/>
        <v>406</v>
      </c>
      <c r="B414" s="30" t="s">
        <v>305</v>
      </c>
      <c r="C414" s="27"/>
      <c r="D414" s="27"/>
      <c r="E414" s="24" t="s">
        <v>4</v>
      </c>
      <c r="F414" s="24">
        <v>5</v>
      </c>
      <c r="G414" s="25"/>
      <c r="H414" s="26"/>
      <c r="I414" s="15"/>
      <c r="J414" s="14"/>
      <c r="K414" s="14"/>
    </row>
    <row r="415" spans="1:11" ht="30" customHeight="1" x14ac:dyDescent="0.3">
      <c r="A415" s="23">
        <f t="shared" si="6"/>
        <v>407</v>
      </c>
      <c r="B415" s="30" t="s">
        <v>306</v>
      </c>
      <c r="C415" s="27"/>
      <c r="D415" s="27"/>
      <c r="E415" s="24" t="s">
        <v>4</v>
      </c>
      <c r="F415" s="24">
        <v>8</v>
      </c>
      <c r="G415" s="25"/>
      <c r="H415" s="26"/>
      <c r="I415" s="15"/>
      <c r="J415" s="14"/>
      <c r="K415" s="14"/>
    </row>
    <row r="416" spans="1:11" ht="30" customHeight="1" x14ac:dyDescent="0.3">
      <c r="A416" s="23">
        <f t="shared" si="6"/>
        <v>408</v>
      </c>
      <c r="B416" s="30" t="s">
        <v>307</v>
      </c>
      <c r="C416" s="27"/>
      <c r="D416" s="27"/>
      <c r="E416" s="24" t="s">
        <v>4</v>
      </c>
      <c r="F416" s="24">
        <v>4</v>
      </c>
      <c r="G416" s="25"/>
      <c r="H416" s="26"/>
      <c r="I416" s="15"/>
      <c r="J416" s="14"/>
      <c r="K416" s="14"/>
    </row>
    <row r="417" spans="1:11" ht="30" customHeight="1" x14ac:dyDescent="0.3">
      <c r="A417" s="23">
        <f t="shared" si="6"/>
        <v>409</v>
      </c>
      <c r="B417" s="30" t="s">
        <v>308</v>
      </c>
      <c r="C417" s="27"/>
      <c r="D417" s="27"/>
      <c r="E417" s="24" t="s">
        <v>4</v>
      </c>
      <c r="F417" s="24">
        <v>4</v>
      </c>
      <c r="G417" s="25"/>
      <c r="H417" s="26"/>
      <c r="I417" s="15"/>
      <c r="J417" s="14"/>
      <c r="K417" s="14"/>
    </row>
    <row r="418" spans="1:11" ht="30" customHeight="1" x14ac:dyDescent="0.3">
      <c r="A418" s="23">
        <f t="shared" si="6"/>
        <v>410</v>
      </c>
      <c r="B418" s="30" t="s">
        <v>565</v>
      </c>
      <c r="C418" s="27"/>
      <c r="D418" s="27"/>
      <c r="E418" s="27" t="s">
        <v>4</v>
      </c>
      <c r="F418" s="32">
        <v>2</v>
      </c>
      <c r="G418" s="25"/>
      <c r="H418" s="26"/>
      <c r="I418" s="15"/>
      <c r="J418" s="14"/>
      <c r="K418" s="14"/>
    </row>
    <row r="419" spans="1:11" ht="30" customHeight="1" x14ac:dyDescent="0.3">
      <c r="A419" s="23">
        <f t="shared" si="6"/>
        <v>411</v>
      </c>
      <c r="B419" s="30" t="s">
        <v>157</v>
      </c>
      <c r="C419" s="30"/>
      <c r="D419" s="30"/>
      <c r="E419" s="30" t="s">
        <v>4</v>
      </c>
      <c r="F419" s="45">
        <v>2</v>
      </c>
      <c r="G419" s="28"/>
      <c r="H419" s="26"/>
      <c r="I419" s="15"/>
      <c r="J419" s="14"/>
      <c r="K419" s="14"/>
    </row>
    <row r="420" spans="1:11" ht="30" customHeight="1" x14ac:dyDescent="0.3">
      <c r="A420" s="23">
        <f t="shared" si="6"/>
        <v>412</v>
      </c>
      <c r="B420" s="30" t="s">
        <v>158</v>
      </c>
      <c r="C420" s="30"/>
      <c r="D420" s="30"/>
      <c r="E420" s="30" t="s">
        <v>4</v>
      </c>
      <c r="F420" s="45">
        <v>2</v>
      </c>
      <c r="G420" s="28"/>
      <c r="H420" s="26"/>
      <c r="I420" s="15"/>
      <c r="J420" s="14"/>
      <c r="K420" s="14"/>
    </row>
    <row r="421" spans="1:11" ht="30" customHeight="1" x14ac:dyDescent="0.3">
      <c r="A421" s="23">
        <f t="shared" si="6"/>
        <v>413</v>
      </c>
      <c r="B421" s="30" t="s">
        <v>564</v>
      </c>
      <c r="C421" s="30"/>
      <c r="D421" s="30"/>
      <c r="E421" s="30" t="s">
        <v>4</v>
      </c>
      <c r="F421" s="45">
        <v>2</v>
      </c>
      <c r="G421" s="28"/>
      <c r="H421" s="26"/>
      <c r="I421" s="15"/>
      <c r="J421" s="14"/>
      <c r="K421" s="14"/>
    </row>
    <row r="422" spans="1:11" ht="30" customHeight="1" x14ac:dyDescent="0.3">
      <c r="A422" s="23">
        <f t="shared" si="6"/>
        <v>414</v>
      </c>
      <c r="B422" s="30" t="s">
        <v>159</v>
      </c>
      <c r="C422" s="27"/>
      <c r="D422" s="27"/>
      <c r="E422" s="27" t="s">
        <v>4</v>
      </c>
      <c r="F422" s="32">
        <v>2</v>
      </c>
      <c r="G422" s="25"/>
      <c r="H422" s="26"/>
      <c r="I422" s="15"/>
      <c r="J422" s="14"/>
      <c r="K422" s="14"/>
    </row>
    <row r="423" spans="1:11" ht="30" customHeight="1" x14ac:dyDescent="0.3">
      <c r="A423" s="23">
        <f t="shared" si="6"/>
        <v>415</v>
      </c>
      <c r="B423" s="30" t="s">
        <v>563</v>
      </c>
      <c r="C423" s="27"/>
      <c r="D423" s="27"/>
      <c r="E423" s="27" t="s">
        <v>4</v>
      </c>
      <c r="F423" s="32">
        <v>2</v>
      </c>
      <c r="G423" s="25"/>
      <c r="H423" s="26"/>
      <c r="I423" s="15"/>
      <c r="J423" s="14"/>
      <c r="K423" s="14"/>
    </row>
    <row r="424" spans="1:11" ht="30" customHeight="1" x14ac:dyDescent="0.3">
      <c r="A424" s="23">
        <f t="shared" si="6"/>
        <v>416</v>
      </c>
      <c r="B424" s="30" t="s">
        <v>562</v>
      </c>
      <c r="C424" s="27"/>
      <c r="D424" s="27"/>
      <c r="E424" s="27" t="s">
        <v>4</v>
      </c>
      <c r="F424" s="32">
        <v>2</v>
      </c>
      <c r="G424" s="25"/>
      <c r="H424" s="26"/>
      <c r="I424" s="15"/>
      <c r="J424" s="14"/>
      <c r="K424" s="14"/>
    </row>
    <row r="425" spans="1:11" ht="30" customHeight="1" x14ac:dyDescent="0.3">
      <c r="A425" s="23">
        <f t="shared" si="6"/>
        <v>417</v>
      </c>
      <c r="B425" s="30" t="s">
        <v>561</v>
      </c>
      <c r="C425" s="27"/>
      <c r="D425" s="27"/>
      <c r="E425" s="27" t="s">
        <v>4</v>
      </c>
      <c r="F425" s="32">
        <v>2</v>
      </c>
      <c r="G425" s="25"/>
      <c r="H425" s="26"/>
      <c r="I425" s="15"/>
      <c r="J425" s="14"/>
      <c r="K425" s="14"/>
    </row>
    <row r="426" spans="1:11" ht="30" customHeight="1" x14ac:dyDescent="0.3">
      <c r="A426" s="23">
        <f t="shared" si="6"/>
        <v>418</v>
      </c>
      <c r="B426" s="30" t="s">
        <v>309</v>
      </c>
      <c r="C426" s="27"/>
      <c r="D426" s="27"/>
      <c r="E426" s="27" t="s">
        <v>4</v>
      </c>
      <c r="F426" s="32">
        <v>2</v>
      </c>
      <c r="G426" s="25"/>
      <c r="H426" s="26"/>
      <c r="I426" s="15"/>
      <c r="J426" s="14"/>
      <c r="K426" s="14"/>
    </row>
    <row r="427" spans="1:11" ht="30" customHeight="1" x14ac:dyDescent="0.3">
      <c r="A427" s="23">
        <f t="shared" si="6"/>
        <v>419</v>
      </c>
      <c r="B427" s="30" t="s">
        <v>310</v>
      </c>
      <c r="C427" s="27"/>
      <c r="D427" s="27"/>
      <c r="E427" s="27" t="s">
        <v>4</v>
      </c>
      <c r="F427" s="32">
        <v>2</v>
      </c>
      <c r="G427" s="25"/>
      <c r="H427" s="26"/>
      <c r="I427" s="15"/>
      <c r="J427" s="14"/>
      <c r="K427" s="14"/>
    </row>
    <row r="428" spans="1:11" ht="30" customHeight="1" x14ac:dyDescent="0.3">
      <c r="A428" s="23">
        <f t="shared" si="6"/>
        <v>420</v>
      </c>
      <c r="B428" s="30" t="s">
        <v>316</v>
      </c>
      <c r="C428" s="27"/>
      <c r="D428" s="27"/>
      <c r="E428" s="27" t="s">
        <v>2</v>
      </c>
      <c r="F428" s="32">
        <v>1</v>
      </c>
      <c r="G428" s="25"/>
      <c r="H428" s="26"/>
      <c r="I428" s="15"/>
      <c r="J428" s="14"/>
      <c r="K428" s="14"/>
    </row>
    <row r="429" spans="1:11" ht="30" customHeight="1" x14ac:dyDescent="0.3">
      <c r="A429" s="23">
        <f t="shared" si="6"/>
        <v>421</v>
      </c>
      <c r="B429" s="30" t="s">
        <v>311</v>
      </c>
      <c r="C429" s="27"/>
      <c r="D429" s="27"/>
      <c r="E429" s="27" t="s">
        <v>4</v>
      </c>
      <c r="F429" s="32">
        <v>15</v>
      </c>
      <c r="G429" s="25"/>
      <c r="H429" s="26"/>
      <c r="I429" s="15"/>
      <c r="J429" s="14"/>
      <c r="K429" s="14"/>
    </row>
    <row r="430" spans="1:11" ht="30" customHeight="1" x14ac:dyDescent="0.3">
      <c r="A430" s="23">
        <f t="shared" si="6"/>
        <v>422</v>
      </c>
      <c r="B430" s="30" t="s">
        <v>312</v>
      </c>
      <c r="C430" s="27"/>
      <c r="D430" s="27"/>
      <c r="E430" s="27" t="s">
        <v>4</v>
      </c>
      <c r="F430" s="32">
        <v>12</v>
      </c>
      <c r="G430" s="25"/>
      <c r="H430" s="26"/>
      <c r="I430" s="15"/>
      <c r="J430" s="14"/>
      <c r="K430" s="14"/>
    </row>
    <row r="431" spans="1:11" ht="30" customHeight="1" x14ac:dyDescent="0.3">
      <c r="A431" s="23">
        <f t="shared" si="6"/>
        <v>423</v>
      </c>
      <c r="B431" s="30" t="s">
        <v>315</v>
      </c>
      <c r="C431" s="27"/>
      <c r="D431" s="27"/>
      <c r="E431" s="27" t="s">
        <v>2</v>
      </c>
      <c r="F431" s="32">
        <v>2</v>
      </c>
      <c r="G431" s="25"/>
      <c r="H431" s="26"/>
      <c r="I431" s="15"/>
      <c r="J431" s="14"/>
      <c r="K431" s="14"/>
    </row>
    <row r="432" spans="1:11" ht="30" customHeight="1" x14ac:dyDescent="0.3">
      <c r="A432" s="23">
        <f t="shared" si="6"/>
        <v>424</v>
      </c>
      <c r="B432" s="30" t="s">
        <v>313</v>
      </c>
      <c r="C432" s="27"/>
      <c r="D432" s="27"/>
      <c r="E432" s="27" t="s">
        <v>4</v>
      </c>
      <c r="F432" s="32">
        <v>5</v>
      </c>
      <c r="G432" s="25"/>
      <c r="H432" s="26"/>
      <c r="I432" s="15"/>
      <c r="J432" s="14"/>
      <c r="K432" s="14"/>
    </row>
    <row r="433" spans="1:11" ht="30" customHeight="1" x14ac:dyDescent="0.3">
      <c r="A433" s="23">
        <f t="shared" si="6"/>
        <v>425</v>
      </c>
      <c r="B433" s="30" t="s">
        <v>314</v>
      </c>
      <c r="C433" s="27"/>
      <c r="D433" s="27"/>
      <c r="E433" s="27" t="s">
        <v>4</v>
      </c>
      <c r="F433" s="32">
        <v>5</v>
      </c>
      <c r="G433" s="25"/>
      <c r="H433" s="26"/>
      <c r="I433" s="15"/>
      <c r="J433" s="14"/>
      <c r="K433" s="14"/>
    </row>
    <row r="434" spans="1:11" ht="30" customHeight="1" x14ac:dyDescent="0.3">
      <c r="A434" s="23">
        <f t="shared" si="6"/>
        <v>426</v>
      </c>
      <c r="B434" s="30" t="s">
        <v>17</v>
      </c>
      <c r="C434" s="27"/>
      <c r="D434" s="27"/>
      <c r="E434" s="27" t="s">
        <v>9</v>
      </c>
      <c r="F434" s="32">
        <v>20</v>
      </c>
      <c r="G434" s="25"/>
      <c r="H434" s="26"/>
      <c r="I434" s="15"/>
      <c r="J434" s="14"/>
      <c r="K434" s="14"/>
    </row>
    <row r="435" spans="1:11" ht="30" customHeight="1" x14ac:dyDescent="0.3">
      <c r="A435" s="23">
        <f t="shared" si="6"/>
        <v>427</v>
      </c>
      <c r="B435" s="49" t="s">
        <v>469</v>
      </c>
      <c r="C435" s="40"/>
      <c r="D435" s="40"/>
      <c r="E435" s="27" t="s">
        <v>4</v>
      </c>
      <c r="F435" s="32">
        <v>1</v>
      </c>
      <c r="G435" s="25"/>
      <c r="H435" s="26"/>
      <c r="I435" s="15"/>
      <c r="J435" s="14"/>
      <c r="K435" s="14"/>
    </row>
    <row r="436" spans="1:11" ht="30" customHeight="1" x14ac:dyDescent="0.3">
      <c r="A436" s="23">
        <f t="shared" si="6"/>
        <v>428</v>
      </c>
      <c r="B436" s="49" t="s">
        <v>161</v>
      </c>
      <c r="C436" s="40"/>
      <c r="D436" s="40"/>
      <c r="E436" s="27" t="s">
        <v>4</v>
      </c>
      <c r="F436" s="32">
        <v>1</v>
      </c>
      <c r="G436" s="25"/>
      <c r="H436" s="26"/>
      <c r="I436" s="15"/>
      <c r="J436" s="14"/>
      <c r="K436" s="14"/>
    </row>
    <row r="437" spans="1:11" ht="30" customHeight="1" x14ac:dyDescent="0.3">
      <c r="A437" s="23">
        <f t="shared" si="6"/>
        <v>429</v>
      </c>
      <c r="B437" s="49" t="s">
        <v>162</v>
      </c>
      <c r="C437" s="40"/>
      <c r="D437" s="40"/>
      <c r="E437" s="27" t="s">
        <v>4</v>
      </c>
      <c r="F437" s="32">
        <v>1</v>
      </c>
      <c r="G437" s="25"/>
      <c r="H437" s="26"/>
      <c r="I437" s="15"/>
      <c r="J437" s="14"/>
      <c r="K437" s="14"/>
    </row>
    <row r="438" spans="1:11" ht="30" customHeight="1" x14ac:dyDescent="0.3">
      <c r="A438" s="23">
        <f t="shared" si="6"/>
        <v>430</v>
      </c>
      <c r="B438" s="49" t="s">
        <v>468</v>
      </c>
      <c r="C438" s="40"/>
      <c r="D438" s="40"/>
      <c r="E438" s="27" t="s">
        <v>4</v>
      </c>
      <c r="F438" s="32">
        <v>1</v>
      </c>
      <c r="G438" s="25"/>
      <c r="H438" s="26"/>
      <c r="I438" s="15"/>
      <c r="J438" s="14"/>
      <c r="K438" s="14"/>
    </row>
    <row r="439" spans="1:11" ht="30" customHeight="1" x14ac:dyDescent="0.3">
      <c r="A439" s="23">
        <f t="shared" si="6"/>
        <v>431</v>
      </c>
      <c r="B439" s="30" t="s">
        <v>372</v>
      </c>
      <c r="C439" s="27"/>
      <c r="D439" s="27"/>
      <c r="E439" s="27" t="s">
        <v>4</v>
      </c>
      <c r="F439" s="32">
        <v>3</v>
      </c>
      <c r="G439" s="25"/>
      <c r="H439" s="26"/>
      <c r="I439" s="15"/>
      <c r="J439" s="14"/>
      <c r="K439" s="14"/>
    </row>
    <row r="440" spans="1:11" ht="30" customHeight="1" x14ac:dyDescent="0.3">
      <c r="A440" s="23">
        <f t="shared" si="6"/>
        <v>432</v>
      </c>
      <c r="B440" s="30" t="s">
        <v>317</v>
      </c>
      <c r="C440" s="27"/>
      <c r="D440" s="27"/>
      <c r="E440" s="27" t="s">
        <v>4</v>
      </c>
      <c r="F440" s="32">
        <v>1</v>
      </c>
      <c r="G440" s="25"/>
      <c r="H440" s="26"/>
      <c r="I440" s="15"/>
      <c r="J440" s="14"/>
      <c r="K440" s="14"/>
    </row>
    <row r="441" spans="1:11" ht="30" customHeight="1" x14ac:dyDescent="0.3">
      <c r="A441" s="23">
        <f t="shared" si="6"/>
        <v>433</v>
      </c>
      <c r="B441" s="30" t="s">
        <v>318</v>
      </c>
      <c r="C441" s="27"/>
      <c r="D441" s="27"/>
      <c r="E441" s="27" t="s">
        <v>4</v>
      </c>
      <c r="F441" s="32">
        <v>2</v>
      </c>
      <c r="G441" s="25"/>
      <c r="H441" s="26"/>
      <c r="I441" s="15"/>
      <c r="J441" s="14"/>
      <c r="K441" s="14"/>
    </row>
    <row r="442" spans="1:11" ht="30" customHeight="1" x14ac:dyDescent="0.3">
      <c r="A442" s="23">
        <f t="shared" si="6"/>
        <v>434</v>
      </c>
      <c r="B442" s="30" t="s">
        <v>560</v>
      </c>
      <c r="C442" s="27"/>
      <c r="D442" s="27"/>
      <c r="E442" s="27" t="s">
        <v>4</v>
      </c>
      <c r="F442" s="32">
        <v>1</v>
      </c>
      <c r="G442" s="25"/>
      <c r="H442" s="26"/>
      <c r="I442" s="15"/>
      <c r="J442" s="14"/>
      <c r="K442" s="14"/>
    </row>
    <row r="443" spans="1:11" ht="30" customHeight="1" x14ac:dyDescent="0.3">
      <c r="A443" s="23">
        <f t="shared" si="6"/>
        <v>435</v>
      </c>
      <c r="B443" s="30" t="s">
        <v>579</v>
      </c>
      <c r="C443" s="27"/>
      <c r="D443" s="27"/>
      <c r="E443" s="27" t="s">
        <v>4</v>
      </c>
      <c r="F443" s="32">
        <v>1</v>
      </c>
      <c r="G443" s="25"/>
      <c r="H443" s="26"/>
      <c r="I443" s="15"/>
      <c r="J443" s="14"/>
      <c r="K443" s="14"/>
    </row>
    <row r="444" spans="1:11" ht="30" customHeight="1" x14ac:dyDescent="0.3">
      <c r="A444" s="23">
        <f t="shared" si="6"/>
        <v>436</v>
      </c>
      <c r="B444" s="30" t="s">
        <v>559</v>
      </c>
      <c r="C444" s="27"/>
      <c r="D444" s="27"/>
      <c r="E444" s="27" t="s">
        <v>4</v>
      </c>
      <c r="F444" s="32">
        <v>1</v>
      </c>
      <c r="G444" s="25"/>
      <c r="H444" s="26"/>
      <c r="I444" s="15"/>
      <c r="J444" s="14"/>
      <c r="K444" s="14"/>
    </row>
    <row r="445" spans="1:11" ht="30" customHeight="1" x14ac:dyDescent="0.3">
      <c r="A445" s="23">
        <f t="shared" si="6"/>
        <v>437</v>
      </c>
      <c r="B445" s="21" t="s">
        <v>319</v>
      </c>
      <c r="C445" s="27"/>
      <c r="D445" s="27"/>
      <c r="E445" s="27" t="s">
        <v>4</v>
      </c>
      <c r="F445" s="32">
        <v>6</v>
      </c>
      <c r="G445" s="25"/>
      <c r="H445" s="26"/>
      <c r="I445" s="15"/>
      <c r="J445" s="14"/>
      <c r="K445" s="14"/>
    </row>
    <row r="446" spans="1:11" ht="30" customHeight="1" x14ac:dyDescent="0.3">
      <c r="A446" s="23">
        <f t="shared" si="6"/>
        <v>438</v>
      </c>
      <c r="B446" s="21" t="s">
        <v>408</v>
      </c>
      <c r="C446" s="27"/>
      <c r="D446" s="27"/>
      <c r="E446" s="27" t="s">
        <v>4</v>
      </c>
      <c r="F446" s="32">
        <v>3</v>
      </c>
      <c r="G446" s="25"/>
      <c r="H446" s="26"/>
      <c r="I446" s="15"/>
      <c r="J446" s="14"/>
      <c r="K446" s="14"/>
    </row>
    <row r="447" spans="1:11" ht="30" customHeight="1" x14ac:dyDescent="0.3">
      <c r="A447" s="23">
        <f t="shared" si="6"/>
        <v>439</v>
      </c>
      <c r="B447" s="21" t="s">
        <v>409</v>
      </c>
      <c r="C447" s="27"/>
      <c r="D447" s="27"/>
      <c r="E447" s="27" t="s">
        <v>4</v>
      </c>
      <c r="F447" s="32">
        <v>3</v>
      </c>
      <c r="G447" s="25"/>
      <c r="H447" s="26"/>
      <c r="I447" s="15"/>
      <c r="J447" s="14"/>
      <c r="K447" s="14"/>
    </row>
    <row r="448" spans="1:11" ht="30" customHeight="1" x14ac:dyDescent="0.3">
      <c r="A448" s="23">
        <f t="shared" si="6"/>
        <v>440</v>
      </c>
      <c r="B448" s="21" t="s">
        <v>226</v>
      </c>
      <c r="C448" s="27"/>
      <c r="D448" s="27"/>
      <c r="E448" s="27" t="s">
        <v>4</v>
      </c>
      <c r="F448" s="32">
        <v>2</v>
      </c>
      <c r="G448" s="25"/>
      <c r="H448" s="26"/>
      <c r="I448" s="15"/>
      <c r="J448" s="14"/>
      <c r="K448" s="14"/>
    </row>
    <row r="449" spans="1:11" ht="30" customHeight="1" x14ac:dyDescent="0.3">
      <c r="A449" s="23">
        <f>+A448+1</f>
        <v>441</v>
      </c>
      <c r="B449" s="22" t="s">
        <v>225</v>
      </c>
      <c r="C449" s="41"/>
      <c r="D449" s="42"/>
      <c r="E449" s="24" t="s">
        <v>4</v>
      </c>
      <c r="F449" s="24">
        <v>5</v>
      </c>
      <c r="G449" s="25"/>
      <c r="H449" s="26"/>
      <c r="I449" s="15"/>
      <c r="J449" s="14"/>
      <c r="K449" s="14"/>
    </row>
    <row r="450" spans="1:11" ht="30" customHeight="1" x14ac:dyDescent="0.3">
      <c r="A450" s="23">
        <f t="shared" si="6"/>
        <v>442</v>
      </c>
      <c r="B450" s="22" t="s">
        <v>558</v>
      </c>
      <c r="C450" s="41"/>
      <c r="D450" s="42"/>
      <c r="E450" s="24" t="s">
        <v>4</v>
      </c>
      <c r="F450" s="24">
        <v>1</v>
      </c>
      <c r="G450" s="25"/>
      <c r="H450" s="26"/>
      <c r="I450" s="15"/>
      <c r="J450" s="14"/>
      <c r="K450" s="14"/>
    </row>
    <row r="451" spans="1:11" ht="30" customHeight="1" x14ac:dyDescent="0.3">
      <c r="A451" s="23">
        <f t="shared" si="6"/>
        <v>443</v>
      </c>
      <c r="B451" s="22" t="s">
        <v>224</v>
      </c>
      <c r="C451" s="41"/>
      <c r="D451" s="42"/>
      <c r="E451" s="24" t="s">
        <v>4</v>
      </c>
      <c r="F451" s="24">
        <v>5</v>
      </c>
      <c r="G451" s="25"/>
      <c r="H451" s="26"/>
      <c r="I451" s="15"/>
      <c r="J451" s="14"/>
      <c r="K451" s="14"/>
    </row>
    <row r="452" spans="1:11" ht="30" customHeight="1" x14ac:dyDescent="0.3">
      <c r="A452" s="23">
        <f t="shared" si="6"/>
        <v>444</v>
      </c>
      <c r="B452" s="22" t="s">
        <v>557</v>
      </c>
      <c r="C452" s="41"/>
      <c r="D452" s="42"/>
      <c r="E452" s="24" t="s">
        <v>4</v>
      </c>
      <c r="F452" s="24">
        <v>2</v>
      </c>
      <c r="G452" s="25"/>
      <c r="H452" s="26"/>
      <c r="I452" s="15"/>
      <c r="J452" s="14"/>
      <c r="K452" s="14"/>
    </row>
    <row r="453" spans="1:11" ht="30" customHeight="1" x14ac:dyDescent="0.3">
      <c r="A453" s="23">
        <f t="shared" si="6"/>
        <v>445</v>
      </c>
      <c r="B453" s="30" t="s">
        <v>206</v>
      </c>
      <c r="C453" s="41"/>
      <c r="D453" s="42"/>
      <c r="E453" s="27" t="s">
        <v>4</v>
      </c>
      <c r="F453" s="32">
        <v>5</v>
      </c>
      <c r="G453" s="28"/>
      <c r="H453" s="26"/>
      <c r="I453" s="15"/>
      <c r="J453" s="14"/>
      <c r="K453" s="14"/>
    </row>
    <row r="454" spans="1:11" ht="30" customHeight="1" x14ac:dyDescent="0.3">
      <c r="A454" s="23">
        <f t="shared" si="6"/>
        <v>446</v>
      </c>
      <c r="B454" s="30" t="s">
        <v>207</v>
      </c>
      <c r="C454" s="41"/>
      <c r="D454" s="42"/>
      <c r="E454" s="27" t="s">
        <v>4</v>
      </c>
      <c r="F454" s="32">
        <v>5</v>
      </c>
      <c r="G454" s="25"/>
      <c r="H454" s="26"/>
      <c r="I454" s="15"/>
      <c r="J454" s="14"/>
      <c r="K454" s="14"/>
    </row>
    <row r="455" spans="1:11" ht="30" customHeight="1" x14ac:dyDescent="0.3">
      <c r="A455" s="23">
        <f t="shared" si="6"/>
        <v>447</v>
      </c>
      <c r="B455" s="22" t="s">
        <v>208</v>
      </c>
      <c r="C455" s="41"/>
      <c r="D455" s="42"/>
      <c r="E455" s="27" t="s">
        <v>4</v>
      </c>
      <c r="F455" s="32">
        <v>5</v>
      </c>
      <c r="G455" s="25"/>
      <c r="H455" s="26"/>
      <c r="I455" s="15"/>
      <c r="J455" s="14"/>
      <c r="K455" s="14"/>
    </row>
    <row r="456" spans="1:11" ht="30" customHeight="1" x14ac:dyDescent="0.3">
      <c r="A456" s="23">
        <f t="shared" si="6"/>
        <v>448</v>
      </c>
      <c r="B456" s="22" t="s">
        <v>209</v>
      </c>
      <c r="C456" s="41"/>
      <c r="D456" s="42"/>
      <c r="E456" s="27" t="s">
        <v>4</v>
      </c>
      <c r="F456" s="32">
        <v>10</v>
      </c>
      <c r="G456" s="25"/>
      <c r="H456" s="26"/>
      <c r="I456" s="15"/>
      <c r="J456" s="14"/>
      <c r="K456" s="14"/>
    </row>
    <row r="457" spans="1:11" ht="30" customHeight="1" x14ac:dyDescent="0.3">
      <c r="A457" s="23">
        <f t="shared" si="6"/>
        <v>449</v>
      </c>
      <c r="B457" s="22" t="s">
        <v>210</v>
      </c>
      <c r="C457" s="41"/>
      <c r="D457" s="42"/>
      <c r="E457" s="27" t="s">
        <v>4</v>
      </c>
      <c r="F457" s="32">
        <v>10</v>
      </c>
      <c r="G457" s="25"/>
      <c r="H457" s="26"/>
      <c r="I457" s="15"/>
      <c r="J457" s="14"/>
      <c r="K457" s="14"/>
    </row>
    <row r="458" spans="1:11" ht="30" customHeight="1" x14ac:dyDescent="0.3">
      <c r="A458" s="23">
        <f t="shared" si="6"/>
        <v>450</v>
      </c>
      <c r="B458" s="22" t="s">
        <v>211</v>
      </c>
      <c r="C458" s="41"/>
      <c r="D458" s="42"/>
      <c r="E458" s="27" t="s">
        <v>4</v>
      </c>
      <c r="F458" s="32">
        <v>10</v>
      </c>
      <c r="G458" s="25"/>
      <c r="H458" s="26"/>
      <c r="I458" s="15"/>
      <c r="J458" s="14"/>
      <c r="K458" s="14"/>
    </row>
    <row r="459" spans="1:11" ht="30" customHeight="1" x14ac:dyDescent="0.3">
      <c r="A459" s="23">
        <f t="shared" ref="A459:A522" si="7">+A458+1</f>
        <v>451</v>
      </c>
      <c r="B459" s="22" t="s">
        <v>325</v>
      </c>
      <c r="C459" s="41"/>
      <c r="D459" s="42"/>
      <c r="E459" s="27" t="s">
        <v>4</v>
      </c>
      <c r="F459" s="32">
        <v>5</v>
      </c>
      <c r="G459" s="25"/>
      <c r="H459" s="26"/>
      <c r="I459" s="15"/>
      <c r="J459" s="14"/>
      <c r="K459" s="14"/>
    </row>
    <row r="460" spans="1:11" ht="24.75" customHeight="1" x14ac:dyDescent="0.3">
      <c r="A460" s="23">
        <f t="shared" si="7"/>
        <v>452</v>
      </c>
      <c r="B460" s="22" t="s">
        <v>434</v>
      </c>
      <c r="C460" s="41"/>
      <c r="D460" s="42"/>
      <c r="E460" s="27" t="s">
        <v>4</v>
      </c>
      <c r="F460" s="32">
        <v>5</v>
      </c>
      <c r="G460" s="25"/>
      <c r="H460" s="26"/>
      <c r="I460" s="15"/>
      <c r="J460" s="14"/>
      <c r="K460" s="14"/>
    </row>
    <row r="461" spans="1:11" ht="30" customHeight="1" x14ac:dyDescent="0.3">
      <c r="A461" s="23">
        <f t="shared" si="7"/>
        <v>453</v>
      </c>
      <c r="B461" s="22" t="s">
        <v>212</v>
      </c>
      <c r="C461" s="41"/>
      <c r="D461" s="42"/>
      <c r="E461" s="27" t="s">
        <v>4</v>
      </c>
      <c r="F461" s="32">
        <v>4</v>
      </c>
      <c r="G461" s="25"/>
      <c r="H461" s="26"/>
      <c r="I461" s="15"/>
      <c r="J461" s="14"/>
      <c r="K461" s="14"/>
    </row>
    <row r="462" spans="1:11" ht="30" customHeight="1" x14ac:dyDescent="0.3">
      <c r="A462" s="23">
        <f t="shared" si="7"/>
        <v>454</v>
      </c>
      <c r="B462" s="22" t="s">
        <v>330</v>
      </c>
      <c r="C462" s="41"/>
      <c r="D462" s="42"/>
      <c r="E462" s="27" t="s">
        <v>4</v>
      </c>
      <c r="F462" s="32">
        <v>2</v>
      </c>
      <c r="G462" s="25"/>
      <c r="H462" s="26"/>
      <c r="I462" s="15"/>
      <c r="J462" s="14"/>
      <c r="K462" s="14"/>
    </row>
    <row r="463" spans="1:11" ht="30" customHeight="1" x14ac:dyDescent="0.3">
      <c r="A463" s="23">
        <f>+A462+1</f>
        <v>455</v>
      </c>
      <c r="B463" s="22" t="s">
        <v>433</v>
      </c>
      <c r="C463" s="41"/>
      <c r="D463" s="42"/>
      <c r="E463" s="27" t="s">
        <v>4</v>
      </c>
      <c r="F463" s="32">
        <v>5</v>
      </c>
      <c r="G463" s="25"/>
      <c r="H463" s="26"/>
      <c r="I463" s="15"/>
      <c r="J463" s="14"/>
      <c r="K463" s="14"/>
    </row>
    <row r="464" spans="1:11" ht="30" customHeight="1" x14ac:dyDescent="0.3">
      <c r="A464" s="23">
        <f t="shared" si="7"/>
        <v>456</v>
      </c>
      <c r="B464" s="30" t="s">
        <v>338</v>
      </c>
      <c r="C464" s="41"/>
      <c r="D464" s="42"/>
      <c r="E464" s="27" t="s">
        <v>4</v>
      </c>
      <c r="F464" s="32">
        <v>3</v>
      </c>
      <c r="G464" s="25"/>
      <c r="H464" s="26"/>
      <c r="I464" s="15"/>
      <c r="J464" s="14"/>
      <c r="K464" s="14"/>
    </row>
    <row r="465" spans="1:11" ht="30" customHeight="1" x14ac:dyDescent="0.3">
      <c r="A465" s="23">
        <f>+A464+1</f>
        <v>457</v>
      </c>
      <c r="B465" s="22" t="s">
        <v>339</v>
      </c>
      <c r="C465" s="41"/>
      <c r="D465" s="42"/>
      <c r="E465" s="27" t="s">
        <v>4</v>
      </c>
      <c r="F465" s="32">
        <v>2</v>
      </c>
      <c r="G465" s="25"/>
      <c r="H465" s="26"/>
      <c r="I465" s="15"/>
      <c r="J465" s="14"/>
      <c r="K465" s="14"/>
    </row>
    <row r="466" spans="1:11" ht="30" customHeight="1" x14ac:dyDescent="0.3">
      <c r="A466" s="23">
        <f t="shared" si="7"/>
        <v>458</v>
      </c>
      <c r="B466" s="22" t="s">
        <v>556</v>
      </c>
      <c r="C466" s="41"/>
      <c r="D466" s="42"/>
      <c r="E466" s="27" t="s">
        <v>4</v>
      </c>
      <c r="F466" s="32">
        <v>1</v>
      </c>
      <c r="G466" s="25"/>
      <c r="H466" s="26"/>
      <c r="I466" s="15"/>
      <c r="J466" s="14"/>
      <c r="K466" s="14"/>
    </row>
    <row r="467" spans="1:11" ht="30" customHeight="1" x14ac:dyDescent="0.3">
      <c r="A467" s="23">
        <f t="shared" si="7"/>
        <v>459</v>
      </c>
      <c r="B467" s="22" t="s">
        <v>555</v>
      </c>
      <c r="C467" s="41"/>
      <c r="D467" s="42"/>
      <c r="E467" s="27" t="s">
        <v>4</v>
      </c>
      <c r="F467" s="32">
        <v>1</v>
      </c>
      <c r="G467" s="25"/>
      <c r="H467" s="26"/>
      <c r="I467" s="15"/>
      <c r="J467" s="14"/>
      <c r="K467" s="14"/>
    </row>
    <row r="468" spans="1:11" ht="30" customHeight="1" x14ac:dyDescent="0.3">
      <c r="A468" s="23">
        <f>+A467+1</f>
        <v>460</v>
      </c>
      <c r="B468" s="21" t="s">
        <v>213</v>
      </c>
      <c r="C468" s="41"/>
      <c r="D468" s="42"/>
      <c r="E468" s="27" t="s">
        <v>4</v>
      </c>
      <c r="F468" s="32">
        <v>2</v>
      </c>
      <c r="G468" s="25"/>
      <c r="H468" s="26"/>
      <c r="I468" s="15"/>
      <c r="J468" s="14"/>
      <c r="K468" s="14"/>
    </row>
    <row r="469" spans="1:11" ht="30" customHeight="1" x14ac:dyDescent="0.3">
      <c r="A469" s="23">
        <f t="shared" si="7"/>
        <v>461</v>
      </c>
      <c r="B469" s="22" t="s">
        <v>554</v>
      </c>
      <c r="C469" s="41"/>
      <c r="D469" s="42"/>
      <c r="E469" s="27" t="s">
        <v>4</v>
      </c>
      <c r="F469" s="32">
        <v>1</v>
      </c>
      <c r="G469" s="25"/>
      <c r="H469" s="26"/>
      <c r="I469" s="15"/>
      <c r="J469" s="14"/>
      <c r="K469" s="14"/>
    </row>
    <row r="470" spans="1:11" ht="30" customHeight="1" x14ac:dyDescent="0.3">
      <c r="A470" s="23">
        <f>+A469+1</f>
        <v>462</v>
      </c>
      <c r="B470" s="22" t="s">
        <v>214</v>
      </c>
      <c r="C470" s="41"/>
      <c r="D470" s="42"/>
      <c r="E470" s="27" t="s">
        <v>4</v>
      </c>
      <c r="F470" s="32">
        <v>4</v>
      </c>
      <c r="G470" s="25"/>
      <c r="H470" s="26"/>
      <c r="I470" s="15"/>
      <c r="J470" s="14"/>
      <c r="K470" s="14"/>
    </row>
    <row r="471" spans="1:11" ht="30" customHeight="1" x14ac:dyDescent="0.3">
      <c r="A471" s="23">
        <f t="shared" si="7"/>
        <v>463</v>
      </c>
      <c r="B471" s="22" t="s">
        <v>553</v>
      </c>
      <c r="C471" s="41"/>
      <c r="D471" s="42"/>
      <c r="E471" s="27" t="s">
        <v>4</v>
      </c>
      <c r="F471" s="32">
        <v>1</v>
      </c>
      <c r="G471" s="25"/>
      <c r="H471" s="26"/>
      <c r="I471" s="15"/>
      <c r="J471" s="14"/>
      <c r="K471" s="14"/>
    </row>
    <row r="472" spans="1:11" ht="30" customHeight="1" x14ac:dyDescent="0.3">
      <c r="A472" s="23">
        <f t="shared" si="7"/>
        <v>464</v>
      </c>
      <c r="B472" s="22" t="s">
        <v>552</v>
      </c>
      <c r="C472" s="41"/>
      <c r="D472" s="42"/>
      <c r="E472" s="27" t="s">
        <v>4</v>
      </c>
      <c r="F472" s="32">
        <v>1</v>
      </c>
      <c r="G472" s="25"/>
      <c r="H472" s="26"/>
      <c r="I472" s="15"/>
      <c r="J472" s="14"/>
      <c r="K472" s="14"/>
    </row>
    <row r="473" spans="1:11" ht="30" customHeight="1" x14ac:dyDescent="0.3">
      <c r="A473" s="23">
        <f t="shared" si="7"/>
        <v>465</v>
      </c>
      <c r="B473" s="22" t="s">
        <v>551</v>
      </c>
      <c r="C473" s="41"/>
      <c r="D473" s="42"/>
      <c r="E473" s="27" t="s">
        <v>4</v>
      </c>
      <c r="F473" s="32">
        <v>2</v>
      </c>
      <c r="G473" s="25"/>
      <c r="H473" s="26"/>
      <c r="I473" s="15"/>
      <c r="J473" s="14"/>
      <c r="K473" s="14"/>
    </row>
    <row r="474" spans="1:11" ht="30" customHeight="1" x14ac:dyDescent="0.3">
      <c r="A474" s="23">
        <f t="shared" si="7"/>
        <v>466</v>
      </c>
      <c r="B474" s="22" t="s">
        <v>215</v>
      </c>
      <c r="C474" s="41"/>
      <c r="D474" s="42"/>
      <c r="E474" s="27" t="s">
        <v>4</v>
      </c>
      <c r="F474" s="32">
        <v>1</v>
      </c>
      <c r="G474" s="25"/>
      <c r="H474" s="26"/>
      <c r="I474" s="15"/>
      <c r="J474" s="14"/>
      <c r="K474" s="14"/>
    </row>
    <row r="475" spans="1:11" ht="30" customHeight="1" x14ac:dyDescent="0.3">
      <c r="A475" s="23">
        <f t="shared" si="7"/>
        <v>467</v>
      </c>
      <c r="B475" s="22" t="s">
        <v>550</v>
      </c>
      <c r="C475" s="41"/>
      <c r="D475" s="42"/>
      <c r="E475" s="27" t="s">
        <v>4</v>
      </c>
      <c r="F475" s="32">
        <v>1</v>
      </c>
      <c r="G475" s="25"/>
      <c r="H475" s="26"/>
      <c r="I475" s="15"/>
      <c r="J475" s="14"/>
      <c r="K475" s="14"/>
    </row>
    <row r="476" spans="1:11" ht="30" customHeight="1" x14ac:dyDescent="0.3">
      <c r="A476" s="23">
        <f t="shared" si="7"/>
        <v>468</v>
      </c>
      <c r="B476" s="22" t="s">
        <v>549</v>
      </c>
      <c r="C476" s="41"/>
      <c r="D476" s="42"/>
      <c r="E476" s="27" t="s">
        <v>4</v>
      </c>
      <c r="F476" s="32">
        <v>2</v>
      </c>
      <c r="G476" s="25"/>
      <c r="H476" s="26"/>
      <c r="I476" s="15"/>
      <c r="J476" s="14"/>
      <c r="K476" s="14"/>
    </row>
    <row r="477" spans="1:11" ht="30" customHeight="1" x14ac:dyDescent="0.3">
      <c r="A477" s="23">
        <f t="shared" si="7"/>
        <v>469</v>
      </c>
      <c r="B477" s="22" t="s">
        <v>216</v>
      </c>
      <c r="C477" s="41"/>
      <c r="D477" s="42"/>
      <c r="E477" s="27" t="s">
        <v>9</v>
      </c>
      <c r="F477" s="32">
        <v>100</v>
      </c>
      <c r="G477" s="25"/>
      <c r="H477" s="26"/>
      <c r="I477" s="15"/>
      <c r="J477" s="14"/>
      <c r="K477" s="14"/>
    </row>
    <row r="478" spans="1:11" ht="30" customHeight="1" x14ac:dyDescent="0.3">
      <c r="A478" s="23">
        <f t="shared" si="7"/>
        <v>470</v>
      </c>
      <c r="B478" s="22" t="s">
        <v>261</v>
      </c>
      <c r="C478" s="41"/>
      <c r="D478" s="42"/>
      <c r="E478" s="27" t="s">
        <v>4</v>
      </c>
      <c r="F478" s="32">
        <v>5</v>
      </c>
      <c r="G478" s="25"/>
      <c r="H478" s="26"/>
      <c r="I478" s="15"/>
      <c r="J478" s="14"/>
      <c r="K478" s="14"/>
    </row>
    <row r="479" spans="1:11" ht="30" customHeight="1" x14ac:dyDescent="0.3">
      <c r="A479" s="23">
        <f t="shared" si="7"/>
        <v>471</v>
      </c>
      <c r="B479" s="22" t="s">
        <v>340</v>
      </c>
      <c r="C479" s="41"/>
      <c r="D479" s="42"/>
      <c r="E479" s="27" t="s">
        <v>4</v>
      </c>
      <c r="F479" s="32">
        <v>1</v>
      </c>
      <c r="G479" s="25"/>
      <c r="H479" s="26"/>
      <c r="I479" s="15"/>
      <c r="J479" s="14"/>
      <c r="K479" s="14"/>
    </row>
    <row r="480" spans="1:11" ht="30" customHeight="1" x14ac:dyDescent="0.3">
      <c r="A480" s="23">
        <f t="shared" si="7"/>
        <v>472</v>
      </c>
      <c r="B480" s="22" t="s">
        <v>341</v>
      </c>
      <c r="C480" s="41"/>
      <c r="D480" s="42"/>
      <c r="E480" s="27" t="s">
        <v>4</v>
      </c>
      <c r="F480" s="32">
        <v>2</v>
      </c>
      <c r="G480" s="25"/>
      <c r="H480" s="26"/>
      <c r="I480" s="15"/>
      <c r="J480" s="14"/>
      <c r="K480" s="14"/>
    </row>
    <row r="481" spans="1:11" ht="30" customHeight="1" x14ac:dyDescent="0.3">
      <c r="A481" s="23">
        <f t="shared" si="7"/>
        <v>473</v>
      </c>
      <c r="B481" s="22" t="s">
        <v>342</v>
      </c>
      <c r="C481" s="41"/>
      <c r="D481" s="42"/>
      <c r="E481" s="27" t="s">
        <v>4</v>
      </c>
      <c r="F481" s="32">
        <v>3</v>
      </c>
      <c r="G481" s="25"/>
      <c r="H481" s="26"/>
      <c r="I481" s="15"/>
      <c r="J481" s="14"/>
      <c r="K481" s="14"/>
    </row>
    <row r="482" spans="1:11" ht="30" customHeight="1" x14ac:dyDescent="0.3">
      <c r="A482" s="23">
        <f t="shared" si="7"/>
        <v>474</v>
      </c>
      <c r="B482" s="22" t="s">
        <v>548</v>
      </c>
      <c r="C482" s="41"/>
      <c r="D482" s="42"/>
      <c r="E482" s="27" t="s">
        <v>4</v>
      </c>
      <c r="F482" s="32">
        <v>4</v>
      </c>
      <c r="G482" s="25"/>
      <c r="H482" s="26"/>
      <c r="I482" s="15"/>
      <c r="J482" s="14"/>
      <c r="K482" s="14"/>
    </row>
    <row r="483" spans="1:11" ht="30" customHeight="1" x14ac:dyDescent="0.3">
      <c r="A483" s="23">
        <f t="shared" si="7"/>
        <v>475</v>
      </c>
      <c r="B483" s="22" t="s">
        <v>343</v>
      </c>
      <c r="C483" s="41"/>
      <c r="D483" s="42"/>
      <c r="E483" s="27" t="s">
        <v>4</v>
      </c>
      <c r="F483" s="32">
        <v>10</v>
      </c>
      <c r="G483" s="25"/>
      <c r="H483" s="26"/>
      <c r="I483" s="15"/>
      <c r="J483" s="14"/>
      <c r="K483" s="14"/>
    </row>
    <row r="484" spans="1:11" ht="30" customHeight="1" x14ac:dyDescent="0.3">
      <c r="A484" s="23">
        <f t="shared" si="7"/>
        <v>476</v>
      </c>
      <c r="B484" s="22" t="s">
        <v>217</v>
      </c>
      <c r="C484" s="41"/>
      <c r="D484" s="42"/>
      <c r="E484" s="27" t="s">
        <v>4</v>
      </c>
      <c r="F484" s="32">
        <v>3</v>
      </c>
      <c r="G484" s="25"/>
      <c r="H484" s="26"/>
      <c r="I484" s="15"/>
      <c r="J484" s="14"/>
      <c r="K484" s="14"/>
    </row>
    <row r="485" spans="1:11" ht="30" customHeight="1" x14ac:dyDescent="0.3">
      <c r="A485" s="23">
        <f t="shared" si="7"/>
        <v>477</v>
      </c>
      <c r="B485" s="22" t="s">
        <v>218</v>
      </c>
      <c r="C485" s="41"/>
      <c r="D485" s="42"/>
      <c r="E485" s="27" t="s">
        <v>4</v>
      </c>
      <c r="F485" s="32">
        <v>5</v>
      </c>
      <c r="G485" s="25"/>
      <c r="H485" s="26"/>
      <c r="I485" s="15"/>
      <c r="J485" s="14"/>
      <c r="K485" s="14"/>
    </row>
    <row r="486" spans="1:11" ht="30" customHeight="1" x14ac:dyDescent="0.3">
      <c r="A486" s="23">
        <f t="shared" si="7"/>
        <v>478</v>
      </c>
      <c r="B486" s="22" t="s">
        <v>219</v>
      </c>
      <c r="C486" s="41"/>
      <c r="D486" s="42"/>
      <c r="E486" s="27" t="s">
        <v>4</v>
      </c>
      <c r="F486" s="32">
        <v>5</v>
      </c>
      <c r="G486" s="25"/>
      <c r="H486" s="26"/>
      <c r="I486" s="15"/>
      <c r="J486" s="14"/>
      <c r="K486" s="14"/>
    </row>
    <row r="487" spans="1:11" ht="30" customHeight="1" x14ac:dyDescent="0.3">
      <c r="A487" s="23">
        <f t="shared" si="7"/>
        <v>479</v>
      </c>
      <c r="B487" s="22" t="s">
        <v>344</v>
      </c>
      <c r="C487" s="41"/>
      <c r="D487" s="42"/>
      <c r="E487" s="27" t="s">
        <v>4</v>
      </c>
      <c r="F487" s="32">
        <v>8</v>
      </c>
      <c r="G487" s="25"/>
      <c r="H487" s="26"/>
      <c r="I487" s="15"/>
      <c r="J487" s="14"/>
      <c r="K487" s="14"/>
    </row>
    <row r="488" spans="1:11" ht="30" customHeight="1" x14ac:dyDescent="0.3">
      <c r="A488" s="23">
        <f t="shared" si="7"/>
        <v>480</v>
      </c>
      <c r="B488" s="22" t="s">
        <v>345</v>
      </c>
      <c r="C488" s="41"/>
      <c r="D488" s="42"/>
      <c r="E488" s="27" t="s">
        <v>4</v>
      </c>
      <c r="F488" s="32">
        <v>10</v>
      </c>
      <c r="G488" s="25"/>
      <c r="H488" s="26"/>
      <c r="I488" s="15"/>
      <c r="J488" s="14"/>
      <c r="K488" s="14"/>
    </row>
    <row r="489" spans="1:11" ht="30" customHeight="1" x14ac:dyDescent="0.3">
      <c r="A489" s="23">
        <f t="shared" si="7"/>
        <v>481</v>
      </c>
      <c r="B489" s="22" t="s">
        <v>220</v>
      </c>
      <c r="C489" s="41"/>
      <c r="D489" s="42"/>
      <c r="E489" s="27" t="s">
        <v>9</v>
      </c>
      <c r="F489" s="32">
        <v>10</v>
      </c>
      <c r="G489" s="25"/>
      <c r="H489" s="26"/>
      <c r="I489" s="15"/>
      <c r="J489" s="14"/>
      <c r="K489" s="14"/>
    </row>
    <row r="490" spans="1:11" ht="30" customHeight="1" x14ac:dyDescent="0.3">
      <c r="A490" s="23">
        <f t="shared" si="7"/>
        <v>482</v>
      </c>
      <c r="B490" s="22" t="s">
        <v>221</v>
      </c>
      <c r="C490" s="41"/>
      <c r="D490" s="42"/>
      <c r="E490" s="27" t="s">
        <v>9</v>
      </c>
      <c r="F490" s="32">
        <v>10</v>
      </c>
      <c r="G490" s="25"/>
      <c r="H490" s="26"/>
      <c r="I490" s="15"/>
      <c r="J490" s="14"/>
      <c r="K490" s="14"/>
    </row>
    <row r="491" spans="1:11" ht="30" customHeight="1" x14ac:dyDescent="0.3">
      <c r="A491" s="23">
        <f t="shared" si="7"/>
        <v>483</v>
      </c>
      <c r="B491" s="22" t="s">
        <v>382</v>
      </c>
      <c r="C491" s="41"/>
      <c r="D491" s="42"/>
      <c r="E491" s="27" t="s">
        <v>4</v>
      </c>
      <c r="F491" s="32">
        <v>10</v>
      </c>
      <c r="G491" s="25"/>
      <c r="H491" s="26"/>
      <c r="I491" s="15"/>
      <c r="J491" s="14"/>
      <c r="K491" s="14"/>
    </row>
    <row r="492" spans="1:11" ht="30" customHeight="1" x14ac:dyDescent="0.3">
      <c r="A492" s="23">
        <f t="shared" si="7"/>
        <v>484</v>
      </c>
      <c r="B492" s="22" t="s">
        <v>383</v>
      </c>
      <c r="C492" s="41"/>
      <c r="D492" s="42"/>
      <c r="E492" s="27" t="s">
        <v>9</v>
      </c>
      <c r="F492" s="32">
        <v>10</v>
      </c>
      <c r="G492" s="25"/>
      <c r="H492" s="26"/>
      <c r="I492" s="15"/>
      <c r="J492" s="14"/>
      <c r="K492" s="14"/>
    </row>
    <row r="493" spans="1:11" ht="30" customHeight="1" x14ac:dyDescent="0.3">
      <c r="A493" s="23">
        <f t="shared" si="7"/>
        <v>485</v>
      </c>
      <c r="B493" s="22" t="s">
        <v>384</v>
      </c>
      <c r="C493" s="41"/>
      <c r="D493" s="42"/>
      <c r="E493" s="27" t="s">
        <v>9</v>
      </c>
      <c r="F493" s="32">
        <v>10</v>
      </c>
      <c r="G493" s="25"/>
      <c r="H493" s="26"/>
      <c r="I493" s="15"/>
      <c r="J493" s="14"/>
      <c r="K493" s="14"/>
    </row>
    <row r="494" spans="1:11" ht="30" customHeight="1" x14ac:dyDescent="0.3">
      <c r="A494" s="23">
        <f t="shared" si="7"/>
        <v>486</v>
      </c>
      <c r="B494" s="22" t="s">
        <v>346</v>
      </c>
      <c r="C494" s="41"/>
      <c r="D494" s="42"/>
      <c r="E494" s="27" t="s">
        <v>9</v>
      </c>
      <c r="F494" s="32">
        <v>10</v>
      </c>
      <c r="G494" s="25"/>
      <c r="H494" s="26"/>
      <c r="I494" s="15"/>
      <c r="J494" s="14"/>
      <c r="K494" s="14"/>
    </row>
    <row r="495" spans="1:11" ht="30" customHeight="1" x14ac:dyDescent="0.3">
      <c r="A495" s="23">
        <f t="shared" si="7"/>
        <v>487</v>
      </c>
      <c r="B495" s="22" t="s">
        <v>222</v>
      </c>
      <c r="C495" s="41"/>
      <c r="D495" s="42"/>
      <c r="E495" s="27" t="s">
        <v>9</v>
      </c>
      <c r="F495" s="32">
        <v>10</v>
      </c>
      <c r="G495" s="25"/>
      <c r="H495" s="26"/>
      <c r="I495" s="15"/>
      <c r="J495" s="14"/>
      <c r="K495" s="14"/>
    </row>
    <row r="496" spans="1:11" ht="30" customHeight="1" x14ac:dyDescent="0.3">
      <c r="A496" s="23">
        <f t="shared" si="7"/>
        <v>488</v>
      </c>
      <c r="B496" s="22" t="s">
        <v>223</v>
      </c>
      <c r="C496" s="41"/>
      <c r="D496" s="42"/>
      <c r="E496" s="27" t="s">
        <v>9</v>
      </c>
      <c r="F496" s="32">
        <v>10</v>
      </c>
      <c r="G496" s="25"/>
      <c r="H496" s="26"/>
      <c r="I496" s="15"/>
      <c r="J496" s="14"/>
      <c r="K496" s="14"/>
    </row>
    <row r="497" spans="1:11" ht="30" customHeight="1" x14ac:dyDescent="0.3">
      <c r="A497" s="23">
        <f t="shared" si="7"/>
        <v>489</v>
      </c>
      <c r="B497" s="22" t="s">
        <v>347</v>
      </c>
      <c r="C497" s="41"/>
      <c r="D497" s="42"/>
      <c r="E497" s="27" t="s">
        <v>9</v>
      </c>
      <c r="F497" s="32">
        <v>10</v>
      </c>
      <c r="G497" s="25"/>
      <c r="H497" s="26"/>
      <c r="I497" s="15"/>
      <c r="J497" s="14"/>
      <c r="K497" s="14"/>
    </row>
    <row r="498" spans="1:11" ht="30" customHeight="1" x14ac:dyDescent="0.3">
      <c r="A498" s="23">
        <f t="shared" si="7"/>
        <v>490</v>
      </c>
      <c r="B498" s="22" t="s">
        <v>348</v>
      </c>
      <c r="C498" s="41"/>
      <c r="D498" s="42"/>
      <c r="E498" s="27" t="s">
        <v>9</v>
      </c>
      <c r="F498" s="32">
        <v>50</v>
      </c>
      <c r="G498" s="25"/>
      <c r="H498" s="26"/>
      <c r="I498" s="15"/>
      <c r="J498" s="14"/>
      <c r="K498" s="14"/>
    </row>
    <row r="499" spans="1:11" ht="30" customHeight="1" x14ac:dyDescent="0.3">
      <c r="A499" s="23">
        <f t="shared" si="7"/>
        <v>491</v>
      </c>
      <c r="B499" s="22" t="s">
        <v>425</v>
      </c>
      <c r="C499" s="41"/>
      <c r="D499" s="42"/>
      <c r="E499" s="27" t="s">
        <v>9</v>
      </c>
      <c r="F499" s="32">
        <v>2</v>
      </c>
      <c r="G499" s="25"/>
      <c r="H499" s="26"/>
      <c r="I499" s="15"/>
      <c r="J499" s="14"/>
      <c r="K499" s="14"/>
    </row>
    <row r="500" spans="1:11" ht="30" customHeight="1" x14ac:dyDescent="0.3">
      <c r="A500" s="23">
        <f>+A499+1</f>
        <v>492</v>
      </c>
      <c r="B500" s="22" t="s">
        <v>349</v>
      </c>
      <c r="C500" s="41"/>
      <c r="D500" s="42"/>
      <c r="E500" s="27" t="s">
        <v>4</v>
      </c>
      <c r="F500" s="32">
        <v>1</v>
      </c>
      <c r="G500" s="25"/>
      <c r="H500" s="26"/>
      <c r="I500" s="15"/>
      <c r="J500" s="14"/>
      <c r="K500" s="14"/>
    </row>
    <row r="501" spans="1:11" ht="30" customHeight="1" x14ac:dyDescent="0.3">
      <c r="A501" s="23">
        <f t="shared" si="7"/>
        <v>493</v>
      </c>
      <c r="B501" s="22" t="s">
        <v>320</v>
      </c>
      <c r="C501" s="41"/>
      <c r="D501" s="42"/>
      <c r="E501" s="24" t="s">
        <v>15</v>
      </c>
      <c r="F501" s="24">
        <v>5</v>
      </c>
      <c r="G501" s="25"/>
      <c r="H501" s="26"/>
      <c r="I501" s="15"/>
      <c r="J501" s="14"/>
      <c r="K501" s="14"/>
    </row>
    <row r="502" spans="1:11" ht="30" customHeight="1" x14ac:dyDescent="0.3">
      <c r="A502" s="23">
        <f t="shared" si="7"/>
        <v>494</v>
      </c>
      <c r="B502" s="22" t="s">
        <v>321</v>
      </c>
      <c r="C502" s="41"/>
      <c r="D502" s="42"/>
      <c r="E502" s="24" t="s">
        <v>4</v>
      </c>
      <c r="F502" s="24">
        <v>10</v>
      </c>
      <c r="G502" s="25"/>
      <c r="H502" s="26"/>
      <c r="I502" s="15"/>
      <c r="J502" s="14"/>
      <c r="K502" s="14"/>
    </row>
    <row r="503" spans="1:11" ht="30" customHeight="1" x14ac:dyDescent="0.3">
      <c r="A503" s="23">
        <f t="shared" si="7"/>
        <v>495</v>
      </c>
      <c r="B503" s="22" t="s">
        <v>395</v>
      </c>
      <c r="C503" s="41"/>
      <c r="D503" s="42"/>
      <c r="E503" s="24" t="s">
        <v>4</v>
      </c>
      <c r="F503" s="24">
        <v>4</v>
      </c>
      <c r="G503" s="25"/>
      <c r="H503" s="26"/>
      <c r="I503" s="15"/>
      <c r="J503" s="14"/>
      <c r="K503" s="14"/>
    </row>
    <row r="504" spans="1:11" ht="30" customHeight="1" x14ac:dyDescent="0.3">
      <c r="A504" s="23">
        <f t="shared" si="7"/>
        <v>496</v>
      </c>
      <c r="B504" s="22" t="s">
        <v>322</v>
      </c>
      <c r="C504" s="41"/>
      <c r="D504" s="42"/>
      <c r="E504" s="24" t="s">
        <v>4</v>
      </c>
      <c r="F504" s="24">
        <v>5</v>
      </c>
      <c r="G504" s="25"/>
      <c r="H504" s="26"/>
      <c r="I504" s="15"/>
      <c r="J504" s="14"/>
      <c r="K504" s="14"/>
    </row>
    <row r="505" spans="1:11" ht="30" customHeight="1" x14ac:dyDescent="0.3">
      <c r="A505" s="23">
        <f t="shared" si="7"/>
        <v>497</v>
      </c>
      <c r="B505" s="22" t="s">
        <v>323</v>
      </c>
      <c r="C505" s="41"/>
      <c r="D505" s="42"/>
      <c r="E505" s="24" t="s">
        <v>4</v>
      </c>
      <c r="F505" s="24">
        <v>1</v>
      </c>
      <c r="G505" s="25"/>
      <c r="H505" s="26"/>
      <c r="I505" s="15"/>
      <c r="J505" s="14"/>
      <c r="K505" s="14"/>
    </row>
    <row r="506" spans="1:11" ht="30" customHeight="1" x14ac:dyDescent="0.3">
      <c r="A506" s="23">
        <f t="shared" si="7"/>
        <v>498</v>
      </c>
      <c r="B506" s="22" t="s">
        <v>324</v>
      </c>
      <c r="C506" s="41"/>
      <c r="D506" s="42"/>
      <c r="E506" s="24" t="s">
        <v>4</v>
      </c>
      <c r="F506" s="24">
        <v>1</v>
      </c>
      <c r="G506" s="25"/>
      <c r="H506" s="26"/>
      <c r="I506" s="15"/>
      <c r="J506" s="14"/>
      <c r="K506" s="14"/>
    </row>
    <row r="507" spans="1:11" ht="30" customHeight="1" x14ac:dyDescent="0.3">
      <c r="A507" s="23">
        <f t="shared" si="7"/>
        <v>499</v>
      </c>
      <c r="B507" s="50" t="s">
        <v>385</v>
      </c>
      <c r="C507" s="41"/>
      <c r="D507" s="42"/>
      <c r="E507" s="24" t="s">
        <v>4</v>
      </c>
      <c r="F507" s="24">
        <v>8</v>
      </c>
      <c r="G507" s="25"/>
      <c r="H507" s="26"/>
      <c r="I507" s="15"/>
      <c r="J507" s="14"/>
      <c r="K507" s="14"/>
    </row>
    <row r="508" spans="1:11" ht="30" customHeight="1" x14ac:dyDescent="0.3">
      <c r="A508" s="23">
        <f t="shared" si="7"/>
        <v>500</v>
      </c>
      <c r="B508" s="50" t="s">
        <v>386</v>
      </c>
      <c r="C508" s="41"/>
      <c r="D508" s="42"/>
      <c r="E508" s="24" t="s">
        <v>4</v>
      </c>
      <c r="F508" s="24">
        <v>2</v>
      </c>
      <c r="G508" s="25"/>
      <c r="H508" s="26"/>
      <c r="I508" s="15"/>
      <c r="J508" s="14"/>
      <c r="K508" s="14"/>
    </row>
    <row r="509" spans="1:11" ht="30" customHeight="1" x14ac:dyDescent="0.3">
      <c r="A509" s="23">
        <f t="shared" si="7"/>
        <v>501</v>
      </c>
      <c r="B509" s="50" t="s">
        <v>394</v>
      </c>
      <c r="C509" s="41"/>
      <c r="D509" s="42"/>
      <c r="E509" s="24" t="s">
        <v>4</v>
      </c>
      <c r="F509" s="24">
        <v>3</v>
      </c>
      <c r="G509" s="25"/>
      <c r="H509" s="26"/>
      <c r="I509" s="15"/>
      <c r="J509" s="14"/>
      <c r="K509" s="14"/>
    </row>
    <row r="510" spans="1:11" ht="30" customHeight="1" x14ac:dyDescent="0.3">
      <c r="A510" s="23">
        <f t="shared" si="7"/>
        <v>502</v>
      </c>
      <c r="B510" s="22" t="s">
        <v>331</v>
      </c>
      <c r="C510" s="41"/>
      <c r="D510" s="42"/>
      <c r="E510" s="24" t="s">
        <v>9</v>
      </c>
      <c r="F510" s="24">
        <v>5</v>
      </c>
      <c r="G510" s="25"/>
      <c r="H510" s="26"/>
      <c r="I510" s="15"/>
      <c r="J510" s="14"/>
      <c r="K510" s="14"/>
    </row>
    <row r="511" spans="1:11" ht="30" customHeight="1" x14ac:dyDescent="0.3">
      <c r="A511" s="23">
        <f t="shared" si="7"/>
        <v>503</v>
      </c>
      <c r="B511" s="22" t="s">
        <v>332</v>
      </c>
      <c r="C511" s="41"/>
      <c r="D511" s="42"/>
      <c r="E511" s="24" t="s">
        <v>9</v>
      </c>
      <c r="F511" s="24">
        <v>50</v>
      </c>
      <c r="G511" s="25"/>
      <c r="H511" s="26"/>
      <c r="I511" s="15"/>
      <c r="J511" s="14"/>
      <c r="K511" s="14"/>
    </row>
    <row r="512" spans="1:11" ht="30" customHeight="1" x14ac:dyDescent="0.3">
      <c r="A512" s="23">
        <f t="shared" si="7"/>
        <v>504</v>
      </c>
      <c r="B512" s="22" t="s">
        <v>547</v>
      </c>
      <c r="C512" s="41"/>
      <c r="D512" s="42"/>
      <c r="E512" s="24" t="s">
        <v>3</v>
      </c>
      <c r="F512" s="24">
        <v>2</v>
      </c>
      <c r="G512" s="25"/>
      <c r="H512" s="26"/>
      <c r="I512" s="15"/>
      <c r="J512" s="14"/>
      <c r="K512" s="14"/>
    </row>
    <row r="513" spans="1:11" ht="30" customHeight="1" x14ac:dyDescent="0.3">
      <c r="A513" s="23">
        <f t="shared" si="7"/>
        <v>505</v>
      </c>
      <c r="B513" s="22" t="s">
        <v>546</v>
      </c>
      <c r="C513" s="41"/>
      <c r="D513" s="42"/>
      <c r="E513" s="24" t="s">
        <v>9</v>
      </c>
      <c r="F513" s="24">
        <v>10</v>
      </c>
      <c r="G513" s="25"/>
      <c r="H513" s="26"/>
      <c r="I513" s="15"/>
      <c r="J513" s="14"/>
      <c r="K513" s="14"/>
    </row>
    <row r="514" spans="1:11" ht="30" customHeight="1" x14ac:dyDescent="0.3">
      <c r="A514" s="23">
        <f t="shared" si="7"/>
        <v>506</v>
      </c>
      <c r="B514" s="22" t="s">
        <v>545</v>
      </c>
      <c r="C514" s="41"/>
      <c r="D514" s="42"/>
      <c r="E514" s="24" t="s">
        <v>9</v>
      </c>
      <c r="F514" s="24">
        <v>20</v>
      </c>
      <c r="G514" s="25"/>
      <c r="H514" s="26"/>
      <c r="I514" s="15"/>
      <c r="J514" s="14"/>
      <c r="K514" s="14"/>
    </row>
    <row r="515" spans="1:11" ht="30" customHeight="1" x14ac:dyDescent="0.3">
      <c r="A515" s="23">
        <f t="shared" si="7"/>
        <v>507</v>
      </c>
      <c r="B515" s="22" t="s">
        <v>544</v>
      </c>
      <c r="C515" s="41"/>
      <c r="D515" s="42"/>
      <c r="E515" s="24" t="s">
        <v>9</v>
      </c>
      <c r="F515" s="24">
        <v>10</v>
      </c>
      <c r="G515" s="25"/>
      <c r="H515" s="26"/>
      <c r="I515" s="15"/>
      <c r="J515" s="14"/>
      <c r="K515" s="14"/>
    </row>
    <row r="516" spans="1:11" ht="30" customHeight="1" x14ac:dyDescent="0.3">
      <c r="A516" s="23">
        <f>+A515+1</f>
        <v>508</v>
      </c>
      <c r="B516" s="22" t="s">
        <v>543</v>
      </c>
      <c r="C516" s="41"/>
      <c r="D516" s="42"/>
      <c r="E516" s="24" t="s">
        <v>9</v>
      </c>
      <c r="F516" s="24">
        <v>20</v>
      </c>
      <c r="G516" s="25"/>
      <c r="H516" s="26"/>
      <c r="I516" s="15"/>
      <c r="J516" s="14"/>
      <c r="K516" s="14"/>
    </row>
    <row r="517" spans="1:11" ht="30" customHeight="1" x14ac:dyDescent="0.3">
      <c r="A517" s="23">
        <f t="shared" si="7"/>
        <v>509</v>
      </c>
      <c r="B517" s="22" t="s">
        <v>362</v>
      </c>
      <c r="C517" s="41"/>
      <c r="D517" s="42"/>
      <c r="E517" s="24" t="s">
        <v>3</v>
      </c>
      <c r="F517" s="24">
        <v>1</v>
      </c>
      <c r="G517" s="25"/>
      <c r="H517" s="26"/>
      <c r="I517" s="15"/>
      <c r="J517" s="14"/>
      <c r="K517" s="14"/>
    </row>
    <row r="518" spans="1:11" ht="30" customHeight="1" x14ac:dyDescent="0.3">
      <c r="A518" s="23">
        <f t="shared" si="7"/>
        <v>510</v>
      </c>
      <c r="B518" s="22" t="s">
        <v>363</v>
      </c>
      <c r="C518" s="41"/>
      <c r="D518" s="42"/>
      <c r="E518" s="24" t="s">
        <v>3</v>
      </c>
      <c r="F518" s="24">
        <v>2</v>
      </c>
      <c r="G518" s="25"/>
      <c r="H518" s="26"/>
      <c r="I518" s="15"/>
      <c r="J518" s="14"/>
      <c r="K518" s="14"/>
    </row>
    <row r="519" spans="1:11" ht="30" customHeight="1" x14ac:dyDescent="0.3">
      <c r="A519" s="23">
        <f t="shared" si="7"/>
        <v>511</v>
      </c>
      <c r="B519" s="22" t="s">
        <v>364</v>
      </c>
      <c r="C519" s="41"/>
      <c r="D519" s="42"/>
      <c r="E519" s="24" t="s">
        <v>3</v>
      </c>
      <c r="F519" s="24">
        <v>1</v>
      </c>
      <c r="G519" s="25"/>
      <c r="H519" s="26"/>
      <c r="I519" s="15"/>
      <c r="J519" s="14"/>
      <c r="K519" s="14"/>
    </row>
    <row r="520" spans="1:11" ht="30" customHeight="1" x14ac:dyDescent="0.3">
      <c r="A520" s="23">
        <f t="shared" si="7"/>
        <v>512</v>
      </c>
      <c r="B520" s="22" t="s">
        <v>413</v>
      </c>
      <c r="C520" s="41"/>
      <c r="D520" s="42"/>
      <c r="E520" s="24" t="s">
        <v>4</v>
      </c>
      <c r="F520" s="24">
        <v>5</v>
      </c>
      <c r="G520" s="25"/>
      <c r="H520" s="26"/>
      <c r="I520" s="15"/>
      <c r="J520" s="14"/>
      <c r="K520" s="14"/>
    </row>
    <row r="521" spans="1:11" ht="30" customHeight="1" x14ac:dyDescent="0.3">
      <c r="A521" s="23">
        <f t="shared" si="7"/>
        <v>513</v>
      </c>
      <c r="B521" s="22" t="s">
        <v>414</v>
      </c>
      <c r="C521" s="41"/>
      <c r="D521" s="42"/>
      <c r="E521" s="24" t="s">
        <v>4</v>
      </c>
      <c r="F521" s="24">
        <v>5</v>
      </c>
      <c r="G521" s="25"/>
      <c r="H521" s="26"/>
      <c r="I521" s="15"/>
      <c r="J521" s="14"/>
      <c r="K521" s="14"/>
    </row>
    <row r="522" spans="1:11" ht="30" customHeight="1" x14ac:dyDescent="0.3">
      <c r="A522" s="23">
        <f t="shared" si="7"/>
        <v>514</v>
      </c>
      <c r="B522" s="22" t="s">
        <v>415</v>
      </c>
      <c r="C522" s="41"/>
      <c r="D522" s="42"/>
      <c r="E522" s="24" t="s">
        <v>4</v>
      </c>
      <c r="F522" s="24">
        <v>4</v>
      </c>
      <c r="G522" s="25"/>
      <c r="H522" s="26"/>
      <c r="I522" s="15"/>
      <c r="J522" s="14"/>
      <c r="K522" s="14"/>
    </row>
    <row r="523" spans="1:11" ht="30" customHeight="1" x14ac:dyDescent="0.3">
      <c r="A523" s="23">
        <f t="shared" ref="A523:A586" si="8">+A522+1</f>
        <v>515</v>
      </c>
      <c r="B523" s="22" t="s">
        <v>412</v>
      </c>
      <c r="C523" s="41"/>
      <c r="D523" s="42"/>
      <c r="E523" s="24" t="s">
        <v>4</v>
      </c>
      <c r="F523" s="24">
        <v>5</v>
      </c>
      <c r="G523" s="25"/>
      <c r="H523" s="26"/>
      <c r="I523" s="15"/>
      <c r="J523" s="14"/>
      <c r="K523" s="14"/>
    </row>
    <row r="524" spans="1:11" ht="30" customHeight="1" x14ac:dyDescent="0.3">
      <c r="A524" s="23">
        <f t="shared" si="8"/>
        <v>516</v>
      </c>
      <c r="B524" s="22" t="s">
        <v>416</v>
      </c>
      <c r="C524" s="41"/>
      <c r="D524" s="42"/>
      <c r="E524" s="24" t="s">
        <v>4</v>
      </c>
      <c r="F524" s="24">
        <v>7</v>
      </c>
      <c r="G524" s="25"/>
      <c r="H524" s="26"/>
      <c r="I524" s="15"/>
      <c r="J524" s="14"/>
      <c r="K524" s="14"/>
    </row>
    <row r="525" spans="1:11" ht="30" customHeight="1" x14ac:dyDescent="0.3">
      <c r="A525" s="23">
        <f t="shared" si="8"/>
        <v>517</v>
      </c>
      <c r="B525" s="22" t="s">
        <v>406</v>
      </c>
      <c r="C525" s="41"/>
      <c r="D525" s="42"/>
      <c r="E525" s="24" t="s">
        <v>397</v>
      </c>
      <c r="F525" s="24">
        <v>1</v>
      </c>
      <c r="G525" s="25"/>
      <c r="H525" s="26"/>
      <c r="I525" s="15"/>
      <c r="J525" s="14"/>
      <c r="K525" s="14"/>
    </row>
    <row r="526" spans="1:11" ht="30" customHeight="1" x14ac:dyDescent="0.3">
      <c r="A526" s="23">
        <f t="shared" si="8"/>
        <v>518</v>
      </c>
      <c r="B526" s="22" t="s">
        <v>405</v>
      </c>
      <c r="C526" s="41"/>
      <c r="D526" s="42"/>
      <c r="E526" s="24" t="s">
        <v>4</v>
      </c>
      <c r="F526" s="24">
        <v>1</v>
      </c>
      <c r="G526" s="25"/>
      <c r="H526" s="26"/>
      <c r="I526" s="15"/>
      <c r="J526" s="14"/>
      <c r="K526" s="14"/>
    </row>
    <row r="527" spans="1:11" ht="30" customHeight="1" x14ac:dyDescent="0.3">
      <c r="A527" s="23">
        <f t="shared" si="8"/>
        <v>519</v>
      </c>
      <c r="B527" s="22" t="s">
        <v>402</v>
      </c>
      <c r="C527" s="41"/>
      <c r="D527" s="42"/>
      <c r="E527" s="24" t="s">
        <v>4</v>
      </c>
      <c r="F527" s="24">
        <v>1</v>
      </c>
      <c r="G527" s="25"/>
      <c r="H527" s="26"/>
      <c r="I527" s="15"/>
      <c r="J527" s="14"/>
      <c r="K527" s="14"/>
    </row>
    <row r="528" spans="1:11" ht="30" customHeight="1" x14ac:dyDescent="0.3">
      <c r="A528" s="23">
        <f t="shared" si="8"/>
        <v>520</v>
      </c>
      <c r="B528" s="22" t="s">
        <v>401</v>
      </c>
      <c r="C528" s="41"/>
      <c r="D528" s="42"/>
      <c r="E528" s="24" t="s">
        <v>4</v>
      </c>
      <c r="F528" s="24">
        <v>1</v>
      </c>
      <c r="G528" s="25"/>
      <c r="H528" s="26"/>
      <c r="I528" s="15"/>
      <c r="J528" s="14"/>
      <c r="K528" s="14"/>
    </row>
    <row r="529" spans="1:11" ht="29.25" customHeight="1" x14ac:dyDescent="0.3">
      <c r="A529" s="23">
        <f t="shared" si="8"/>
        <v>521</v>
      </c>
      <c r="B529" s="22" t="s">
        <v>403</v>
      </c>
      <c r="C529" s="41"/>
      <c r="D529" s="42"/>
      <c r="E529" s="24" t="s">
        <v>4</v>
      </c>
      <c r="F529" s="24">
        <v>1</v>
      </c>
      <c r="G529" s="25"/>
      <c r="H529" s="26"/>
      <c r="I529" s="15"/>
      <c r="J529" s="14"/>
      <c r="K529" s="14"/>
    </row>
    <row r="530" spans="1:11" ht="45" customHeight="1" x14ac:dyDescent="0.3">
      <c r="A530" s="23">
        <f t="shared" si="8"/>
        <v>522</v>
      </c>
      <c r="B530" s="22" t="s">
        <v>404</v>
      </c>
      <c r="C530" s="41"/>
      <c r="D530" s="42"/>
      <c r="E530" s="24" t="s">
        <v>4</v>
      </c>
      <c r="F530" s="24">
        <v>1</v>
      </c>
      <c r="G530" s="25"/>
      <c r="H530" s="26"/>
      <c r="I530" s="15"/>
      <c r="J530" s="14"/>
      <c r="K530" s="14"/>
    </row>
    <row r="531" spans="1:11" ht="30" customHeight="1" x14ac:dyDescent="0.3">
      <c r="A531" s="23">
        <f t="shared" si="8"/>
        <v>523</v>
      </c>
      <c r="B531" s="22" t="s">
        <v>542</v>
      </c>
      <c r="C531" s="41"/>
      <c r="D531" s="42"/>
      <c r="E531" s="24" t="s">
        <v>4</v>
      </c>
      <c r="F531" s="24">
        <v>1</v>
      </c>
      <c r="G531" s="25"/>
      <c r="H531" s="26"/>
      <c r="I531" s="15"/>
      <c r="J531" s="14"/>
      <c r="K531" s="14"/>
    </row>
    <row r="532" spans="1:11" ht="33.6" customHeight="1" x14ac:dyDescent="0.3">
      <c r="A532" s="23">
        <f>+A531+1</f>
        <v>524</v>
      </c>
      <c r="B532" s="22" t="s">
        <v>541</v>
      </c>
      <c r="C532" s="41"/>
      <c r="D532" s="42"/>
      <c r="E532" s="24" t="s">
        <v>4</v>
      </c>
      <c r="F532" s="24">
        <v>1</v>
      </c>
      <c r="G532" s="25"/>
      <c r="H532" s="26"/>
      <c r="I532" s="15"/>
      <c r="J532" s="14"/>
      <c r="K532" s="14"/>
    </row>
    <row r="533" spans="1:11" ht="34.9" customHeight="1" x14ac:dyDescent="0.3">
      <c r="A533" s="23">
        <f t="shared" si="8"/>
        <v>525</v>
      </c>
      <c r="B533" s="39" t="s">
        <v>540</v>
      </c>
      <c r="C533" s="39"/>
      <c r="D533" s="39"/>
      <c r="E533" s="24" t="s">
        <v>4</v>
      </c>
      <c r="F533" s="24">
        <v>1</v>
      </c>
      <c r="G533" s="25"/>
      <c r="H533" s="26"/>
      <c r="I533" s="15"/>
      <c r="J533" s="14"/>
      <c r="K533" s="14"/>
    </row>
    <row r="534" spans="1:11" ht="38.450000000000003" customHeight="1" x14ac:dyDescent="0.3">
      <c r="A534" s="23">
        <f t="shared" si="8"/>
        <v>526</v>
      </c>
      <c r="B534" s="22" t="s">
        <v>539</v>
      </c>
      <c r="C534" s="39"/>
      <c r="D534" s="39"/>
      <c r="E534" s="24" t="s">
        <v>4</v>
      </c>
      <c r="F534" s="24">
        <v>1</v>
      </c>
      <c r="G534" s="25"/>
      <c r="H534" s="26"/>
      <c r="I534" s="15"/>
      <c r="J534" s="14"/>
      <c r="K534" s="14"/>
    </row>
    <row r="535" spans="1:11" ht="38.450000000000003" customHeight="1" x14ac:dyDescent="0.3">
      <c r="A535" s="23">
        <f t="shared" si="8"/>
        <v>527</v>
      </c>
      <c r="B535" s="22" t="s">
        <v>538</v>
      </c>
      <c r="C535" s="39"/>
      <c r="D535" s="39"/>
      <c r="E535" s="24" t="s">
        <v>4</v>
      </c>
      <c r="F535" s="24">
        <v>1</v>
      </c>
      <c r="G535" s="25"/>
      <c r="H535" s="26"/>
      <c r="I535" s="15"/>
      <c r="J535" s="14"/>
      <c r="K535" s="14"/>
    </row>
    <row r="536" spans="1:11" ht="28.9" customHeight="1" x14ac:dyDescent="0.3">
      <c r="A536" s="23">
        <f t="shared" si="8"/>
        <v>528</v>
      </c>
      <c r="B536" s="21" t="s">
        <v>480</v>
      </c>
      <c r="C536" s="24"/>
      <c r="D536" s="24"/>
      <c r="E536" s="24" t="s">
        <v>4</v>
      </c>
      <c r="F536" s="24">
        <v>30</v>
      </c>
      <c r="G536" s="25"/>
      <c r="H536" s="26"/>
      <c r="I536" s="15"/>
      <c r="J536" s="14"/>
      <c r="K536" s="14"/>
    </row>
    <row r="537" spans="1:11" ht="24.6" customHeight="1" x14ac:dyDescent="0.3">
      <c r="A537" s="23">
        <f t="shared" si="8"/>
        <v>529</v>
      </c>
      <c r="B537" s="21" t="s">
        <v>481</v>
      </c>
      <c r="C537" s="24"/>
      <c r="D537" s="24"/>
      <c r="E537" s="24" t="s">
        <v>4</v>
      </c>
      <c r="F537" s="24">
        <v>15</v>
      </c>
      <c r="G537" s="25"/>
      <c r="H537" s="26"/>
      <c r="I537" s="15"/>
      <c r="J537" s="14"/>
      <c r="K537" s="14"/>
    </row>
    <row r="538" spans="1:11" ht="24.6" customHeight="1" x14ac:dyDescent="0.3">
      <c r="A538" s="23">
        <f t="shared" si="8"/>
        <v>530</v>
      </c>
      <c r="B538" s="21" t="s">
        <v>432</v>
      </c>
      <c r="C538" s="33"/>
      <c r="D538" s="33"/>
      <c r="E538" s="24" t="s">
        <v>4</v>
      </c>
      <c r="F538" s="24">
        <v>20</v>
      </c>
      <c r="G538" s="25"/>
      <c r="H538" s="26"/>
      <c r="I538" s="15"/>
      <c r="J538" s="14"/>
      <c r="K538" s="14"/>
    </row>
    <row r="539" spans="1:11" ht="24.6" customHeight="1" x14ac:dyDescent="0.3">
      <c r="A539" s="23">
        <f t="shared" si="8"/>
        <v>531</v>
      </c>
      <c r="B539" s="21" t="s">
        <v>631</v>
      </c>
      <c r="C539" s="33"/>
      <c r="D539" s="33"/>
      <c r="E539" s="24" t="s">
        <v>4</v>
      </c>
      <c r="F539" s="24">
        <v>10</v>
      </c>
      <c r="G539" s="25"/>
      <c r="H539" s="26"/>
      <c r="I539" s="15"/>
      <c r="J539" s="14"/>
      <c r="K539" s="14"/>
    </row>
    <row r="540" spans="1:11" ht="24.6" customHeight="1" x14ac:dyDescent="0.3">
      <c r="A540" s="23">
        <f t="shared" si="8"/>
        <v>532</v>
      </c>
      <c r="B540" s="33" t="s">
        <v>420</v>
      </c>
      <c r="C540" s="33"/>
      <c r="D540" s="33"/>
      <c r="E540" s="24" t="s">
        <v>4</v>
      </c>
      <c r="F540" s="24">
        <v>2</v>
      </c>
      <c r="G540" s="25"/>
      <c r="H540" s="26"/>
      <c r="I540" s="15"/>
      <c r="J540" s="14"/>
      <c r="K540" s="14"/>
    </row>
    <row r="541" spans="1:11" ht="29.45" customHeight="1" x14ac:dyDescent="0.3">
      <c r="A541" s="23">
        <f t="shared" si="8"/>
        <v>533</v>
      </c>
      <c r="B541" s="33" t="s">
        <v>439</v>
      </c>
      <c r="C541" s="33"/>
      <c r="D541" s="33"/>
      <c r="E541" s="24" t="s">
        <v>4</v>
      </c>
      <c r="F541" s="24">
        <v>1</v>
      </c>
      <c r="G541" s="25"/>
      <c r="H541" s="26"/>
      <c r="I541" s="15"/>
      <c r="J541" s="14"/>
      <c r="K541" s="14"/>
    </row>
    <row r="542" spans="1:11" ht="24.6" customHeight="1" x14ac:dyDescent="0.3">
      <c r="A542" s="23">
        <f t="shared" si="8"/>
        <v>534</v>
      </c>
      <c r="B542" s="33" t="s">
        <v>435</v>
      </c>
      <c r="C542" s="33"/>
      <c r="D542" s="33"/>
      <c r="E542" s="24" t="s">
        <v>4</v>
      </c>
      <c r="F542" s="24">
        <v>2</v>
      </c>
      <c r="G542" s="25"/>
      <c r="H542" s="26"/>
      <c r="I542" s="15"/>
      <c r="J542" s="14"/>
      <c r="K542" s="14"/>
    </row>
    <row r="543" spans="1:11" ht="24.6" customHeight="1" x14ac:dyDescent="0.3">
      <c r="A543" s="23">
        <f t="shared" si="8"/>
        <v>535</v>
      </c>
      <c r="B543" s="33" t="s">
        <v>436</v>
      </c>
      <c r="C543" s="33"/>
      <c r="D543" s="33"/>
      <c r="E543" s="24" t="s">
        <v>4</v>
      </c>
      <c r="F543" s="24">
        <v>2</v>
      </c>
      <c r="G543" s="25"/>
      <c r="H543" s="26"/>
      <c r="I543" s="15"/>
      <c r="J543" s="14"/>
      <c r="K543" s="14"/>
    </row>
    <row r="544" spans="1:11" ht="24.6" customHeight="1" x14ac:dyDescent="0.3">
      <c r="A544" s="23">
        <f t="shared" si="8"/>
        <v>536</v>
      </c>
      <c r="B544" s="33" t="s">
        <v>437</v>
      </c>
      <c r="C544" s="33"/>
      <c r="D544" s="33"/>
      <c r="E544" s="24" t="s">
        <v>4</v>
      </c>
      <c r="F544" s="24">
        <v>2</v>
      </c>
      <c r="G544" s="25"/>
      <c r="H544" s="26"/>
      <c r="I544" s="15"/>
      <c r="J544" s="14"/>
      <c r="K544" s="14"/>
    </row>
    <row r="545" spans="1:11" ht="24.6" customHeight="1" x14ac:dyDescent="0.3">
      <c r="A545" s="23">
        <f t="shared" si="8"/>
        <v>537</v>
      </c>
      <c r="B545" s="33" t="s">
        <v>440</v>
      </c>
      <c r="C545" s="33"/>
      <c r="D545" s="33"/>
      <c r="E545" s="24" t="s">
        <v>4</v>
      </c>
      <c r="F545" s="24">
        <v>2</v>
      </c>
      <c r="G545" s="25"/>
      <c r="H545" s="26"/>
      <c r="I545" s="15"/>
      <c r="J545" s="14"/>
      <c r="K545" s="14"/>
    </row>
    <row r="546" spans="1:11" ht="22.5" customHeight="1" x14ac:dyDescent="0.3">
      <c r="A546" s="23">
        <f t="shared" si="8"/>
        <v>538</v>
      </c>
      <c r="B546" s="33" t="s">
        <v>438</v>
      </c>
      <c r="C546" s="33"/>
      <c r="D546" s="33"/>
      <c r="E546" s="24" t="s">
        <v>4</v>
      </c>
      <c r="F546" s="24">
        <v>2</v>
      </c>
      <c r="G546" s="25"/>
      <c r="H546" s="26"/>
      <c r="I546" s="15"/>
      <c r="J546" s="14"/>
      <c r="K546" s="14"/>
    </row>
    <row r="547" spans="1:11" ht="22.5" customHeight="1" x14ac:dyDescent="0.3">
      <c r="A547" s="23">
        <f t="shared" si="8"/>
        <v>539</v>
      </c>
      <c r="B547" s="21" t="s">
        <v>475</v>
      </c>
      <c r="C547" s="22"/>
      <c r="D547" s="33"/>
      <c r="E547" s="21" t="s">
        <v>4</v>
      </c>
      <c r="F547" s="21">
        <v>8</v>
      </c>
      <c r="G547" s="25"/>
      <c r="H547" s="26"/>
      <c r="I547" s="15"/>
      <c r="J547" s="14"/>
      <c r="K547" s="14"/>
    </row>
    <row r="548" spans="1:11" ht="22.5" customHeight="1" x14ac:dyDescent="0.3">
      <c r="A548" s="23">
        <f t="shared" si="8"/>
        <v>540</v>
      </c>
      <c r="B548" s="21" t="s">
        <v>476</v>
      </c>
      <c r="C548" s="22"/>
      <c r="D548" s="33"/>
      <c r="E548" s="21" t="s">
        <v>4</v>
      </c>
      <c r="F548" s="21">
        <v>8</v>
      </c>
      <c r="G548" s="25"/>
      <c r="H548" s="26"/>
      <c r="I548" s="15"/>
      <c r="J548" s="14"/>
      <c r="K548" s="14"/>
    </row>
    <row r="549" spans="1:11" ht="24.6" customHeight="1" x14ac:dyDescent="0.3">
      <c r="A549" s="23">
        <f t="shared" si="8"/>
        <v>541</v>
      </c>
      <c r="B549" s="43" t="s">
        <v>443</v>
      </c>
      <c r="C549" s="33"/>
      <c r="D549" s="33"/>
      <c r="E549" s="22" t="s">
        <v>4</v>
      </c>
      <c r="F549" s="22">
        <v>11</v>
      </c>
      <c r="G549" s="28"/>
      <c r="H549" s="26"/>
      <c r="I549" s="15"/>
      <c r="J549" s="14"/>
      <c r="K549" s="14"/>
    </row>
    <row r="550" spans="1:11" ht="24.6" customHeight="1" x14ac:dyDescent="0.3">
      <c r="A550" s="23">
        <f t="shared" si="8"/>
        <v>542</v>
      </c>
      <c r="B550" s="43" t="s">
        <v>444</v>
      </c>
      <c r="C550" s="33"/>
      <c r="D550" s="33"/>
      <c r="E550" s="22" t="s">
        <v>4</v>
      </c>
      <c r="F550" s="22">
        <v>11</v>
      </c>
      <c r="G550" s="28"/>
      <c r="H550" s="26"/>
      <c r="I550" s="15"/>
      <c r="J550" s="14"/>
      <c r="K550" s="14"/>
    </row>
    <row r="551" spans="1:11" ht="24.6" customHeight="1" x14ac:dyDescent="0.3">
      <c r="A551" s="23">
        <f t="shared" si="8"/>
        <v>543</v>
      </c>
      <c r="B551" s="43" t="s">
        <v>445</v>
      </c>
      <c r="C551" s="33"/>
      <c r="D551" s="33"/>
      <c r="E551" s="22" t="s">
        <v>4</v>
      </c>
      <c r="F551" s="22">
        <v>11</v>
      </c>
      <c r="G551" s="28"/>
      <c r="H551" s="26"/>
      <c r="I551" s="15"/>
      <c r="J551" s="14"/>
      <c r="K551" s="14"/>
    </row>
    <row r="552" spans="1:11" ht="24.6" customHeight="1" x14ac:dyDescent="0.3">
      <c r="A552" s="23">
        <f t="shared" si="8"/>
        <v>544</v>
      </c>
      <c r="B552" s="43" t="s">
        <v>446</v>
      </c>
      <c r="C552" s="33"/>
      <c r="D552" s="33"/>
      <c r="E552" s="22" t="s">
        <v>4</v>
      </c>
      <c r="F552" s="22">
        <v>20</v>
      </c>
      <c r="G552" s="28"/>
      <c r="H552" s="26"/>
      <c r="I552" s="15"/>
      <c r="J552" s="14"/>
      <c r="K552" s="14"/>
    </row>
    <row r="553" spans="1:11" ht="24.6" customHeight="1" x14ac:dyDescent="0.3">
      <c r="A553" s="23">
        <f t="shared" si="8"/>
        <v>545</v>
      </c>
      <c r="B553" s="43" t="s">
        <v>447</v>
      </c>
      <c r="C553" s="33"/>
      <c r="D553" s="33"/>
      <c r="E553" s="22" t="s">
        <v>4</v>
      </c>
      <c r="F553" s="22">
        <v>30</v>
      </c>
      <c r="G553" s="28"/>
      <c r="H553" s="26"/>
      <c r="I553" s="15"/>
      <c r="J553" s="14"/>
      <c r="K553" s="14"/>
    </row>
    <row r="554" spans="1:11" ht="24.6" customHeight="1" x14ac:dyDescent="0.3">
      <c r="A554" s="23">
        <f t="shared" si="8"/>
        <v>546</v>
      </c>
      <c r="B554" s="43" t="s">
        <v>448</v>
      </c>
      <c r="C554" s="33"/>
      <c r="D554" s="33"/>
      <c r="E554" s="22" t="s">
        <v>4</v>
      </c>
      <c r="F554" s="22">
        <v>20</v>
      </c>
      <c r="G554" s="28"/>
      <c r="H554" s="26"/>
      <c r="I554" s="15"/>
      <c r="J554" s="14"/>
      <c r="K554" s="14"/>
    </row>
    <row r="555" spans="1:11" ht="24.6" customHeight="1" x14ac:dyDescent="0.3">
      <c r="A555" s="23">
        <f t="shared" si="8"/>
        <v>547</v>
      </c>
      <c r="B555" s="43" t="s">
        <v>449</v>
      </c>
      <c r="C555" s="33"/>
      <c r="D555" s="33"/>
      <c r="E555" s="22" t="s">
        <v>4</v>
      </c>
      <c r="F555" s="22">
        <v>25</v>
      </c>
      <c r="G555" s="28"/>
      <c r="H555" s="26"/>
      <c r="I555" s="15"/>
      <c r="J555" s="14"/>
      <c r="K555" s="14"/>
    </row>
    <row r="556" spans="1:11" ht="24.6" customHeight="1" x14ac:dyDescent="0.3">
      <c r="A556" s="23">
        <f t="shared" si="8"/>
        <v>548</v>
      </c>
      <c r="B556" s="43" t="s">
        <v>450</v>
      </c>
      <c r="C556" s="33"/>
      <c r="D556" s="33"/>
      <c r="E556" s="22" t="s">
        <v>4</v>
      </c>
      <c r="F556" s="22">
        <v>20</v>
      </c>
      <c r="G556" s="28"/>
      <c r="H556" s="26"/>
      <c r="I556" s="15"/>
      <c r="J556" s="14"/>
      <c r="K556" s="14"/>
    </row>
    <row r="557" spans="1:11" ht="24.6" customHeight="1" x14ac:dyDescent="0.3">
      <c r="A557" s="23">
        <f t="shared" si="8"/>
        <v>549</v>
      </c>
      <c r="B557" s="43" t="s">
        <v>451</v>
      </c>
      <c r="C557" s="33"/>
      <c r="D557" s="33"/>
      <c r="E557" s="22" t="s">
        <v>4</v>
      </c>
      <c r="F557" s="22">
        <v>20</v>
      </c>
      <c r="G557" s="28"/>
      <c r="H557" s="26"/>
      <c r="I557" s="15"/>
      <c r="J557" s="14"/>
      <c r="K557" s="14"/>
    </row>
    <row r="558" spans="1:11" ht="24.6" customHeight="1" x14ac:dyDescent="0.3">
      <c r="A558" s="23">
        <f t="shared" si="8"/>
        <v>550</v>
      </c>
      <c r="B558" s="43" t="s">
        <v>452</v>
      </c>
      <c r="C558" s="33"/>
      <c r="D558" s="33"/>
      <c r="E558" s="22" t="s">
        <v>4</v>
      </c>
      <c r="F558" s="22">
        <v>15</v>
      </c>
      <c r="G558" s="28"/>
      <c r="H558" s="26"/>
      <c r="I558" s="15"/>
      <c r="J558" s="14"/>
      <c r="K558" s="14"/>
    </row>
    <row r="559" spans="1:11" ht="24.6" customHeight="1" x14ac:dyDescent="0.3">
      <c r="A559" s="23">
        <f t="shared" si="8"/>
        <v>551</v>
      </c>
      <c r="B559" s="43" t="s">
        <v>454</v>
      </c>
      <c r="C559" s="33"/>
      <c r="D559" s="33"/>
      <c r="E559" s="22" t="s">
        <v>4</v>
      </c>
      <c r="F559" s="22">
        <v>30</v>
      </c>
      <c r="G559" s="28"/>
      <c r="H559" s="26"/>
      <c r="I559" s="15"/>
      <c r="J559" s="14"/>
      <c r="K559" s="14"/>
    </row>
    <row r="560" spans="1:11" ht="24.6" customHeight="1" x14ac:dyDescent="0.3">
      <c r="A560" s="23">
        <f t="shared" si="8"/>
        <v>552</v>
      </c>
      <c r="B560" s="43" t="s">
        <v>453</v>
      </c>
      <c r="C560" s="33"/>
      <c r="D560" s="33"/>
      <c r="E560" s="22" t="s">
        <v>4</v>
      </c>
      <c r="F560" s="22">
        <v>30</v>
      </c>
      <c r="G560" s="28"/>
      <c r="H560" s="26"/>
      <c r="I560" s="15"/>
      <c r="J560" s="14"/>
      <c r="K560" s="14"/>
    </row>
    <row r="561" spans="1:11" ht="24.6" customHeight="1" x14ac:dyDescent="0.3">
      <c r="A561" s="23">
        <f t="shared" si="8"/>
        <v>553</v>
      </c>
      <c r="B561" s="43" t="s">
        <v>455</v>
      </c>
      <c r="C561" s="33"/>
      <c r="D561" s="33"/>
      <c r="E561" s="22" t="s">
        <v>4</v>
      </c>
      <c r="F561" s="22">
        <v>20</v>
      </c>
      <c r="G561" s="28"/>
      <c r="H561" s="26"/>
      <c r="I561" s="15"/>
      <c r="J561" s="14"/>
      <c r="K561" s="14"/>
    </row>
    <row r="562" spans="1:11" ht="24.6" customHeight="1" x14ac:dyDescent="0.3">
      <c r="A562" s="23">
        <f t="shared" si="8"/>
        <v>554</v>
      </c>
      <c r="B562" s="43" t="s">
        <v>456</v>
      </c>
      <c r="C562" s="33"/>
      <c r="D562" s="33"/>
      <c r="E562" s="22" t="s">
        <v>4</v>
      </c>
      <c r="F562" s="22">
        <v>10</v>
      </c>
      <c r="G562" s="28"/>
      <c r="H562" s="26"/>
      <c r="I562" s="15"/>
      <c r="J562" s="14"/>
      <c r="K562" s="14"/>
    </row>
    <row r="563" spans="1:11" ht="24.6" customHeight="1" x14ac:dyDescent="0.3">
      <c r="A563" s="23">
        <f t="shared" si="8"/>
        <v>555</v>
      </c>
      <c r="B563" s="43" t="s">
        <v>457</v>
      </c>
      <c r="C563" s="33"/>
      <c r="D563" s="33"/>
      <c r="E563" s="22" t="s">
        <v>4</v>
      </c>
      <c r="F563" s="22">
        <v>50</v>
      </c>
      <c r="G563" s="28"/>
      <c r="H563" s="26"/>
      <c r="I563" s="15"/>
      <c r="J563" s="14"/>
      <c r="K563" s="14"/>
    </row>
    <row r="564" spans="1:11" ht="24.6" customHeight="1" x14ac:dyDescent="0.3">
      <c r="A564" s="23">
        <f t="shared" si="8"/>
        <v>556</v>
      </c>
      <c r="B564" s="43" t="s">
        <v>458</v>
      </c>
      <c r="C564" s="33"/>
      <c r="D564" s="33"/>
      <c r="E564" s="22" t="s">
        <v>4</v>
      </c>
      <c r="F564" s="22">
        <v>30</v>
      </c>
      <c r="G564" s="28"/>
      <c r="H564" s="26"/>
      <c r="I564" s="15"/>
      <c r="J564" s="14"/>
      <c r="K564" s="14"/>
    </row>
    <row r="565" spans="1:11" ht="27" customHeight="1" x14ac:dyDescent="0.3">
      <c r="A565" s="23">
        <f t="shared" si="8"/>
        <v>557</v>
      </c>
      <c r="B565" s="43" t="s">
        <v>459</v>
      </c>
      <c r="C565" s="33"/>
      <c r="D565" s="33"/>
      <c r="E565" s="22" t="s">
        <v>4</v>
      </c>
      <c r="F565" s="22">
        <v>30</v>
      </c>
      <c r="G565" s="28"/>
      <c r="H565" s="26"/>
      <c r="I565" s="15"/>
      <c r="J565" s="14"/>
      <c r="K565" s="14"/>
    </row>
    <row r="566" spans="1:11" ht="21" customHeight="1" x14ac:dyDescent="0.3">
      <c r="A566" s="23">
        <f t="shared" si="8"/>
        <v>558</v>
      </c>
      <c r="B566" s="43" t="s">
        <v>460</v>
      </c>
      <c r="C566" s="33"/>
      <c r="D566" s="33"/>
      <c r="E566" s="22" t="s">
        <v>4</v>
      </c>
      <c r="F566" s="22">
        <v>10</v>
      </c>
      <c r="G566" s="28"/>
      <c r="H566" s="26"/>
      <c r="I566" s="15"/>
      <c r="J566" s="14"/>
      <c r="K566" s="14"/>
    </row>
    <row r="567" spans="1:11" ht="20.25" customHeight="1" x14ac:dyDescent="0.3">
      <c r="A567" s="23">
        <f t="shared" si="8"/>
        <v>559</v>
      </c>
      <c r="B567" s="43" t="s">
        <v>461</v>
      </c>
      <c r="C567" s="33"/>
      <c r="D567" s="33"/>
      <c r="E567" s="22" t="s">
        <v>4</v>
      </c>
      <c r="F567" s="22">
        <v>10</v>
      </c>
      <c r="G567" s="28"/>
      <c r="H567" s="26"/>
      <c r="I567" s="15"/>
      <c r="J567" s="14"/>
      <c r="K567" s="14"/>
    </row>
    <row r="568" spans="1:11" ht="20.25" customHeight="1" x14ac:dyDescent="0.3">
      <c r="A568" s="23">
        <f t="shared" si="8"/>
        <v>560</v>
      </c>
      <c r="B568" s="43" t="s">
        <v>462</v>
      </c>
      <c r="C568" s="33"/>
      <c r="D568" s="33"/>
      <c r="E568" s="22" t="s">
        <v>4</v>
      </c>
      <c r="F568" s="22">
        <v>30</v>
      </c>
      <c r="G568" s="28"/>
      <c r="H568" s="26"/>
      <c r="I568" s="15"/>
      <c r="J568" s="14"/>
      <c r="K568" s="14"/>
    </row>
    <row r="569" spans="1:11" ht="20.25" customHeight="1" x14ac:dyDescent="0.3">
      <c r="A569" s="23">
        <f t="shared" si="8"/>
        <v>561</v>
      </c>
      <c r="B569" s="43" t="s">
        <v>470</v>
      </c>
      <c r="C569" s="33"/>
      <c r="D569" s="33"/>
      <c r="E569" s="22" t="s">
        <v>4</v>
      </c>
      <c r="F569" s="22">
        <v>10</v>
      </c>
      <c r="G569" s="28"/>
      <c r="H569" s="26"/>
      <c r="I569" s="15"/>
      <c r="J569" s="14"/>
      <c r="K569" s="14"/>
    </row>
    <row r="570" spans="1:11" ht="20.25" customHeight="1" x14ac:dyDescent="0.3">
      <c r="A570" s="23">
        <f t="shared" si="8"/>
        <v>562</v>
      </c>
      <c r="B570" s="43" t="s">
        <v>466</v>
      </c>
      <c r="C570" s="33"/>
      <c r="D570" s="33"/>
      <c r="E570" s="22" t="s">
        <v>4</v>
      </c>
      <c r="F570" s="22">
        <v>15</v>
      </c>
      <c r="G570" s="28"/>
      <c r="H570" s="26"/>
      <c r="I570" s="15"/>
      <c r="J570" s="14"/>
      <c r="K570" s="14"/>
    </row>
    <row r="571" spans="1:11" ht="20.25" customHeight="1" x14ac:dyDescent="0.3">
      <c r="A571" s="23">
        <f t="shared" si="8"/>
        <v>563</v>
      </c>
      <c r="B571" s="43" t="s">
        <v>467</v>
      </c>
      <c r="C571" s="33"/>
      <c r="D571" s="33"/>
      <c r="E571" s="22" t="s">
        <v>4</v>
      </c>
      <c r="F571" s="22">
        <v>11</v>
      </c>
      <c r="G571" s="28"/>
      <c r="H571" s="26"/>
      <c r="I571" s="15"/>
      <c r="J571" s="14"/>
      <c r="K571" s="14"/>
    </row>
    <row r="572" spans="1:11" ht="20.25" customHeight="1" x14ac:dyDescent="0.3">
      <c r="A572" s="23">
        <f t="shared" si="8"/>
        <v>564</v>
      </c>
      <c r="B572" s="43" t="s">
        <v>463</v>
      </c>
      <c r="C572" s="33"/>
      <c r="D572" s="33"/>
      <c r="E572" s="22" t="s">
        <v>4</v>
      </c>
      <c r="F572" s="22">
        <v>11</v>
      </c>
      <c r="G572" s="28"/>
      <c r="H572" s="26"/>
      <c r="I572" s="15"/>
      <c r="J572" s="14"/>
      <c r="K572" s="14"/>
    </row>
    <row r="573" spans="1:11" ht="20.25" customHeight="1" x14ac:dyDescent="0.3">
      <c r="A573" s="23">
        <f t="shared" si="8"/>
        <v>565</v>
      </c>
      <c r="B573" s="30" t="s">
        <v>537</v>
      </c>
      <c r="C573" s="33"/>
      <c r="D573" s="33"/>
      <c r="E573" s="27" t="s">
        <v>4</v>
      </c>
      <c r="F573" s="32">
        <v>2</v>
      </c>
      <c r="G573" s="25"/>
      <c r="H573" s="26"/>
      <c r="I573" s="15"/>
      <c r="J573" s="14"/>
      <c r="K573" s="14"/>
    </row>
    <row r="574" spans="1:11" ht="20.25" customHeight="1" x14ac:dyDescent="0.3">
      <c r="A574" s="23">
        <f t="shared" si="8"/>
        <v>566</v>
      </c>
      <c r="B574" s="30" t="s">
        <v>535</v>
      </c>
      <c r="C574" s="33"/>
      <c r="D574" s="33"/>
      <c r="E574" s="27" t="s">
        <v>4</v>
      </c>
      <c r="F574" s="32">
        <v>2</v>
      </c>
      <c r="G574" s="25"/>
      <c r="H574" s="26"/>
      <c r="I574" s="15"/>
      <c r="J574" s="14"/>
      <c r="K574" s="14"/>
    </row>
    <row r="575" spans="1:11" ht="20.25" customHeight="1" x14ac:dyDescent="0.3">
      <c r="A575" s="23">
        <f t="shared" si="8"/>
        <v>567</v>
      </c>
      <c r="B575" s="30" t="s">
        <v>472</v>
      </c>
      <c r="C575" s="33"/>
      <c r="D575" s="33"/>
      <c r="E575" s="27" t="s">
        <v>4</v>
      </c>
      <c r="F575" s="32">
        <v>2</v>
      </c>
      <c r="G575" s="25"/>
      <c r="H575" s="26"/>
      <c r="I575" s="15"/>
      <c r="J575" s="14"/>
      <c r="K575" s="14"/>
    </row>
    <row r="576" spans="1:11" ht="20.25" customHeight="1" x14ac:dyDescent="0.3">
      <c r="A576" s="23">
        <f t="shared" si="8"/>
        <v>568</v>
      </c>
      <c r="B576" s="22" t="s">
        <v>536</v>
      </c>
      <c r="C576" s="33"/>
      <c r="D576" s="33"/>
      <c r="E576" s="27" t="s">
        <v>4</v>
      </c>
      <c r="F576" s="32">
        <v>4</v>
      </c>
      <c r="G576" s="25"/>
      <c r="H576" s="26"/>
      <c r="I576" s="15"/>
      <c r="J576" s="14"/>
      <c r="K576" s="14"/>
    </row>
    <row r="577" spans="1:11" ht="35.25" customHeight="1" x14ac:dyDescent="0.3">
      <c r="A577" s="23">
        <f t="shared" si="8"/>
        <v>569</v>
      </c>
      <c r="B577" s="22" t="s">
        <v>633</v>
      </c>
      <c r="C577" s="33"/>
      <c r="D577" s="33"/>
      <c r="E577" s="27" t="s">
        <v>4</v>
      </c>
      <c r="F577" s="32">
        <v>2</v>
      </c>
      <c r="G577" s="25"/>
      <c r="H577" s="26"/>
      <c r="I577" s="15"/>
      <c r="J577" s="14"/>
      <c r="K577" s="14"/>
    </row>
    <row r="578" spans="1:11" ht="31.5" customHeight="1" x14ac:dyDescent="0.3">
      <c r="A578" s="23">
        <f t="shared" si="8"/>
        <v>570</v>
      </c>
      <c r="B578" s="44" t="s">
        <v>534</v>
      </c>
      <c r="C578" s="33"/>
      <c r="D578" s="33"/>
      <c r="E578" s="27" t="s">
        <v>4</v>
      </c>
      <c r="F578" s="32">
        <v>2</v>
      </c>
      <c r="G578" s="25"/>
      <c r="H578" s="26"/>
      <c r="I578" s="15"/>
      <c r="J578" s="14"/>
      <c r="K578" s="14"/>
    </row>
    <row r="579" spans="1:11" ht="20.25" customHeight="1" x14ac:dyDescent="0.3">
      <c r="A579" s="23">
        <f t="shared" si="8"/>
        <v>571</v>
      </c>
      <c r="B579" s="30" t="s">
        <v>473</v>
      </c>
      <c r="C579" s="33"/>
      <c r="D579" s="33"/>
      <c r="E579" s="27" t="s">
        <v>4</v>
      </c>
      <c r="F579" s="32">
        <v>2</v>
      </c>
      <c r="G579" s="25"/>
      <c r="H579" s="26"/>
      <c r="I579" s="15"/>
      <c r="J579" s="14"/>
      <c r="K579" s="14"/>
    </row>
    <row r="580" spans="1:11" ht="46.15" customHeight="1" x14ac:dyDescent="0.3">
      <c r="A580" s="23">
        <f t="shared" si="8"/>
        <v>572</v>
      </c>
      <c r="B580" s="22" t="s">
        <v>533</v>
      </c>
      <c r="C580" s="33"/>
      <c r="D580" s="33"/>
      <c r="E580" s="30" t="s">
        <v>4</v>
      </c>
      <c r="F580" s="45">
        <v>1</v>
      </c>
      <c r="G580" s="28"/>
      <c r="H580" s="26"/>
      <c r="I580" s="15"/>
      <c r="J580" s="14"/>
      <c r="K580" s="14"/>
    </row>
    <row r="581" spans="1:11" ht="38.450000000000003" customHeight="1" x14ac:dyDescent="0.3">
      <c r="A581" s="23">
        <f t="shared" si="8"/>
        <v>573</v>
      </c>
      <c r="B581" s="52" t="s">
        <v>483</v>
      </c>
      <c r="C581" s="33"/>
      <c r="D581" s="33"/>
      <c r="E581" s="30" t="s">
        <v>4</v>
      </c>
      <c r="F581" s="45">
        <v>2</v>
      </c>
      <c r="G581" s="28"/>
      <c r="H581" s="26"/>
      <c r="I581" s="15"/>
      <c r="J581" s="14"/>
      <c r="K581" s="14"/>
    </row>
    <row r="582" spans="1:11" ht="36.6" customHeight="1" x14ac:dyDescent="0.3">
      <c r="A582" s="23">
        <f t="shared" si="8"/>
        <v>574</v>
      </c>
      <c r="B582" s="22" t="s">
        <v>532</v>
      </c>
      <c r="C582" s="33"/>
      <c r="D582" s="33"/>
      <c r="E582" s="30" t="s">
        <v>4</v>
      </c>
      <c r="F582" s="45">
        <v>2</v>
      </c>
      <c r="G582" s="28"/>
      <c r="H582" s="26"/>
      <c r="I582" s="15"/>
      <c r="J582" s="14"/>
      <c r="K582" s="14"/>
    </row>
    <row r="583" spans="1:11" ht="35.450000000000003" customHeight="1" x14ac:dyDescent="0.3">
      <c r="A583" s="23">
        <f t="shared" si="8"/>
        <v>575</v>
      </c>
      <c r="B583" s="22" t="s">
        <v>531</v>
      </c>
      <c r="C583" s="33"/>
      <c r="D583" s="33"/>
      <c r="E583" s="30" t="s">
        <v>4</v>
      </c>
      <c r="F583" s="45">
        <v>2</v>
      </c>
      <c r="G583" s="28"/>
      <c r="H583" s="26"/>
      <c r="I583" s="15"/>
      <c r="J583" s="14"/>
      <c r="K583" s="14"/>
    </row>
    <row r="584" spans="1:11" ht="20.25" customHeight="1" x14ac:dyDescent="0.3">
      <c r="A584" s="23">
        <f t="shared" si="8"/>
        <v>576</v>
      </c>
      <c r="B584" s="22" t="s">
        <v>484</v>
      </c>
      <c r="C584" s="33"/>
      <c r="D584" s="33"/>
      <c r="E584" s="30" t="s">
        <v>2</v>
      </c>
      <c r="F584" s="45">
        <v>2</v>
      </c>
      <c r="G584" s="28"/>
      <c r="H584" s="26"/>
      <c r="I584" s="15"/>
      <c r="J584" s="14"/>
      <c r="K584" s="14"/>
    </row>
    <row r="585" spans="1:11" ht="20.25" customHeight="1" x14ac:dyDescent="0.3">
      <c r="A585" s="23">
        <f t="shared" si="8"/>
        <v>577</v>
      </c>
      <c r="B585" s="22" t="s">
        <v>485</v>
      </c>
      <c r="C585" s="33"/>
      <c r="D585" s="33"/>
      <c r="E585" s="30" t="s">
        <v>2</v>
      </c>
      <c r="F585" s="45">
        <v>2</v>
      </c>
      <c r="G585" s="28"/>
      <c r="H585" s="26"/>
      <c r="I585" s="15"/>
      <c r="J585" s="14"/>
      <c r="K585" s="14"/>
    </row>
    <row r="586" spans="1:11" ht="20.25" customHeight="1" x14ac:dyDescent="0.3">
      <c r="A586" s="23">
        <f t="shared" si="8"/>
        <v>578</v>
      </c>
      <c r="B586" s="22" t="s">
        <v>486</v>
      </c>
      <c r="C586" s="33"/>
      <c r="D586" s="33"/>
      <c r="E586" s="30" t="s">
        <v>2</v>
      </c>
      <c r="F586" s="45">
        <v>2</v>
      </c>
      <c r="G586" s="28"/>
      <c r="H586" s="26"/>
      <c r="I586" s="15"/>
      <c r="J586" s="14"/>
      <c r="K586" s="14"/>
    </row>
    <row r="587" spans="1:11" ht="20.25" customHeight="1" x14ac:dyDescent="0.3">
      <c r="A587" s="23">
        <f t="shared" ref="A587:A627" si="9">+A586+1</f>
        <v>579</v>
      </c>
      <c r="B587" s="59" t="s">
        <v>530</v>
      </c>
      <c r="C587" s="33"/>
      <c r="D587" s="33"/>
      <c r="E587" s="30" t="s">
        <v>4</v>
      </c>
      <c r="F587" s="45">
        <v>1</v>
      </c>
      <c r="G587" s="28"/>
      <c r="H587" s="26"/>
      <c r="I587" s="15"/>
      <c r="J587" s="14"/>
      <c r="K587" s="14"/>
    </row>
    <row r="588" spans="1:11" ht="33" customHeight="1" x14ac:dyDescent="0.3">
      <c r="A588" s="23">
        <f t="shared" si="9"/>
        <v>580</v>
      </c>
      <c r="B588" s="22" t="s">
        <v>529</v>
      </c>
      <c r="C588" s="33"/>
      <c r="D588" s="33"/>
      <c r="E588" s="30" t="s">
        <v>4</v>
      </c>
      <c r="F588" s="45">
        <v>1</v>
      </c>
      <c r="G588" s="28"/>
      <c r="H588" s="26"/>
      <c r="I588" s="15"/>
      <c r="J588" s="14"/>
      <c r="K588" s="14"/>
    </row>
    <row r="589" spans="1:11" ht="34.15" customHeight="1" x14ac:dyDescent="0.3">
      <c r="A589" s="23">
        <f t="shared" si="9"/>
        <v>581</v>
      </c>
      <c r="B589" s="22" t="s">
        <v>528</v>
      </c>
      <c r="C589" s="33"/>
      <c r="D589" s="33"/>
      <c r="E589" s="30" t="s">
        <v>4</v>
      </c>
      <c r="F589" s="45">
        <v>1</v>
      </c>
      <c r="G589" s="28"/>
      <c r="H589" s="26"/>
      <c r="I589" s="15"/>
      <c r="J589" s="14"/>
      <c r="K589" s="14"/>
    </row>
    <row r="590" spans="1:11" ht="60" customHeight="1" x14ac:dyDescent="0.3">
      <c r="A590" s="23">
        <f t="shared" si="9"/>
        <v>582</v>
      </c>
      <c r="B590" s="60" t="s">
        <v>527</v>
      </c>
      <c r="C590" s="33"/>
      <c r="D590" s="33"/>
      <c r="E590" s="30" t="s">
        <v>4</v>
      </c>
      <c r="F590" s="45">
        <v>1</v>
      </c>
      <c r="G590" s="28"/>
      <c r="H590" s="26"/>
      <c r="I590" s="15"/>
      <c r="J590" s="14"/>
      <c r="K590" s="14"/>
    </row>
    <row r="591" spans="1:11" ht="20.25" customHeight="1" x14ac:dyDescent="0.3">
      <c r="A591" s="23">
        <f t="shared" si="9"/>
        <v>583</v>
      </c>
      <c r="B591" s="60" t="s">
        <v>487</v>
      </c>
      <c r="C591" s="33"/>
      <c r="D591" s="33"/>
      <c r="E591" s="30" t="s">
        <v>4</v>
      </c>
      <c r="F591" s="45">
        <v>3</v>
      </c>
      <c r="G591" s="28"/>
      <c r="H591" s="26"/>
      <c r="I591" s="15"/>
      <c r="J591" s="14"/>
      <c r="K591" s="14"/>
    </row>
    <row r="592" spans="1:11" ht="20.25" customHeight="1" x14ac:dyDescent="0.3">
      <c r="A592" s="23">
        <f t="shared" si="9"/>
        <v>584</v>
      </c>
      <c r="B592" s="60" t="s">
        <v>488</v>
      </c>
      <c r="C592" s="33"/>
      <c r="D592" s="33"/>
      <c r="E592" s="30" t="s">
        <v>4</v>
      </c>
      <c r="F592" s="45">
        <v>3</v>
      </c>
      <c r="G592" s="28"/>
      <c r="H592" s="26"/>
      <c r="I592" s="15"/>
      <c r="J592" s="14"/>
      <c r="K592" s="14"/>
    </row>
    <row r="593" spans="1:11" ht="20.25" customHeight="1" x14ac:dyDescent="0.3">
      <c r="A593" s="23">
        <f t="shared" si="9"/>
        <v>585</v>
      </c>
      <c r="B593" s="60" t="s">
        <v>489</v>
      </c>
      <c r="C593" s="33"/>
      <c r="D593" s="33"/>
      <c r="E593" s="30" t="s">
        <v>4</v>
      </c>
      <c r="F593" s="45">
        <v>3</v>
      </c>
      <c r="G593" s="28"/>
      <c r="H593" s="26"/>
      <c r="I593" s="15"/>
      <c r="J593" s="14"/>
      <c r="K593" s="14"/>
    </row>
    <row r="594" spans="1:11" ht="20.25" customHeight="1" x14ac:dyDescent="0.3">
      <c r="A594" s="23">
        <f t="shared" si="9"/>
        <v>586</v>
      </c>
      <c r="B594" s="60" t="s">
        <v>490</v>
      </c>
      <c r="C594" s="33"/>
      <c r="D594" s="33"/>
      <c r="E594" s="30" t="s">
        <v>4</v>
      </c>
      <c r="F594" s="45">
        <v>3</v>
      </c>
      <c r="G594" s="28"/>
      <c r="H594" s="26"/>
      <c r="I594" s="15"/>
      <c r="J594" s="14"/>
      <c r="K594" s="14"/>
    </row>
    <row r="595" spans="1:11" ht="20.25" customHeight="1" x14ac:dyDescent="0.3">
      <c r="A595" s="23">
        <f t="shared" si="9"/>
        <v>587</v>
      </c>
      <c r="B595" s="60" t="s">
        <v>491</v>
      </c>
      <c r="C595" s="33"/>
      <c r="D595" s="33"/>
      <c r="E595" s="30" t="s">
        <v>4</v>
      </c>
      <c r="F595" s="45">
        <v>3</v>
      </c>
      <c r="G595" s="28"/>
      <c r="H595" s="26"/>
      <c r="I595" s="15"/>
      <c r="J595" s="14"/>
      <c r="K595" s="14"/>
    </row>
    <row r="596" spans="1:11" ht="20.25" customHeight="1" x14ac:dyDescent="0.3">
      <c r="A596" s="23">
        <f t="shared" si="9"/>
        <v>588</v>
      </c>
      <c r="B596" s="60" t="s">
        <v>492</v>
      </c>
      <c r="C596" s="33"/>
      <c r="D596" s="33"/>
      <c r="E596" s="30" t="s">
        <v>4</v>
      </c>
      <c r="F596" s="45">
        <v>10</v>
      </c>
      <c r="G596" s="28"/>
      <c r="H596" s="26"/>
      <c r="I596" s="15"/>
      <c r="J596" s="14"/>
      <c r="K596" s="14"/>
    </row>
    <row r="597" spans="1:11" ht="20.25" customHeight="1" x14ac:dyDescent="0.3">
      <c r="A597" s="23">
        <f t="shared" si="9"/>
        <v>589</v>
      </c>
      <c r="B597" s="60" t="s">
        <v>493</v>
      </c>
      <c r="C597" s="33"/>
      <c r="D597" s="33"/>
      <c r="E597" s="30" t="s">
        <v>4</v>
      </c>
      <c r="F597" s="45">
        <v>10</v>
      </c>
      <c r="G597" s="28"/>
      <c r="H597" s="26"/>
      <c r="I597" s="15"/>
      <c r="J597" s="14"/>
      <c r="K597" s="14"/>
    </row>
    <row r="598" spans="1:11" ht="20.25" customHeight="1" x14ac:dyDescent="0.3">
      <c r="A598" s="23">
        <f t="shared" si="9"/>
        <v>590</v>
      </c>
      <c r="B598" s="60" t="s">
        <v>494</v>
      </c>
      <c r="C598" s="33"/>
      <c r="D598" s="33"/>
      <c r="E598" s="30" t="s">
        <v>4</v>
      </c>
      <c r="F598" s="45">
        <v>10</v>
      </c>
      <c r="G598" s="28"/>
      <c r="H598" s="26"/>
      <c r="I598" s="15"/>
      <c r="J598" s="14"/>
      <c r="K598" s="14"/>
    </row>
    <row r="599" spans="1:11" ht="20.25" customHeight="1" x14ac:dyDescent="0.3">
      <c r="A599" s="23">
        <f t="shared" si="9"/>
        <v>591</v>
      </c>
      <c r="B599" s="60" t="s">
        <v>495</v>
      </c>
      <c r="C599" s="33"/>
      <c r="D599" s="33"/>
      <c r="E599" s="30" t="s">
        <v>4</v>
      </c>
      <c r="F599" s="45">
        <v>10</v>
      </c>
      <c r="G599" s="28"/>
      <c r="H599" s="26"/>
      <c r="I599" s="15"/>
      <c r="J599" s="14"/>
      <c r="K599" s="14"/>
    </row>
    <row r="600" spans="1:11" ht="20.25" customHeight="1" x14ac:dyDescent="0.3">
      <c r="A600" s="23">
        <f t="shared" si="9"/>
        <v>592</v>
      </c>
      <c r="B600" s="60" t="s">
        <v>496</v>
      </c>
      <c r="C600" s="33"/>
      <c r="D600" s="33"/>
      <c r="E600" s="30" t="s">
        <v>4</v>
      </c>
      <c r="F600" s="45">
        <v>10</v>
      </c>
      <c r="G600" s="28"/>
      <c r="H600" s="26"/>
      <c r="I600" s="15"/>
      <c r="J600" s="14"/>
      <c r="K600" s="14"/>
    </row>
    <row r="601" spans="1:11" ht="20.25" customHeight="1" x14ac:dyDescent="0.3">
      <c r="A601" s="23">
        <f t="shared" si="9"/>
        <v>593</v>
      </c>
      <c r="B601" s="60" t="s">
        <v>497</v>
      </c>
      <c r="C601" s="33"/>
      <c r="D601" s="33"/>
      <c r="E601" s="30" t="s">
        <v>4</v>
      </c>
      <c r="F601" s="45">
        <v>10</v>
      </c>
      <c r="G601" s="28"/>
      <c r="H601" s="26"/>
      <c r="I601" s="15"/>
      <c r="J601" s="14"/>
      <c r="K601" s="14"/>
    </row>
    <row r="602" spans="1:11" ht="32.450000000000003" customHeight="1" x14ac:dyDescent="0.3">
      <c r="A602" s="23">
        <f t="shared" si="9"/>
        <v>594</v>
      </c>
      <c r="B602" s="59" t="s">
        <v>526</v>
      </c>
      <c r="C602" s="33"/>
      <c r="D602" s="33"/>
      <c r="E602" s="30" t="s">
        <v>4</v>
      </c>
      <c r="F602" s="45">
        <v>1</v>
      </c>
      <c r="G602" s="28"/>
      <c r="H602" s="26"/>
      <c r="I602" s="15"/>
      <c r="J602" s="14"/>
      <c r="K602" s="14"/>
    </row>
    <row r="603" spans="1:11" ht="20.25" customHeight="1" x14ac:dyDescent="0.3">
      <c r="A603" s="23">
        <f t="shared" si="9"/>
        <v>595</v>
      </c>
      <c r="B603" s="61" t="s">
        <v>498</v>
      </c>
      <c r="C603" s="33"/>
      <c r="D603" s="33"/>
      <c r="E603" s="30" t="s">
        <v>4</v>
      </c>
      <c r="F603" s="45">
        <v>1</v>
      </c>
      <c r="G603" s="28"/>
      <c r="H603" s="26"/>
      <c r="I603" s="15"/>
      <c r="J603" s="14"/>
      <c r="K603" s="14"/>
    </row>
    <row r="604" spans="1:11" ht="20.25" customHeight="1" x14ac:dyDescent="0.3">
      <c r="A604" s="23">
        <f t="shared" si="9"/>
        <v>596</v>
      </c>
      <c r="B604" s="22" t="s">
        <v>499</v>
      </c>
      <c r="C604" s="33"/>
      <c r="D604" s="33"/>
      <c r="E604" s="53" t="s">
        <v>4</v>
      </c>
      <c r="F604" s="45">
        <v>2</v>
      </c>
      <c r="G604" s="28"/>
      <c r="H604" s="26"/>
      <c r="I604" s="15"/>
      <c r="J604" s="14"/>
      <c r="K604" s="14"/>
    </row>
    <row r="605" spans="1:11" ht="20.25" customHeight="1" x14ac:dyDescent="0.3">
      <c r="A605" s="23">
        <f t="shared" si="9"/>
        <v>597</v>
      </c>
      <c r="B605" s="22" t="s">
        <v>627</v>
      </c>
      <c r="C605" s="33"/>
      <c r="D605" s="33"/>
      <c r="E605" s="53" t="s">
        <v>4</v>
      </c>
      <c r="F605" s="45">
        <v>1</v>
      </c>
      <c r="G605" s="28"/>
      <c r="H605" s="26"/>
      <c r="I605" s="15"/>
      <c r="J605" s="14"/>
      <c r="K605" s="14"/>
    </row>
    <row r="606" spans="1:11" ht="20.25" customHeight="1" x14ac:dyDescent="0.3">
      <c r="A606" s="23">
        <f t="shared" si="9"/>
        <v>598</v>
      </c>
      <c r="B606" s="22" t="s">
        <v>525</v>
      </c>
      <c r="C606" s="33"/>
      <c r="D606" s="33"/>
      <c r="E606" s="53" t="s">
        <v>4</v>
      </c>
      <c r="F606" s="45">
        <v>1</v>
      </c>
      <c r="G606" s="28"/>
      <c r="H606" s="26"/>
      <c r="I606" s="15"/>
      <c r="J606" s="14"/>
      <c r="K606" s="14"/>
    </row>
    <row r="607" spans="1:11" ht="20.25" customHeight="1" x14ac:dyDescent="0.3">
      <c r="A607" s="23">
        <f t="shared" si="9"/>
        <v>599</v>
      </c>
      <c r="B607" s="22" t="s">
        <v>500</v>
      </c>
      <c r="C607" s="33"/>
      <c r="D607" s="33"/>
      <c r="E607" s="53" t="s">
        <v>9</v>
      </c>
      <c r="F607" s="45">
        <v>10</v>
      </c>
      <c r="G607" s="28"/>
      <c r="H607" s="26"/>
      <c r="I607" s="15"/>
      <c r="J607" s="14"/>
      <c r="K607" s="14"/>
    </row>
    <row r="608" spans="1:11" ht="20.25" customHeight="1" x14ac:dyDescent="0.3">
      <c r="A608" s="23">
        <f t="shared" si="9"/>
        <v>600</v>
      </c>
      <c r="B608" s="22" t="s">
        <v>501</v>
      </c>
      <c r="C608" s="33"/>
      <c r="D608" s="33"/>
      <c r="E608" s="53" t="s">
        <v>9</v>
      </c>
      <c r="F608" s="45">
        <v>10</v>
      </c>
      <c r="G608" s="28"/>
      <c r="H608" s="26"/>
      <c r="I608" s="15"/>
      <c r="J608" s="14"/>
      <c r="K608" s="14"/>
    </row>
    <row r="609" spans="1:11" ht="20.25" customHeight="1" x14ac:dyDescent="0.3">
      <c r="A609" s="23">
        <f t="shared" si="9"/>
        <v>601</v>
      </c>
      <c r="B609" s="22" t="s">
        <v>519</v>
      </c>
      <c r="C609" s="33"/>
      <c r="D609" s="33"/>
      <c r="E609" s="53" t="s">
        <v>9</v>
      </c>
      <c r="F609" s="45">
        <v>50</v>
      </c>
      <c r="G609" s="28"/>
      <c r="H609" s="26"/>
      <c r="I609" s="15"/>
      <c r="J609" s="14"/>
      <c r="K609" s="14"/>
    </row>
    <row r="610" spans="1:11" ht="20.25" customHeight="1" x14ac:dyDescent="0.3">
      <c r="A610" s="23">
        <f t="shared" si="9"/>
        <v>602</v>
      </c>
      <c r="B610" s="22" t="s">
        <v>502</v>
      </c>
      <c r="C610" s="33"/>
      <c r="D610" s="33"/>
      <c r="E610" s="53" t="s">
        <v>9</v>
      </c>
      <c r="F610" s="45">
        <v>10</v>
      </c>
      <c r="G610" s="28"/>
      <c r="H610" s="26"/>
      <c r="I610" s="15"/>
      <c r="J610" s="14"/>
      <c r="K610" s="14"/>
    </row>
    <row r="611" spans="1:11" ht="20.25" customHeight="1" x14ac:dyDescent="0.3">
      <c r="A611" s="23">
        <f t="shared" si="9"/>
        <v>603</v>
      </c>
      <c r="B611" s="22" t="s">
        <v>503</v>
      </c>
      <c r="C611" s="33"/>
      <c r="D611" s="33"/>
      <c r="E611" s="53" t="s">
        <v>9</v>
      </c>
      <c r="F611" s="45">
        <v>10</v>
      </c>
      <c r="G611" s="28"/>
      <c r="H611" s="26"/>
      <c r="I611" s="15"/>
      <c r="J611" s="14"/>
      <c r="K611" s="14"/>
    </row>
    <row r="612" spans="1:11" ht="20.25" customHeight="1" x14ac:dyDescent="0.3">
      <c r="A612" s="23">
        <f t="shared" si="9"/>
        <v>604</v>
      </c>
      <c r="B612" s="22" t="s">
        <v>504</v>
      </c>
      <c r="C612" s="33"/>
      <c r="D612" s="33"/>
      <c r="E612" s="53" t="s">
        <v>9</v>
      </c>
      <c r="F612" s="45">
        <v>10</v>
      </c>
      <c r="G612" s="28"/>
      <c r="H612" s="26"/>
      <c r="I612" s="15"/>
      <c r="J612" s="14"/>
      <c r="K612" s="14"/>
    </row>
    <row r="613" spans="1:11" ht="20.25" customHeight="1" x14ac:dyDescent="0.3">
      <c r="A613" s="23">
        <f t="shared" si="9"/>
        <v>605</v>
      </c>
      <c r="B613" s="22" t="s">
        <v>505</v>
      </c>
      <c r="C613" s="33"/>
      <c r="D613" s="33"/>
      <c r="E613" s="53" t="s">
        <v>9</v>
      </c>
      <c r="F613" s="45">
        <v>10</v>
      </c>
      <c r="G613" s="28"/>
      <c r="H613" s="26"/>
      <c r="I613" s="15"/>
      <c r="J613" s="14"/>
      <c r="K613" s="14"/>
    </row>
    <row r="614" spans="1:11" ht="20.25" customHeight="1" x14ac:dyDescent="0.3">
      <c r="A614" s="23">
        <f t="shared" si="9"/>
        <v>606</v>
      </c>
      <c r="B614" s="22" t="s">
        <v>513</v>
      </c>
      <c r="C614" s="33"/>
      <c r="D614" s="33"/>
      <c r="E614" s="53" t="s">
        <v>9</v>
      </c>
      <c r="F614" s="45">
        <v>10</v>
      </c>
      <c r="G614" s="28"/>
      <c r="H614" s="26"/>
      <c r="I614" s="15"/>
      <c r="J614" s="14"/>
      <c r="K614" s="14"/>
    </row>
    <row r="615" spans="1:11" ht="20.25" customHeight="1" x14ac:dyDescent="0.3">
      <c r="A615" s="23">
        <f t="shared" si="9"/>
        <v>607</v>
      </c>
      <c r="B615" s="22" t="s">
        <v>506</v>
      </c>
      <c r="C615" s="33"/>
      <c r="D615" s="33"/>
      <c r="E615" s="53" t="s">
        <v>9</v>
      </c>
      <c r="F615" s="45">
        <v>10</v>
      </c>
      <c r="G615" s="28"/>
      <c r="H615" s="26"/>
      <c r="I615" s="15"/>
      <c r="J615" s="14"/>
      <c r="K615" s="14"/>
    </row>
    <row r="616" spans="1:11" ht="20.25" customHeight="1" x14ac:dyDescent="0.3">
      <c r="A616" s="23">
        <f t="shared" si="9"/>
        <v>608</v>
      </c>
      <c r="B616" s="22" t="s">
        <v>507</v>
      </c>
      <c r="C616" s="33"/>
      <c r="D616" s="33"/>
      <c r="E616" s="53" t="s">
        <v>9</v>
      </c>
      <c r="F616" s="45">
        <v>10</v>
      </c>
      <c r="G616" s="28"/>
      <c r="H616" s="26"/>
      <c r="I616" s="15"/>
      <c r="J616" s="14"/>
      <c r="K616" s="14"/>
    </row>
    <row r="617" spans="1:11" ht="20.25" customHeight="1" x14ac:dyDescent="0.3">
      <c r="A617" s="23">
        <f t="shared" si="9"/>
        <v>609</v>
      </c>
      <c r="B617" s="22" t="s">
        <v>508</v>
      </c>
      <c r="C617" s="33"/>
      <c r="D617" s="33"/>
      <c r="E617" s="53" t="s">
        <v>9</v>
      </c>
      <c r="F617" s="45">
        <v>50</v>
      </c>
      <c r="G617" s="28"/>
      <c r="H617" s="26"/>
      <c r="I617" s="15"/>
      <c r="J617" s="14"/>
      <c r="K617" s="14"/>
    </row>
    <row r="618" spans="1:11" ht="20.25" customHeight="1" x14ac:dyDescent="0.3">
      <c r="A618" s="23">
        <f t="shared" si="9"/>
        <v>610</v>
      </c>
      <c r="B618" s="22" t="s">
        <v>509</v>
      </c>
      <c r="C618" s="33"/>
      <c r="D618" s="33"/>
      <c r="E618" s="53" t="s">
        <v>9</v>
      </c>
      <c r="F618" s="45">
        <v>50</v>
      </c>
      <c r="G618" s="28"/>
      <c r="H618" s="26"/>
      <c r="I618" s="15"/>
      <c r="J618" s="14"/>
      <c r="K618" s="14"/>
    </row>
    <row r="619" spans="1:11" ht="34.15" customHeight="1" x14ac:dyDescent="0.3">
      <c r="A619" s="23">
        <f t="shared" si="9"/>
        <v>611</v>
      </c>
      <c r="B619" s="22" t="s">
        <v>524</v>
      </c>
      <c r="C619" s="33"/>
      <c r="D619" s="33"/>
      <c r="E619" s="53" t="s">
        <v>4</v>
      </c>
      <c r="F619" s="45">
        <v>1</v>
      </c>
      <c r="G619" s="28"/>
      <c r="H619" s="26"/>
      <c r="I619" s="15"/>
      <c r="J619" s="14"/>
      <c r="K619" s="14"/>
    </row>
    <row r="620" spans="1:11" ht="35.450000000000003" customHeight="1" x14ac:dyDescent="0.3">
      <c r="A620" s="23">
        <f t="shared" si="9"/>
        <v>612</v>
      </c>
      <c r="B620" s="22" t="s">
        <v>523</v>
      </c>
      <c r="C620" s="33"/>
      <c r="D620" s="33"/>
      <c r="E620" s="53" t="s">
        <v>4</v>
      </c>
      <c r="F620" s="45">
        <v>1</v>
      </c>
      <c r="G620" s="28"/>
      <c r="H620" s="26"/>
      <c r="I620" s="15"/>
      <c r="J620" s="14"/>
      <c r="K620" s="14"/>
    </row>
    <row r="621" spans="1:11" ht="35.450000000000003" customHeight="1" x14ac:dyDescent="0.3">
      <c r="A621" s="23">
        <f t="shared" si="9"/>
        <v>613</v>
      </c>
      <c r="B621" s="22" t="s">
        <v>522</v>
      </c>
      <c r="C621" s="33"/>
      <c r="D621" s="33"/>
      <c r="E621" s="53" t="s">
        <v>4</v>
      </c>
      <c r="F621" s="45">
        <v>1</v>
      </c>
      <c r="G621" s="28"/>
      <c r="H621" s="26"/>
      <c r="I621" s="15"/>
      <c r="J621" s="14"/>
      <c r="K621" s="14"/>
    </row>
    <row r="622" spans="1:11" ht="35.450000000000003" customHeight="1" x14ac:dyDescent="0.3">
      <c r="A622" s="23">
        <f t="shared" si="9"/>
        <v>614</v>
      </c>
      <c r="B622" s="22" t="s">
        <v>521</v>
      </c>
      <c r="C622" s="33"/>
      <c r="D622" s="33"/>
      <c r="E622" s="53" t="s">
        <v>4</v>
      </c>
      <c r="F622" s="45">
        <v>1</v>
      </c>
      <c r="G622" s="28"/>
      <c r="H622" s="26"/>
      <c r="I622" s="15"/>
      <c r="J622" s="14"/>
      <c r="K622" s="14"/>
    </row>
    <row r="623" spans="1:11" ht="20.25" customHeight="1" x14ac:dyDescent="0.3">
      <c r="A623" s="23">
        <f t="shared" si="9"/>
        <v>615</v>
      </c>
      <c r="B623" s="22" t="s">
        <v>510</v>
      </c>
      <c r="C623" s="33"/>
      <c r="D623" s="33"/>
      <c r="E623" s="53" t="s">
        <v>4</v>
      </c>
      <c r="F623" s="45">
        <v>2</v>
      </c>
      <c r="G623" s="28"/>
      <c r="H623" s="26"/>
      <c r="I623" s="15"/>
      <c r="J623" s="14"/>
      <c r="K623" s="14"/>
    </row>
    <row r="624" spans="1:11" ht="20.25" customHeight="1" x14ac:dyDescent="0.3">
      <c r="A624" s="23">
        <f t="shared" si="9"/>
        <v>616</v>
      </c>
      <c r="B624" s="22" t="s">
        <v>511</v>
      </c>
      <c r="C624" s="33"/>
      <c r="D624" s="33"/>
      <c r="E624" s="53" t="s">
        <v>4</v>
      </c>
      <c r="F624" s="45">
        <v>5</v>
      </c>
      <c r="G624" s="28"/>
      <c r="H624" s="26"/>
      <c r="I624" s="15"/>
      <c r="J624" s="14"/>
      <c r="K624" s="14"/>
    </row>
    <row r="625" spans="1:11" ht="20.25" customHeight="1" x14ac:dyDescent="0.3">
      <c r="A625" s="23">
        <f t="shared" si="9"/>
        <v>617</v>
      </c>
      <c r="B625" s="22" t="s">
        <v>512</v>
      </c>
      <c r="C625" s="33"/>
      <c r="D625" s="33"/>
      <c r="E625" s="53" t="s">
        <v>4</v>
      </c>
      <c r="F625" s="45">
        <v>5</v>
      </c>
      <c r="G625" s="28"/>
      <c r="H625" s="26"/>
      <c r="I625" s="15"/>
      <c r="J625" s="14"/>
      <c r="K625" s="14"/>
    </row>
    <row r="626" spans="1:11" ht="20.25" customHeight="1" x14ac:dyDescent="0.3">
      <c r="A626" s="23">
        <f t="shared" si="9"/>
        <v>618</v>
      </c>
      <c r="B626" s="22" t="s">
        <v>626</v>
      </c>
      <c r="C626" s="33"/>
      <c r="D626" s="33"/>
      <c r="E626" s="53" t="s">
        <v>4</v>
      </c>
      <c r="F626" s="45">
        <v>1</v>
      </c>
      <c r="G626" s="28"/>
      <c r="H626" s="26"/>
      <c r="I626" s="15"/>
      <c r="J626" s="14"/>
      <c r="K626" s="14"/>
    </row>
    <row r="627" spans="1:11" ht="20.25" customHeight="1" x14ac:dyDescent="0.3">
      <c r="A627" s="23">
        <f t="shared" si="9"/>
        <v>619</v>
      </c>
      <c r="B627" s="22" t="s">
        <v>520</v>
      </c>
      <c r="C627" s="33"/>
      <c r="D627" s="33"/>
      <c r="E627" s="53" t="s">
        <v>4</v>
      </c>
      <c r="F627" s="45">
        <v>1</v>
      </c>
      <c r="G627" s="28"/>
      <c r="H627" s="26"/>
      <c r="I627" s="15"/>
      <c r="J627" s="14"/>
      <c r="K627" s="14"/>
    </row>
    <row r="628" spans="1:11" ht="20.25" customHeight="1" x14ac:dyDescent="0.3">
      <c r="A628" s="22">
        <v>620</v>
      </c>
      <c r="B628" s="22" t="s">
        <v>640</v>
      </c>
      <c r="C628" s="33"/>
      <c r="D628" s="33"/>
      <c r="E628" s="53" t="s">
        <v>4</v>
      </c>
      <c r="F628" s="45">
        <v>1</v>
      </c>
      <c r="G628" s="28"/>
      <c r="H628" s="26"/>
      <c r="I628" s="15"/>
      <c r="J628" s="14"/>
      <c r="K628" s="14"/>
    </row>
    <row r="629" spans="1:11" ht="20.25" customHeight="1" x14ac:dyDescent="0.3">
      <c r="A629" s="22">
        <v>621</v>
      </c>
      <c r="B629" s="22" t="s">
        <v>641</v>
      </c>
      <c r="C629" s="33"/>
      <c r="D629" s="33"/>
      <c r="E629" s="53" t="s">
        <v>4</v>
      </c>
      <c r="F629" s="45">
        <v>1</v>
      </c>
      <c r="G629" s="28"/>
      <c r="H629" s="26"/>
      <c r="I629" s="15"/>
      <c r="J629" s="14"/>
      <c r="K629" s="14"/>
    </row>
    <row r="630" spans="1:11" ht="33" customHeight="1" x14ac:dyDescent="0.3">
      <c r="A630" s="22">
        <v>622</v>
      </c>
      <c r="B630" s="22" t="s">
        <v>639</v>
      </c>
      <c r="C630" s="24"/>
      <c r="D630" s="24"/>
      <c r="E630" s="24" t="s">
        <v>4</v>
      </c>
      <c r="F630" s="24">
        <v>10</v>
      </c>
      <c r="G630" s="25"/>
      <c r="H630" s="26"/>
      <c r="I630" s="15"/>
      <c r="J630" s="14"/>
      <c r="K630" s="14"/>
    </row>
    <row r="631" spans="1:11" ht="40.5" customHeight="1" x14ac:dyDescent="0.3">
      <c r="A631" s="17"/>
      <c r="B631" s="54" t="s">
        <v>514</v>
      </c>
      <c r="C631" s="20"/>
      <c r="D631" s="20"/>
      <c r="E631" s="18"/>
      <c r="F631" s="18"/>
      <c r="G631" s="19"/>
      <c r="H631" s="14">
        <f>+SUM(H9:H627)</f>
        <v>0</v>
      </c>
      <c r="I631" s="15"/>
      <c r="J631" s="14">
        <f t="shared" ref="J631" si="10">+H631*0.23</f>
        <v>0</v>
      </c>
      <c r="K631" s="55">
        <f t="shared" ref="K631" si="11">+H631*1.23</f>
        <v>0</v>
      </c>
    </row>
    <row r="632" spans="1:11" ht="15.75" x14ac:dyDescent="0.25">
      <c r="B632" s="51"/>
    </row>
    <row r="633" spans="1:11" ht="15.75" x14ac:dyDescent="0.25">
      <c r="C633" s="2"/>
      <c r="D633" s="2"/>
    </row>
    <row r="634" spans="1:11" ht="16.5" thickBot="1" x14ac:dyDescent="0.3">
      <c r="C634" s="5"/>
      <c r="D634" s="5"/>
    </row>
    <row r="635" spans="1:11" ht="92.25" customHeight="1" thickBot="1" x14ac:dyDescent="0.3">
      <c r="B635" s="57" t="s">
        <v>637</v>
      </c>
      <c r="D635" s="3" t="s">
        <v>638</v>
      </c>
    </row>
    <row r="636" spans="1:11" ht="15.75" x14ac:dyDescent="0.25">
      <c r="B636" s="56"/>
    </row>
    <row r="637" spans="1:11" ht="15" customHeight="1" x14ac:dyDescent="0.25">
      <c r="B637" s="6"/>
      <c r="C637" s="6"/>
      <c r="D637" s="6"/>
    </row>
    <row r="638" spans="1:11" ht="15" customHeight="1" x14ac:dyDescent="0.25">
      <c r="B638" s="7"/>
      <c r="C638" s="6"/>
      <c r="D638" s="6"/>
    </row>
    <row r="639" spans="1:11" ht="15.75" x14ac:dyDescent="0.25">
      <c r="C639" s="6"/>
      <c r="D639" s="6"/>
    </row>
    <row r="640" spans="1:11" x14ac:dyDescent="0.25">
      <c r="C640" s="7"/>
      <c r="D640" s="7"/>
    </row>
  </sheetData>
  <mergeCells count="9">
    <mergeCell ref="A2:K2"/>
    <mergeCell ref="A6:A7"/>
    <mergeCell ref="B6:B7"/>
    <mergeCell ref="E6:E7"/>
    <mergeCell ref="F6:F7"/>
    <mergeCell ref="G6:G7"/>
    <mergeCell ref="H6:H7"/>
    <mergeCell ref="I6:J6"/>
    <mergeCell ref="K6:K7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Cyganowski</dc:creator>
  <cp:lastModifiedBy>a</cp:lastModifiedBy>
  <cp:lastPrinted>2018-10-19T06:52:28Z</cp:lastPrinted>
  <dcterms:created xsi:type="dcterms:W3CDTF">2016-04-19T12:33:29Z</dcterms:created>
  <dcterms:modified xsi:type="dcterms:W3CDTF">2024-12-10T09:20:36Z</dcterms:modified>
</cp:coreProperties>
</file>