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75" yWindow="65461" windowWidth="16380" windowHeight="12855" activeTab="0"/>
  </bookViews>
  <sheets>
    <sheet name="AKU" sheetId="1" r:id="rId1"/>
  </sheets>
  <definedNames>
    <definedName name="DDE_LINK">'AKU'!#REF!</definedName>
    <definedName name="DDE_LINK1">'AKU'!$D$7</definedName>
    <definedName name="DDE_LINK10">'AKU'!$D$13</definedName>
    <definedName name="DDE_LINK4">'AKU'!$D$8</definedName>
    <definedName name="DDE_LINK5">'AKU'!$D$9</definedName>
    <definedName name="DDE_LINK6">'AKU'!$D$10</definedName>
    <definedName name="DDE_LINK7">'AKU'!#REF!</definedName>
    <definedName name="DDE_LINK9">'AKU'!$D$11</definedName>
    <definedName name="_xlnm.Print_Area" localSheetId="0">'AKU'!$A$1:$H$35</definedName>
  </definedNames>
  <calcPr fullCalcOnLoad="1"/>
</workbook>
</file>

<file path=xl/sharedStrings.xml><?xml version="1.0" encoding="utf-8"?>
<sst xmlns="http://schemas.openxmlformats.org/spreadsheetml/2006/main" count="70" uniqueCount="52">
  <si>
    <t>Wykaz akumulatorów</t>
  </si>
  <si>
    <t xml:space="preserve"> </t>
  </si>
  <si>
    <t>Lp.</t>
  </si>
  <si>
    <t>J.m.</t>
  </si>
  <si>
    <t>Ilość</t>
  </si>
  <si>
    <t>Wartość brutto w PLN</t>
  </si>
  <si>
    <t>szt</t>
  </si>
  <si>
    <t>Opel Astra , Skoda Octavia</t>
  </si>
  <si>
    <t>Skoda Octavia (diesel) Opel Astra (diesel), Kia Ceed</t>
  </si>
  <si>
    <t xml:space="preserve">Iveco </t>
  </si>
  <si>
    <t>Star , Mercedes</t>
  </si>
  <si>
    <t>Star 200 , Jelcz 317 , Jelcz PR110</t>
  </si>
  <si>
    <t>Akumulator motocyklowy 12V</t>
  </si>
  <si>
    <t xml:space="preserve"> Fiat Ducato</t>
  </si>
  <si>
    <t>X</t>
  </si>
  <si>
    <t>A</t>
  </si>
  <si>
    <t>B</t>
  </si>
  <si>
    <t>C</t>
  </si>
  <si>
    <t>D</t>
  </si>
  <si>
    <t>E</t>
  </si>
  <si>
    <t>F</t>
  </si>
  <si>
    <t>G</t>
  </si>
  <si>
    <t>H</t>
  </si>
  <si>
    <t>Rodzaj akumulatora</t>
  </si>
  <si>
    <t>Marka pojazdu (zastosowanie akumulatora)</t>
  </si>
  <si>
    <t>Cena jednostkowa brutto w PLN</t>
  </si>
  <si>
    <t>Producent oferowanego akumulatora</t>
  </si>
  <si>
    <t>Honda CBF1000A             (2010r.)</t>
  </si>
  <si>
    <t>Wartość brutto razem</t>
  </si>
  <si>
    <t>Załacznik nr 1 do umowy nr…………………….</t>
  </si>
  <si>
    <t>Skoda Yeti system Start - Stop</t>
  </si>
  <si>
    <t>Akumulator 12V min. 62Ah (prąd rozruchowy min. 600A-EN) z prawym +</t>
  </si>
  <si>
    <t>Akumulator 12V min. 72Ah (prąd rozruchowy min. 700A-EN)</t>
  </si>
  <si>
    <t>Akumulator 12V min. 140Ah (prąd rozruchowy min. 880A-EN)</t>
  </si>
  <si>
    <t>Akumulator 12V min. 120Ah (prąd rozruchowy min. 800A-EN)</t>
  </si>
  <si>
    <t>Akumulator 12V min.180Ah (prąd rozruchowy min. 1000A-EN)</t>
  </si>
  <si>
    <t xml:space="preserve">Akumulator (EFB)  12V min. 59Ah (prąd rozruchowy min. 640A-EN) </t>
  </si>
  <si>
    <t>Akumulator 12V min. 45Ah    (prąd rozruchowy min. 390A-EN)</t>
  </si>
  <si>
    <t>Ford Focus system Start - Stop</t>
  </si>
  <si>
    <t>VW T-6 system Start - Stop</t>
  </si>
  <si>
    <t>Akumulator 12V min. 100Ah (prąd rozruchowy min. 800A-EN)</t>
  </si>
  <si>
    <t xml:space="preserve">Akumulator AGM 12V min. 75Ah ( prąd rozruchowy min. 450A-EN) </t>
  </si>
  <si>
    <t xml:space="preserve">Akumulator AGM 12V min. 80Ah ( prąd rozruchowy min. 800A-EN) </t>
  </si>
  <si>
    <t xml:space="preserve">Akumulator AGM 12V min. 70Ah ( prąd rozruchowy min. 760A-EN) </t>
  </si>
  <si>
    <t>Akumulator 12V 70Ah (prąd rozruchowy min. 760A-EN)</t>
  </si>
  <si>
    <t>Opel Mokka system Start - Stop</t>
  </si>
  <si>
    <t>Citroen C4 Cactus system Start - Stop</t>
  </si>
  <si>
    <t>Opel Astra K system Start - Stop</t>
  </si>
  <si>
    <t>Akumulator AGM 12V min. 60 Ah (prąd rozruchowy min. 600A-EN)</t>
  </si>
  <si>
    <t>Fiat SC , Fiat Punto , Fiat Panda</t>
  </si>
  <si>
    <r>
      <t xml:space="preserve">BMW                                         </t>
    </r>
    <r>
      <rPr>
        <sz val="10"/>
        <color indexed="8"/>
        <rFont val="Times New Roman"/>
        <family val="1"/>
      </rPr>
      <t>typ E8ST wariant 0234 wersja A nazwa handlowa F800ST                               (2011r.)</t>
    </r>
  </si>
  <si>
    <r>
      <t>Yamaha Fazer 600 cm</t>
    </r>
    <r>
      <rPr>
        <vertAlign val="superscript"/>
        <sz val="10"/>
        <rFont val="Times New Roman"/>
        <family val="1"/>
      </rPr>
      <t xml:space="preserve">3  </t>
    </r>
    <r>
      <rPr>
        <sz val="10"/>
        <rFont val="Times New Roman"/>
        <family val="1"/>
      </rPr>
      <t>typ RJ07 nazwa handlowa FZ6-S Fazer (2005r)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</si>
</sst>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0"/>
      <name val="Arial CE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 CE"/>
      <family val="2"/>
    </font>
    <font>
      <sz val="11"/>
      <name val="Times New Roman"/>
      <family val="1"/>
    </font>
    <font>
      <sz val="11"/>
      <name val="Calibri"/>
      <family val="2"/>
    </font>
    <font>
      <sz val="8"/>
      <name val="Arial CE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BreakPreview" zoomScale="110" zoomScaleSheetLayoutView="110" workbookViewId="0" topLeftCell="A1">
      <selection activeCell="J18" sqref="J18"/>
    </sheetView>
  </sheetViews>
  <sheetFormatPr defaultColWidth="9.00390625" defaultRowHeight="12.75"/>
  <cols>
    <col min="1" max="1" width="4.25390625" style="1" customWidth="1"/>
    <col min="2" max="2" width="32.125" style="0" customWidth="1"/>
    <col min="3" max="3" width="27.625" style="0" customWidth="1"/>
    <col min="4" max="4" width="7.625" style="2" customWidth="1"/>
    <col min="5" max="5" width="7.875" style="2" customWidth="1"/>
    <col min="6" max="6" width="11.25390625" style="0" customWidth="1"/>
    <col min="7" max="7" width="13.875" style="0" customWidth="1"/>
    <col min="8" max="8" width="23.375" style="0" customWidth="1"/>
  </cols>
  <sheetData>
    <row r="1" spans="1:2" ht="12.75">
      <c r="A1" s="32"/>
      <c r="B1" s="32"/>
    </row>
    <row r="2" spans="1:8" ht="15.75" customHeight="1">
      <c r="A2" s="3" t="s">
        <v>0</v>
      </c>
      <c r="B2" s="4"/>
      <c r="G2" s="37" t="s">
        <v>29</v>
      </c>
      <c r="H2" s="37"/>
    </row>
    <row r="3" ht="18.75">
      <c r="A3" s="5" t="s">
        <v>1</v>
      </c>
    </row>
    <row r="4" spans="1:8" s="6" customFormat="1" ht="12.75" customHeight="1">
      <c r="A4" s="33" t="s">
        <v>2</v>
      </c>
      <c r="B4" s="33" t="s">
        <v>23</v>
      </c>
      <c r="C4" s="33" t="s">
        <v>24</v>
      </c>
      <c r="D4" s="33" t="s">
        <v>3</v>
      </c>
      <c r="E4" s="33" t="s">
        <v>4</v>
      </c>
      <c r="F4" s="34" t="s">
        <v>25</v>
      </c>
      <c r="G4" s="34" t="s">
        <v>5</v>
      </c>
      <c r="H4" s="34" t="s">
        <v>26</v>
      </c>
    </row>
    <row r="5" spans="1:8" s="6" customFormat="1" ht="43.5" customHeight="1">
      <c r="A5" s="33"/>
      <c r="B5" s="33"/>
      <c r="C5" s="33"/>
      <c r="D5" s="33"/>
      <c r="E5" s="33"/>
      <c r="F5" s="34"/>
      <c r="G5" s="34"/>
      <c r="H5" s="34"/>
    </row>
    <row r="6" spans="1:8" s="6" customFormat="1" ht="12.75">
      <c r="A6" s="10" t="s">
        <v>15</v>
      </c>
      <c r="B6" s="10" t="s">
        <v>16</v>
      </c>
      <c r="C6" s="10" t="s">
        <v>17</v>
      </c>
      <c r="D6" s="10" t="s">
        <v>18</v>
      </c>
      <c r="E6" s="11" t="s">
        <v>19</v>
      </c>
      <c r="F6" s="26" t="s">
        <v>20</v>
      </c>
      <c r="G6" s="26" t="s">
        <v>21</v>
      </c>
      <c r="H6" s="26" t="s">
        <v>22</v>
      </c>
    </row>
    <row r="7" spans="1:8" s="7" customFormat="1" ht="31.5" customHeight="1">
      <c r="A7" s="12">
        <v>1</v>
      </c>
      <c r="B7" s="12" t="s">
        <v>31</v>
      </c>
      <c r="C7" s="12" t="s">
        <v>7</v>
      </c>
      <c r="D7" s="12" t="s">
        <v>6</v>
      </c>
      <c r="E7" s="25">
        <v>80</v>
      </c>
      <c r="F7" s="22"/>
      <c r="G7" s="13">
        <f aca="true" t="shared" si="0" ref="G7:G16">E7*F7</f>
        <v>0</v>
      </c>
      <c r="H7" s="12"/>
    </row>
    <row r="8" spans="1:8" s="7" customFormat="1" ht="31.5" customHeight="1">
      <c r="A8" s="12">
        <v>2</v>
      </c>
      <c r="B8" s="12" t="s">
        <v>32</v>
      </c>
      <c r="C8" s="12" t="s">
        <v>8</v>
      </c>
      <c r="D8" s="12" t="s">
        <v>6</v>
      </c>
      <c r="E8" s="12">
        <v>100</v>
      </c>
      <c r="F8" s="22"/>
      <c r="G8" s="13">
        <f t="shared" si="0"/>
        <v>0</v>
      </c>
      <c r="H8" s="12"/>
    </row>
    <row r="9" spans="1:8" s="7" customFormat="1" ht="31.5" customHeight="1">
      <c r="A9" s="12">
        <v>3</v>
      </c>
      <c r="B9" s="12" t="s">
        <v>33</v>
      </c>
      <c r="C9" s="12" t="s">
        <v>9</v>
      </c>
      <c r="D9" s="12" t="s">
        <v>6</v>
      </c>
      <c r="E9" s="12">
        <v>3</v>
      </c>
      <c r="F9" s="22"/>
      <c r="G9" s="13">
        <f t="shared" si="0"/>
        <v>0</v>
      </c>
      <c r="H9" s="12"/>
    </row>
    <row r="10" spans="1:8" s="7" customFormat="1" ht="31.5" customHeight="1">
      <c r="A10" s="12">
        <v>4</v>
      </c>
      <c r="B10" s="12" t="s">
        <v>34</v>
      </c>
      <c r="C10" s="12" t="s">
        <v>10</v>
      </c>
      <c r="D10" s="12" t="s">
        <v>6</v>
      </c>
      <c r="E10" s="12">
        <v>3</v>
      </c>
      <c r="F10" s="22"/>
      <c r="G10" s="13">
        <f t="shared" si="0"/>
        <v>0</v>
      </c>
      <c r="H10" s="12"/>
    </row>
    <row r="11" spans="1:8" s="7" customFormat="1" ht="31.5" customHeight="1">
      <c r="A11" s="12">
        <v>5</v>
      </c>
      <c r="B11" s="12" t="s">
        <v>35</v>
      </c>
      <c r="C11" s="12" t="s">
        <v>11</v>
      </c>
      <c r="D11" s="12" t="s">
        <v>6</v>
      </c>
      <c r="E11" s="12">
        <v>3</v>
      </c>
      <c r="F11" s="23"/>
      <c r="G11" s="13">
        <f t="shared" si="0"/>
        <v>0</v>
      </c>
      <c r="H11" s="12"/>
    </row>
    <row r="12" spans="1:8" s="7" customFormat="1" ht="31.5" customHeight="1">
      <c r="A12" s="12">
        <v>6</v>
      </c>
      <c r="B12" s="12" t="s">
        <v>36</v>
      </c>
      <c r="C12" s="12" t="s">
        <v>30</v>
      </c>
      <c r="D12" s="12" t="s">
        <v>6</v>
      </c>
      <c r="E12" s="12">
        <v>4</v>
      </c>
      <c r="F12" s="23"/>
      <c r="G12" s="13">
        <f t="shared" si="0"/>
        <v>0</v>
      </c>
      <c r="H12" s="12"/>
    </row>
    <row r="13" spans="1:8" s="7" customFormat="1" ht="25.5">
      <c r="A13" s="12">
        <v>7</v>
      </c>
      <c r="B13" s="12" t="s">
        <v>37</v>
      </c>
      <c r="C13" s="12" t="s">
        <v>49</v>
      </c>
      <c r="D13" s="12" t="s">
        <v>6</v>
      </c>
      <c r="E13" s="12">
        <v>3</v>
      </c>
      <c r="F13" s="23"/>
      <c r="G13" s="13">
        <f t="shared" si="0"/>
        <v>0</v>
      </c>
      <c r="H13" s="12"/>
    </row>
    <row r="14" spans="1:8" s="7" customFormat="1" ht="42">
      <c r="A14" s="12">
        <v>8</v>
      </c>
      <c r="B14" s="12" t="s">
        <v>12</v>
      </c>
      <c r="C14" s="15" t="s">
        <v>51</v>
      </c>
      <c r="D14" s="12" t="s">
        <v>6</v>
      </c>
      <c r="E14" s="12">
        <v>3</v>
      </c>
      <c r="F14" s="23"/>
      <c r="G14" s="13">
        <f t="shared" si="0"/>
        <v>0</v>
      </c>
      <c r="H14" s="12"/>
    </row>
    <row r="15" spans="1:8" s="7" customFormat="1" ht="31.5" customHeight="1">
      <c r="A15" s="12">
        <v>9</v>
      </c>
      <c r="B15" s="12" t="s">
        <v>12</v>
      </c>
      <c r="C15" s="16" t="s">
        <v>27</v>
      </c>
      <c r="D15" s="12" t="s">
        <v>6</v>
      </c>
      <c r="E15" s="12">
        <v>3</v>
      </c>
      <c r="F15" s="23"/>
      <c r="G15" s="13">
        <f t="shared" si="0"/>
        <v>0</v>
      </c>
      <c r="H15" s="12"/>
    </row>
    <row r="16" spans="1:8" s="7" customFormat="1" ht="51">
      <c r="A16" s="12">
        <v>10</v>
      </c>
      <c r="B16" s="12" t="s">
        <v>12</v>
      </c>
      <c r="C16" s="16" t="s">
        <v>50</v>
      </c>
      <c r="D16" s="12" t="s">
        <v>6</v>
      </c>
      <c r="E16" s="12">
        <v>3</v>
      </c>
      <c r="F16" s="23"/>
      <c r="G16" s="13">
        <f t="shared" si="0"/>
        <v>0</v>
      </c>
      <c r="H16" s="12"/>
    </row>
    <row r="17" spans="1:8" s="7" customFormat="1" ht="48.75" customHeight="1">
      <c r="A17" s="12">
        <v>11</v>
      </c>
      <c r="B17" s="12" t="s">
        <v>40</v>
      </c>
      <c r="C17" s="17" t="s">
        <v>13</v>
      </c>
      <c r="D17" s="17" t="s">
        <v>6</v>
      </c>
      <c r="E17" s="12">
        <v>60</v>
      </c>
      <c r="F17" s="24"/>
      <c r="G17" s="13">
        <f aca="true" t="shared" si="1" ref="G17:G22">E17*F17</f>
        <v>0</v>
      </c>
      <c r="H17" s="12"/>
    </row>
    <row r="18" spans="1:8" s="7" customFormat="1" ht="33.75" customHeight="1">
      <c r="A18" s="12">
        <v>12</v>
      </c>
      <c r="B18" s="12" t="s">
        <v>48</v>
      </c>
      <c r="C18" s="21" t="s">
        <v>38</v>
      </c>
      <c r="D18" s="17" t="s">
        <v>6</v>
      </c>
      <c r="E18" s="12">
        <v>3</v>
      </c>
      <c r="F18" s="24"/>
      <c r="G18" s="13">
        <f t="shared" si="1"/>
        <v>0</v>
      </c>
      <c r="H18" s="12"/>
    </row>
    <row r="19" spans="1:8" s="7" customFormat="1" ht="33.75" customHeight="1">
      <c r="A19" s="12">
        <v>13</v>
      </c>
      <c r="B19" s="12" t="s">
        <v>41</v>
      </c>
      <c r="C19" s="21" t="s">
        <v>39</v>
      </c>
      <c r="D19" s="17" t="s">
        <v>6</v>
      </c>
      <c r="E19" s="12">
        <v>3</v>
      </c>
      <c r="F19" s="14"/>
      <c r="G19" s="13">
        <f t="shared" si="1"/>
        <v>0</v>
      </c>
      <c r="H19" s="12"/>
    </row>
    <row r="20" spans="1:8" s="7" customFormat="1" ht="33.75" customHeight="1">
      <c r="A20" s="12">
        <v>14</v>
      </c>
      <c r="B20" s="12" t="s">
        <v>43</v>
      </c>
      <c r="C20" s="21" t="s">
        <v>45</v>
      </c>
      <c r="D20" s="17" t="s">
        <v>6</v>
      </c>
      <c r="E20" s="12">
        <v>3</v>
      </c>
      <c r="F20" s="14"/>
      <c r="G20" s="13">
        <f t="shared" si="1"/>
        <v>0</v>
      </c>
      <c r="H20" s="12"/>
    </row>
    <row r="21" spans="1:8" s="7" customFormat="1" ht="33.75" customHeight="1">
      <c r="A21" s="12">
        <v>15</v>
      </c>
      <c r="B21" s="12" t="s">
        <v>44</v>
      </c>
      <c r="C21" s="21" t="s">
        <v>46</v>
      </c>
      <c r="D21" s="17" t="s">
        <v>6</v>
      </c>
      <c r="E21" s="12">
        <v>3</v>
      </c>
      <c r="F21" s="14"/>
      <c r="G21" s="13">
        <f t="shared" si="1"/>
        <v>0</v>
      </c>
      <c r="H21" s="12"/>
    </row>
    <row r="22" spans="1:8" s="7" customFormat="1" ht="36" customHeight="1" thickBot="1">
      <c r="A22" s="12">
        <v>16</v>
      </c>
      <c r="B22" s="12" t="s">
        <v>42</v>
      </c>
      <c r="C22" s="17" t="s">
        <v>47</v>
      </c>
      <c r="D22" s="17" t="s">
        <v>6</v>
      </c>
      <c r="E22" s="12">
        <v>3</v>
      </c>
      <c r="F22" s="18"/>
      <c r="G22" s="13">
        <f t="shared" si="1"/>
        <v>0</v>
      </c>
      <c r="H22" s="12"/>
    </row>
    <row r="23" spans="1:8" s="7" customFormat="1" ht="15.75" customHeight="1" thickBot="1">
      <c r="A23" s="29"/>
      <c r="B23" s="39" t="s">
        <v>28</v>
      </c>
      <c r="C23" s="39"/>
      <c r="D23" s="30"/>
      <c r="E23" s="28">
        <f>SUM(E7:E22)</f>
        <v>280</v>
      </c>
      <c r="F23" s="31"/>
      <c r="G23" s="19">
        <f>SUM(G7:G22)</f>
        <v>0</v>
      </c>
      <c r="H23" s="20" t="s">
        <v>14</v>
      </c>
    </row>
    <row r="24" spans="1:8" ht="15">
      <c r="A24" s="8"/>
      <c r="B24" s="8"/>
      <c r="C24" s="8"/>
      <c r="D24" s="9"/>
      <c r="E24" s="9" t="s">
        <v>1</v>
      </c>
      <c r="F24" s="8"/>
      <c r="G24" s="8"/>
      <c r="H24" s="8"/>
    </row>
    <row r="25" spans="1:8" ht="89.25" customHeight="1">
      <c r="A25" s="5"/>
      <c r="B25" s="38"/>
      <c r="C25" s="38"/>
      <c r="D25" s="38"/>
      <c r="E25" s="38"/>
      <c r="F25" s="38"/>
      <c r="G25" s="38"/>
      <c r="H25" s="27"/>
    </row>
    <row r="26" spans="7:8" ht="12.75">
      <c r="G26" s="35"/>
      <c r="H26" s="35"/>
    </row>
    <row r="27" spans="7:8" ht="12.75">
      <c r="G27" s="36"/>
      <c r="H27" s="36"/>
    </row>
  </sheetData>
  <sheetProtection selectLockedCells="1" selectUnlockedCells="1"/>
  <mergeCells count="14">
    <mergeCell ref="G26:H26"/>
    <mergeCell ref="G27:H27"/>
    <mergeCell ref="G2:H2"/>
    <mergeCell ref="F4:F5"/>
    <mergeCell ref="H4:H5"/>
    <mergeCell ref="B25:G25"/>
    <mergeCell ref="B23:C23"/>
    <mergeCell ref="A1:B1"/>
    <mergeCell ref="A4:A5"/>
    <mergeCell ref="B4:B5"/>
    <mergeCell ref="E4:E5"/>
    <mergeCell ref="G4:G5"/>
    <mergeCell ref="C4:C5"/>
    <mergeCell ref="D4:D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Dratwia Lemanska</dc:creator>
  <cp:keywords/>
  <dc:description/>
  <cp:lastModifiedBy>A09578</cp:lastModifiedBy>
  <cp:lastPrinted>2019-02-25T11:52:32Z</cp:lastPrinted>
  <dcterms:created xsi:type="dcterms:W3CDTF">2013-01-07T09:49:49Z</dcterms:created>
  <dcterms:modified xsi:type="dcterms:W3CDTF">2024-01-11T07:56:15Z</dcterms:modified>
  <cp:category/>
  <cp:version/>
  <cp:contentType/>
  <cp:contentStatus/>
</cp:coreProperties>
</file>