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29400" windowHeight="18240" activeTab="0"/>
  </bookViews>
  <sheets>
    <sheet name="BIUROWE + PAPIER" sheetId="1" r:id="rId1"/>
  </sheets>
  <definedNames>
    <definedName name="_xlnm.Print_Titles" localSheetId="0">'BIUROWE + PAPIER'!$A:$G,'BIUROWE + PAPIER'!$3:$4</definedName>
  </definedNames>
  <calcPr fullCalcOnLoad="1"/>
</workbook>
</file>

<file path=xl/sharedStrings.xml><?xml version="1.0" encoding="utf-8"?>
<sst xmlns="http://schemas.openxmlformats.org/spreadsheetml/2006/main" count="697" uniqueCount="336">
  <si>
    <t>op</t>
  </si>
  <si>
    <t>Wyszczególnienie</t>
  </si>
  <si>
    <t>szt.</t>
  </si>
  <si>
    <t>opak.</t>
  </si>
  <si>
    <t xml:space="preserve"> a' 100</t>
  </si>
  <si>
    <t>kpl.</t>
  </si>
  <si>
    <t xml:space="preserve"> a' 400</t>
  </si>
  <si>
    <t>Zakładki indeksujące</t>
  </si>
  <si>
    <t>niebieski</t>
  </si>
  <si>
    <t>op.</t>
  </si>
  <si>
    <t>czarny</t>
  </si>
  <si>
    <t>czerwony</t>
  </si>
  <si>
    <t>zielony</t>
  </si>
  <si>
    <t>4 kolory</t>
  </si>
  <si>
    <t>kpl</t>
  </si>
  <si>
    <t>żółty</t>
  </si>
  <si>
    <t>15 mm</t>
  </si>
  <si>
    <t>12 szt.</t>
  </si>
  <si>
    <t>100 szt.</t>
  </si>
  <si>
    <t>do 10 kartek</t>
  </si>
  <si>
    <t>1000 szt.</t>
  </si>
  <si>
    <t>50 szt.</t>
  </si>
  <si>
    <t>30 cm</t>
  </si>
  <si>
    <t>50 cm</t>
  </si>
  <si>
    <t>HB</t>
  </si>
  <si>
    <t>B</t>
  </si>
  <si>
    <t>25 szt.</t>
  </si>
  <si>
    <t>250 szt.</t>
  </si>
  <si>
    <t>500 szt.</t>
  </si>
  <si>
    <t>1 szt.</t>
  </si>
  <si>
    <t>500 ark.</t>
  </si>
  <si>
    <t>ryza</t>
  </si>
  <si>
    <t>Lp.</t>
  </si>
  <si>
    <t>op. 100 szt.</t>
  </si>
  <si>
    <t>op. 50 szt.</t>
  </si>
  <si>
    <t>op. 25 szt.</t>
  </si>
  <si>
    <t>A4 75 mm</t>
  </si>
  <si>
    <t>250 ark.</t>
  </si>
  <si>
    <t>szt</t>
  </si>
  <si>
    <t>12 mm</t>
  </si>
  <si>
    <t>zł.</t>
  </si>
  <si>
    <t>ark.</t>
  </si>
  <si>
    <t>do 25 kartek</t>
  </si>
  <si>
    <t>do 45 kartek</t>
  </si>
  <si>
    <t>do 65 kartek</t>
  </si>
  <si>
    <t>do 165 kartek</t>
  </si>
  <si>
    <t>do 240 kartek</t>
  </si>
  <si>
    <t>do 300 kartek</t>
  </si>
  <si>
    <t>3 mm</t>
  </si>
  <si>
    <t>do 30 kartek</t>
  </si>
  <si>
    <t>do 60 kartek</t>
  </si>
  <si>
    <t>do 120 kartek</t>
  </si>
  <si>
    <t>do 150 kartek</t>
  </si>
  <si>
    <t>9 mm</t>
  </si>
  <si>
    <t>do 90 kartek</t>
  </si>
  <si>
    <t xml:space="preserve">20 cm </t>
  </si>
  <si>
    <t>biały</t>
  </si>
  <si>
    <t>pomarańczowy</t>
  </si>
  <si>
    <t>Jm.</t>
  </si>
  <si>
    <t>50 mm x 66 m</t>
  </si>
  <si>
    <t xml:space="preserve">Atrament do piór stalówkowych niebieski 30ml </t>
  </si>
  <si>
    <t xml:space="preserve">Naboje atramentowe długie dedykowane do wszystkich piór wiecznych marki Parker wyposażone w zasobnik i zapasowy zbiorniczek, który informuje o kończącym się atramencie niebieskie i czarne a'5 </t>
  </si>
  <si>
    <t>Naboje atramentowe długie odpowiednie do wszystkich piór wiecznych Waterman, wysokiej jakości formuła zapewniająca optymalne rezultaty i odpowiedni komfort pisania niebieskie i czarne a' 8 szt.</t>
  </si>
  <si>
    <t xml:space="preserve">Bloczek - kostka papierowa klejona biała 85x85x40 </t>
  </si>
  <si>
    <t xml:space="preserve">Bloczek - kostka papierowa nieklejona biała 85x85x40 </t>
  </si>
  <si>
    <t xml:space="preserve">Blok techniczny A4 biały 170g 10 kartek </t>
  </si>
  <si>
    <t>Blok do flipcharta ekonomiczny 50 kartek gładki 65*100 posiada 5 otworów do zawieszania</t>
  </si>
  <si>
    <t>Cienkopis z wentylowaną skuwką, która idealnie przylegają do nasady, ergonomiczny, trójkątny kształt, gumowana obudowa, elementy obudowy w kolorze tuszu, gr. linii pisania: 0,4mm, kolor czarny</t>
  </si>
  <si>
    <t>Cienkopis z wentylowaną skuwką, która idealnie przylega do nasady, ergonomiczny, trójkątny kształt, gumowana obudowa, elementy obudowy w kolorze tuszu, gr. linii pisania: 0,4mm, kolor czerwony</t>
  </si>
  <si>
    <t xml:space="preserve">Cienkopis z wentylowaną skuwką, która idealnie przylegają do nasady, ergonomiczny, trójkątny kształt, gumowana obudowa, elementy obudowy w kolorze tuszu, gr. linii pisania: 0,4mm, kolor zielony </t>
  </si>
  <si>
    <t xml:space="preserve">Cienkopis z wentylowaną skuwką, która idealnie przylegają do nasady, ergonomiczny, trójkątny kształt, gumowana obudowa, elementy obudowy w kolorze tuszu, gr. linii pisania: 0,4mm, kolor niebieski </t>
  </si>
  <si>
    <t>Długopis żelowy z wodoodpornym tuszem, obudowa zaprojektowana specjalnie pod kątem ergonomii,  gumowy uchwyt, transparentna obudowa, skuwka z klipsem w kolorze tuszu, metalizowana końcówka, kulka wykonana z węglika wolframu, śr. kulki: 0,5mm, gr. linii pisania: 0,25mm, dł. linii pisania: do 450m</t>
  </si>
  <si>
    <t xml:space="preserve">Długopis ze sprężynką na podstawce, ruchoma kulka na podstawce umożliwia ustawianie długopisu pod różnym kątem, również w pozycji poziomej i pionowej </t>
  </si>
  <si>
    <t xml:space="preserve">Długopis jednorazowy, wytrzymały, ze zdejmowaną skuwką, z odporną na ścieranie końcówką pisząca ze stali nierdzewnej, tusz olejowy, wodoodporny, szybkoschnący, elementy obudowy w kolorze tuszu, wentylowana skuwka z klipem, kulka pisząca o średnicy: M (wielkość kulki piszącej: 1,0mm, gr. linii pisania: 0,4mm) </t>
  </si>
  <si>
    <t xml:space="preserve">Długopis wielko pojemny, obudowa ośmiokątna, wykonana z lśniącego tworzywa sztucznego, dzieloną w 1/3 wysokości mosiężno-niklowaną obrączką, kolor wkładu niebieski </t>
  </si>
  <si>
    <t xml:space="preserve">Długopis wymazywalny, automatyczny z wymiennym wkładem, gumowana rękojeść z antypoślizgowymi żłobieniami, elementy w kolorze tuszu, tusz wymazywalny za pomocą silikonowej gumki na końcu długopisu, śr. kulki: 1mm, gr. linii pisania: 0,7mm,  niebieski </t>
  </si>
  <si>
    <t xml:space="preserve">Długopis wymazywalny, automatyczny z wymiennym wkładem, gumowana rękojeść z antypoślizgowymi żłobieniami, elementy w kolorze tuszu, tusz wymazywalny za pomocą silikonowej gumki na końcu długopisu, śr. kulki: 1mm, gr. linii pisania: 0,7mm, czerwony </t>
  </si>
  <si>
    <t xml:space="preserve">Długopis jednorazowy z końcówką z węglika wolframu, atrament na bazie oleju, trwały, wodoodporny, szybkoschnący, zakończenie i skuwka w kolorze tuszu, wentylowana skuwka, produkt nie zawiera PVC, toksyn i metali ciężkich, śr. końcówki: 0,8mm, dł. lini pisania 3500m, kolor niebieski, op. 20 sztuk </t>
  </si>
  <si>
    <t xml:space="preserve">Dziurkacz biurowy mechanizm i obudowa metalowe, do 30 kartek, głębokość wsuwania kartek: 12mm, odstęp pomiędzy dziurkami: 80mm, średnica dziurki: 5,5mm, ogranicznik formatu: Q1, US-Quart, 888, Folio, A4, A3-E,  A5, A6, B5, B6, Ex, antypoślizgowa plastikowa nakładka na podstawę, wskaźnik środka strony, gw. 5 lat, posiada blokadę ramienia  w postaci wyjmowanego plastikowego ogranicznika </t>
  </si>
  <si>
    <t>Dziurkacz biurowy ergonomiczny, profesjonalny, konstrukcja w całości wykonana z metalu, do 60 kartek, posiada prowadnicę umożliwiająca precyzyjne dziurkowanie, uchwyt z blokadą, wyjmowana tacka na ścinki, odległość dziurek: 80mm, śr. dziurki: 5,5mm, 10 lat gwarancji typu Kangaro Perfo 60 KA60 lub równoważny</t>
  </si>
  <si>
    <t>Etykiety wymienne, samoprzylepne do segregatorów A4 o szerokości grzbietu 50-75 mm, 25 szt. w opakowaniu</t>
  </si>
  <si>
    <t>Etykieta samoprzylepna A4 w rożnych kolorach opakowanie 25 szt.</t>
  </si>
  <si>
    <t xml:space="preserve">Etykiety samoprzylepne A4 na płyty CD, rozmiar etykiety: ø117mm, liczba etykiet na arkuszu: 2, gramatura: front 70gsm, podkład 55gsm, białość: 150 CIE, opakowanie 100 arkuszy </t>
  </si>
  <si>
    <t xml:space="preserve">Etykiety samoprzylepne A4 z zaokrąglonymi rogami, rozmiar etykiety: 99,1x38,1mm, liczba etykiet na arkuszu: 14, gramatura: front 70gsm, podkład 55gsm, białość: 150 CIE, opakowanie 100 arkuszy </t>
  </si>
  <si>
    <t>Etykiety samoprzylepne A4 do drukarek atramentowych, laserowych  i kopiarek, rozmiar etykiety: 70x37mm,liczba etykiet na arkuszu: 24,  gramatura: front 70gsm, podkład 55gsm, białość: 150 CIE, op. 100 szt.</t>
  </si>
  <si>
    <t xml:space="preserve">Flipchart na trójnogu 70x100cm, tablica suchościeralno-magnetyczna, plastikowa rama, regulowana wysokość i haki, wyposażony w plastikową półkę na markery, gąbkę, magnesy  </t>
  </si>
  <si>
    <t>Folia do laminowania A5 antystatyczna błyszcząca 100 mic opakowanie 100 sztuk</t>
  </si>
  <si>
    <t xml:space="preserve">Folia do laminowania A4 antystatyczna błyszcząca 100 mic opakowanie 100 sztuk  </t>
  </si>
  <si>
    <t>Folia do laminowania A3  antystatyczna błyszcząca 100 mic opakowanie 100 sztuk</t>
  </si>
  <si>
    <t xml:space="preserve">Folia do laminowania A4 dwustronnie matowa 100 mic opakowanie 100 sztuk </t>
  </si>
  <si>
    <t xml:space="preserve">Folia samoprzylepna w arkuszach 70x100 </t>
  </si>
  <si>
    <t>- bezbarwna </t>
  </si>
  <si>
    <t xml:space="preserve">Folia poliestrowa, samoprzylepna, bezbarwna, błyszcząca, A4 do drukarek laserowych i kopiarek, opakowanie 10 arkuszy </t>
  </si>
  <si>
    <t xml:space="preserve">Folia poliestrowa, bezbarwna , A4 do drukarek laserowych i kserokopiarek, grubość 100mic,opakowanie 100 arkuszy </t>
  </si>
  <si>
    <t>Grzbiety plastikowe do bindownicy dostępne w różnych kolorach: białe, czarne, niebieskie, czerwone, zielone, żółte, przezroczyste</t>
  </si>
  <si>
    <t>5 mm</t>
  </si>
  <si>
    <t>6 mm</t>
  </si>
  <si>
    <t>8 mm</t>
  </si>
  <si>
    <t>10 mm</t>
  </si>
  <si>
    <t>12,5 mm</t>
  </si>
  <si>
    <t>do 105 kartek</t>
  </si>
  <si>
    <t>19/20 mm</t>
  </si>
  <si>
    <t>25 mm</t>
  </si>
  <si>
    <t>32 mm</t>
  </si>
  <si>
    <t xml:space="preserve">Grzbiety wsuwany do oprawy dokumentów z zaokrąglonymi końcami ułatwiającymi wkładanie dokumentów, dostępne w różnych kolorach: czarne, białe, niebieskie, przezroczyste </t>
  </si>
  <si>
    <t xml:space="preserve">Gumka przeznaczona do ścierania pisma ołówka lub kredki, wykonana z najwyższej jakości termoplastycznego kauczuku, jednolita, biała, nie zawiera ftalanów oraz lateksu, pojedyncze sztuki umieszczone w ochronnym opakowaniu, wymiary: 62x21x11mm </t>
  </si>
  <si>
    <t>Kartki samoprzylepne w żółtym kolorze, gramatura: 70gsm, klej umieszczony wzdłuż dłuższego boku, usuwalny za pomocą wody</t>
  </si>
  <si>
    <t xml:space="preserve">38x51 mm </t>
  </si>
  <si>
    <t xml:space="preserve">76x76 mm </t>
  </si>
  <si>
    <t>Klipy metalowe do papieru, odporne na odkształcenia, potrójnie galwanizowane</t>
  </si>
  <si>
    <t>19 mm</t>
  </si>
  <si>
    <t>41 mm</t>
  </si>
  <si>
    <t>51 mm</t>
  </si>
  <si>
    <t xml:space="preserve">Klej biurowy w sztyfcie uniwersalny, przeźroczysty, bezzapachowy, zmywa się w temp. 20°C, składa się w 86% z naturalnych składników, wyprodukowany na bazie PVP, przeznaczony do klejenia papieru, zdjęć, kartonu, nietoksyczny, nie zawiera rozpuszczalników, rozprowadza się szybko i czysto, pojemność 20g </t>
  </si>
  <si>
    <t>Klej biurowy w płynie z dozownikiem 50 ml, wyposażony w gąbczastą końcówkę do precyzyjnego klejenia m.in. papieru, kartonu, zdjęć, tekstyliów, itp.,nie zawiera rozpuszczalników, bezzapachowy, nie niszczy ani nie deformuje klejonej warstwy, usuwalny za pomocą wody, nietoksyczny</t>
  </si>
  <si>
    <t xml:space="preserve">Klipsy archiwizujące plastikowe , 2-częściowe, umożliwiające bezpośrednie przeniesienie dokumentów z segregatorów i przechowywanie ich w pudełkach na akta, wykonane z polipropylenu pochodzącego w 100% z recyklingu, nadają się do ponownego przetworzenia, dł. wąsów archiwizacyjnych 85 mm </t>
  </si>
  <si>
    <t>Koperta aktowa B4 259 x 353; biała, 100g, samoklejąca</t>
  </si>
  <si>
    <t>Koperta aktowa B5 176 x 250; biała, 90g, samoklejąca</t>
  </si>
  <si>
    <t>Koperta aktowa C4 229 x 324; biała, 90g, samoklejąca</t>
  </si>
  <si>
    <t>Koperta aktowa C5 162 x 229; biała, 90g,  samoklejąca</t>
  </si>
  <si>
    <t>Koperta listowa C6 114 x 162; biała, 75g, samokolejąca</t>
  </si>
  <si>
    <t>Koperta listowa DL 110 x 220, biała, 75g, samoklejąca</t>
  </si>
  <si>
    <t>Koperta rozszerzona B4 - brązowa, (250x353x38) z paskiem</t>
  </si>
  <si>
    <t>Koperta bąbelkowa G/17  250x350 / 230x340 białe z paskiem</t>
  </si>
  <si>
    <t>Koperta na CD biała,80g, z oknem samoklejąca, 124x124mm</t>
  </si>
  <si>
    <t>koperty ozdobne granatowe,metalizowane,150g/m2, format DL</t>
  </si>
  <si>
    <t>Koszulka A4 na dokumenty krystaliczna, transparentna, wykonana z miękkiej, gładkiej folii polipropylenowej o gr. 50μm, wzmocniony brzeg, otwarte na górze, antyelektrostatyczne, ilość dziurek do wpięcia: 11</t>
  </si>
  <si>
    <t xml:space="preserve">Koszulki A5 na dokumenty groszkowe, transparentne, wykonane z miękkiej folii polipropylenowej o gr. 50mic, wzmocniony pasek z multiperforacją zapobiegający rozerwaniu perforacji, otwarte na górze, antyelektrostatyczne, antyrefleksyjne, ilość dziurek do wpięcia: 9 </t>
  </si>
  <si>
    <t>Obwoluta -folder, A4, wykonana z transparntnej folii PVC, typu L, 200mic, posiada specjalne wycięcie na palec ułatwiające umieszczanie dokumentów</t>
  </si>
  <si>
    <t>Obwoluta - folder, A4, kolorowa, krystaliczna, wykonana z ekologicznej folii PP o gr. 180mic, typu L, z zaokrąglonym górnym narożnikiem, posiada specjalne wycięcie na palec ułatwiające umieszczanie dokumentów</t>
  </si>
  <si>
    <t>Koszulka A4 z klapką boczną groszkowa, transparentna, wykonane z miękkiej matowej folii polipropylenowej o gr. 100mic, otwarte z prawego boku, wzmocniony brzeg, boczna klapa ułatwia wkładanie i wyjmowanie dokumentów, dodatkowo zabezpiecza przechowywane dokumenty, ilość dziurek do wpięcia: 11, antystatyczna i antyrefleksyjna</t>
  </si>
  <si>
    <t>10 szt.</t>
  </si>
  <si>
    <t xml:space="preserve">Koszulka - ofertówka A4 zawieszana, wykonana z twardej folii PCV o bardzo dużej przezroczystości, zgrzana w literę "U"; posiada boczną perforację, umożliwiającą wpięcie do segregatora, opakowanie 25 sztuk </t>
  </si>
  <si>
    <t xml:space="preserve">Korektor w piórze metalowa końcówka minimalizująca ryzyko przedwczesnego zużycia oraz pozwalająca na precyzyjne naniesienie warstwy korygującej, posiada skuwkę z klipsem, korektor na bazie alkoholu, miękka obudowa ułatwiająca dozowanie płynu, płyn korekcyjny łatwy do nanoszenia, szybko zasychający, wewnątrz kulka ułatwiająca mieszanie pojemność: 12ml </t>
  </si>
  <si>
    <t xml:space="preserve">Korektor w płynie z pędzelkiem, na bazie rozpuszczalnika, doskonale kryje korygowaną powierzchnię, płyn korekcyjny łatwy do nanoszenia, szybko zasychający, wewnątrz kulka ułatwiająca mieszanie, poj.: 20ml </t>
  </si>
  <si>
    <t xml:space="preserve">Korektor w taśmie z wymienną kasetą 4,2mmx12m, elastyczna końcówka aplikatora zapobiega zerwaniu taśmy, systemy korekcji push (wygodny przy korekcji pojedynczych znaków) i pull (do większych partii tekstu), dzięki ruchomej głowicy, można korygować linie krzywe, można korygować tekst w przód i w tył, końcówka z metalową rolką, taśma po nałożeniu jest super mocna, taśma po rozwinięciu automatycznie się zwija na dwa sposoby, w 100% nadaje się do recyklingu. wymiary taśmy: 6,0mm x 12m </t>
  </si>
  <si>
    <t xml:space="preserve">Kaseta wymienna do korektora, ekonomiczna i ergonomiczna kaseta o szer. 4,2mm i dł. 12m </t>
  </si>
  <si>
    <t xml:space="preserve">Kreda szkolna niepyląca biała </t>
  </si>
  <si>
    <t xml:space="preserve">Kredki szkolne 6 kolorów trójkątne, lakierowane, ostrzone, b. miękki grafit, intensywne kolory, dł. 17,8cm </t>
  </si>
  <si>
    <t>Linijka plastikowa wykonana z polistyrenu, odporna na odkształcenia, cechuje się dużą odpornością na złamanie, nieścieralna podziałka zgodna z normami, podcięte brzegi ułatwiają precyzyjne kreślenie, posiada zaokrąglone rogi</t>
  </si>
  <si>
    <t xml:space="preserve">Linijka metalowa, wykonana z aluminium, nieścieralna skala w centymetrach oraz calach,  50cm </t>
  </si>
  <si>
    <t>Magnesy do tablic magnetyczno-suchościeralnych, nie rysujące powierzchni, 40mm, mix kolorów, 4 sztuki</t>
  </si>
  <si>
    <t xml:space="preserve">Nożyczki metalowe wykonane z nierdzewnej, hartowanej stali, rozmiar 7" (17,5cm) </t>
  </si>
  <si>
    <t>Nożyczki 20.5cm, ergonomiczne trwałe ostrze, ze stali nierdzewnej, ergonomiczny i miękki uchwyt, odporny na pęknięcia, wyprofilowany dla prawo i leworęcznych osób, doskonałe do wszelkich cięć, gwarancja: 10 lat, kolor czerwono-szary</t>
  </si>
  <si>
    <t xml:space="preserve">Numerator automatyczny 6-cyfrowy, metalowa konstrukcja, ergonomiczny uchwyt, wysokość czcionki 4,5mm, wkład samotuszujący </t>
  </si>
  <si>
    <t xml:space="preserve">Olej do niszczarek 355ml </t>
  </si>
  <si>
    <t xml:space="preserve">Ołówek techniczny z gumką, drewniany, heksagonalny kształt, grafit odporny na złamanie </t>
  </si>
  <si>
    <t>Ołówek automatyczny 0,5mm, gumowana rękojeść, gumka chroniona skuwką</t>
  </si>
  <si>
    <t>Okładki do bindownicy  - błyszczący karton, jednostronnie kolorowy, A4 250g, różne kolory: czarny, niebieski, zielony, czerwony, żółty, biały</t>
  </si>
  <si>
    <t xml:space="preserve">Okładki do bindowania  - przezroczysta, bezbarwna folia, 150 mic. </t>
  </si>
  <si>
    <t>Papier ksero A4 biały uniwersalny 80g/m2, białość minimum 148CIE</t>
  </si>
  <si>
    <t xml:space="preserve">Papier ksero A3 biały uniwersalny 80g/m2, białość minimum 148CIE </t>
  </si>
  <si>
    <t>Papier ksero A4 biały, niepowlekany, satynowy 100g/m2 białość minimum 164CIE +/-3</t>
  </si>
  <si>
    <t>Papier ksero A4  biały, niepowlekany, satynowy 120g/m2  białość minimum 164CIE +/-3</t>
  </si>
  <si>
    <t>Papier ksero A4  biały, niepowlekany, satynowy 160g/m2  białość minimum 164CIE +/-3</t>
  </si>
  <si>
    <t>Papier ksero A4  biały, niepowlekany, satynowy 250g/m2  białość minimum 164CIE +/-3</t>
  </si>
  <si>
    <t>Papier ksero A4 kolorowy - mix intensywnych kolorów 80g 100 arkuszy</t>
  </si>
  <si>
    <t>Papier ozdobny A4 - ekskluzywny papier do drukarek laserowych i atramentowych, o unikatowych fakturach i wysokiej jakości, kolor biały lub kremowy, 120g/m2, 50 arkuszy</t>
  </si>
  <si>
    <t>Papier ozdobny A4  - najwyższej jakości papier do drukarek laserowy i atramentowych do wydruku dyplomów i certyfikatów, 170g/m2, 25 arkuszy</t>
  </si>
  <si>
    <t xml:space="preserve">Papier komputerowy składanka 250x12 warstw 4 składek 450 z obrywaną perforacją </t>
  </si>
  <si>
    <t>Papier kancelaryjny  A3 w kratkę,70g, 100 arkuszy </t>
  </si>
  <si>
    <t xml:space="preserve">Papier fotograficzny błyszczący A4 130g/m2, 20 arkuszy, specjalna powłoka o brylantowej bieli zapewnia wydruki fotograficzne w naturalnych kolorach, wodoodporny i szybkoschnący, zdjęcia wyróżniają się ostrością oraz imponującym kontrastem, do drukarek atramentowych, zgodny z normą ISO 9001, max. rozdz. druku: 5760 dpi </t>
  </si>
  <si>
    <t>Papier samoprzylepny A4, 3 - kolory, 100 sztuk</t>
  </si>
  <si>
    <t>Papier samoprzylepny A3, biały, 100 sztuk</t>
  </si>
  <si>
    <t xml:space="preserve">Papier ozdobny A4, min. 246g/m2, tkanina lniana, kremowy, 20 arkuszy </t>
  </si>
  <si>
    <t xml:space="preserve">Papier ozdobny A4, min. 246g/m2, tkanina lniana, biały, 20 arkuszy typu </t>
  </si>
  <si>
    <t>Poduszka do stempli 110x70mm nr 2 nienasączona, metalowa obudowa</t>
  </si>
  <si>
    <t>Pojemnik na czasopisma - gazetownik, kartonowy, wykonany z lakierowanej trójwarstwowej tektury falistej o gr. 390gsm produkt bezkwasowy (pH ok. 7,5), szer. grzbietu 8cm, dostępny w różnych kolorach</t>
  </si>
  <si>
    <t>Pojemnik na czasopisma - gazetownik ażurowy, wykonany z twardego plastiku, odporny na pęknięcia, sztywna konstrukcja o zwiększonej stabilności, ścięte boki ułatwiają wkładanie i wyjmowanie dokumentów, szerokość grzbietu 7cm</t>
  </si>
  <si>
    <t>Przybornik na biurko z przezroczystego tworzywa sztucznego odpornego na pęknięcia, sześć komór: cztery na akcesoria piszące, jedna na karteczki, jedna np. spinacze, wymiary: 155x105x101mm</t>
  </si>
  <si>
    <t xml:space="preserve">Półka - szuflada (tacka) A4 - na dokumenty o formacie A4, wykonana z trwałej mieszanki polistyrenu i polipropylenu, wyprofilowany przód przytrzymuje dokumenty, niełamliwa, cechuje się niezwykłą trwałością oraz solidnością, miejsce na umieszczenie etykiet, możliwość łączenia szufladek w pionie oraz kaskadowo, wym. zew.: 255x60x348mm, wym. wew.: 244x43x325mm, transparentna i dymna  </t>
  </si>
  <si>
    <t>Pinezki kolorowe, metalowe powlekane, w plastikowym pudełku</t>
  </si>
  <si>
    <t xml:space="preserve">Pinezki do tablicy korkowej "beczułki", kolorowe, w plastikowym pudełku </t>
  </si>
  <si>
    <t xml:space="preserve">Pióro kulkowe, stożkowa, hybrydowa końcówka ze stali szlachetnej, tusz wodoodporny, zgodny z certyfikatem ISO 14145-2, Super-Flow-System kontrolujący precyzyjne dozowanie tuszu, tusz nie wysycha bez zamkniętej skuwki przez 2-3 dni, duży zbiornik ze wskaźnikiem poziomu atramentu, elementy obudowy w kolorze tuszu, ergonomiczna, całkowicie gumowana obudowa, skuwka wentylowana z wytrzymałym, metalowym klipem, gr. linii pisania: 0,5 mm, kolor: czarny, niebieski, zielony, czerowny </t>
  </si>
  <si>
    <t xml:space="preserve">Pióro kulkowe wyposażone w niezawodny, płynny tusz żelowy, nie rozmazuje się, szybko wysycha i nie blaknie, idealny dla osób leworęcznych, grubość kocówki 0,5mm, dł. linii pisania: 2000m, końcówka ze stali nierdzewnej, kulka z węglika wolframu, kolor niebieski </t>
  </si>
  <si>
    <t xml:space="preserve">Pisak - foliopis permanentny do pisania po folii, plastiku, CD/DVD, szkle, metalu itd., światło-i wodoodporny tusz w intensywnych kolorach, szybkoschnący, bezzapachowy, nietoksyczny - bez dodatku ksylenu i toluenu, marker nie zasycha pozostawiony bez skuwki przez 2-3 dni, skuwka z praktycznym klipem, elementy obudowy w kolorze tuszu, końcówka typu S-0,4mm i F-0,7mm, posiada certyfikat ISO554 </t>
  </si>
  <si>
    <t xml:space="preserve">Pisak - marker olejowy, okrągła końcówka, możliwość pisania po chropowatej i gładkiej powierzchni; kartonie, papierze, skórze, gumie, drewnie, plastiku, szkle, metalu itd., bardzo silne przyleganie, odporne na: ścieranie, mycie, warunki atmosferyczne, wysoką temp. do 300°C, tusz pigmentowy, nietoksyczny - bez dodatku ksylenu i toluenu, światło- i wodoodporny, w intensywnych kolorach, wypływ farby kontrolowany specjalnym zaworem, każdy marker indywidualnie foliowany, gr. linii pisania: 1-2 mm </t>
  </si>
  <si>
    <t>Pisak - marker olejowy, okrągła końcówka, możliwośc pisania po; kartonie, papierze, skórze, gumie, drewnie, plastiku, szkle, metalu itd., bardzo silne przyleganie, odporne na: ścieranie, mycie, warunki atmosferyczne, temp. do 300°C, tusz pigmentowy, nietoksyczny-bez ksylenu i toluenu, światło i wodoodporny, w intensywnych kolorach, wypływ farby kontrolowany specjalnym zaworem, każdy marker indywidualnie foliowany, gr. linii pisania: 1-3 mm</t>
  </si>
  <si>
    <t xml:space="preserve">Pisak - marker do tablic suchościeralnych, z końcówką okrągłą, użyte na tablicy ścierają się z wyjątkową łatwością, na flipcharcie nie przebijają, zwiększone dawkowanie tuszu polepsza wyrazistość i intensywność barw, szybkoschnący, bezzapachowy, nietoksyczny - bez dodatku ksylenu i toluenu, nie zasycha pozostawiony bez skuwki nawet przez 2-3 dni, skuwka z praktycznym klipem, elementy obudowy w kolorze tuszu, 
gr. linii pisania:  2-3 mm okrągła końcówka </t>
  </si>
  <si>
    <t xml:space="preserve">Pisak - marker wodoodporny, szybkoschnący tusz, nie rozmazuje się, nie blaknie pod wpływem działania promieni słonecznych, w aluminiowej obudowie: odporny na wysychanie, zgniecenia i pęknięcia, wytrzymała końcówka wykonana z fibry ,nie zawiera ksylenu, ścięta końcówka, 2-4,5mm, dł. lini pisania: 200m, różne kolory: czarny, niebieski, czerwony, zielony </t>
  </si>
  <si>
    <t>Plastelina 12 kolorów, miękka, łatwa w kształtowaniu, nie brudzi rąk, wyraziste kolory, 
waga 1 rolki koloru: 16 g (+/- 3 g), bezterminowa gwarancja, zgodna z wymaganiami UE</t>
  </si>
  <si>
    <t xml:space="preserve">Rozszywacz wykonany z metalu, wykończenia z plastiku z blokadą </t>
  </si>
  <si>
    <t>Segregator ekonomiczny A4 wykonany z kartonu, wyposażony w dolną krawędź, pokryty matową folią polipropylenową o strukturze płótna, wewnątrz wyklejka papierowa o szarym zabarwieniu odporna na zabrudzenia, dwustronna, wymienna etykieta grzbietowa, wzmocniony otwór na palec, różne kolory</t>
  </si>
  <si>
    <t>A4 55 mm</t>
  </si>
  <si>
    <t>Segregator A4/25/4R wykonany z tektury o grubości 1,9mm i gramaturze 1170gsm, pokryty ekologiczną folią polipropylenową (100μm) o strukturze płótna, wewnątrz biała wyklejka papierowa, 4-pierścieniowy mechanizm w kształcie litery O, średnica pierścieni: 25mm, wymienna, obustronna etykieta grzbietowa, szerokość grzbietu: 40mm, 2 lata gwarancji na mechanizm</t>
  </si>
  <si>
    <t>Segregator A4/25/2R wykonany z tektury o grubości 1,9mm i gramaturze 1170gsm, pokryty ekologiczną folią polipropylenową (100μm) o strukturze płótna, wewnątrz biała wyklejka papierowa, 2-pierścieniowy mechanizm w kształcie litery O, średnica pierścieni: 25mm, wymienna, obustronna etykieta grzbietowa, szerokość grzbietu: 40mm, 2 lata gwarancji na mechanizm</t>
  </si>
  <si>
    <t xml:space="preserve">Segregator A5/25/2R z mechanizmem kółkowym, oklejony na zewnątrz i wewnątrz poliolefiną, szerokość grzbietu 35mm, różne kolory: czarny, czerwony, niebieski, zielony </t>
  </si>
  <si>
    <t>Przekładki do segregatora A4  alfabetyczne z kartą opisową wykonane z ekologicznego polipropylenu o grubości 120μm, ilość przekładek: 20+1, pierwsza karta opisowa z alfabetem w kolorze szarym, indeks: A-Z, dziurkowanie: 4, każdy komplet osobno pakowany w folię</t>
  </si>
  <si>
    <t>Przekładki do segregatora A4 1-12 kolorowe wykonane z folii o grubości 130mic, karta opisowa, dziurkowanie: 11</t>
  </si>
  <si>
    <t>Skoroszyt plastikowy A4 z perforacją do wpinania do segregatora, przezroczysta okładka, tylna strona kolorowa, wykonany ze sztywnej folii PCV z wąsami skoroszytowymi i wysuwanym papierowym paskiem do opisu zawartości, dwa wycięcia ułatwiające wysuwanie paska, zaokrąglone rogi obu okładek, różne kolory</t>
  </si>
  <si>
    <t>Skoroszyt tekturowy A4 z listwą, wykonany z makulaturowej biało-szarej tektury bezkwasowej, 400g , wewnątrz metalowy wąs umieszczony w dodatkowym pasku tektury zwiększającym jego wytrzymałość</t>
  </si>
  <si>
    <t>Skoroszyt plastikowy A4 ekonomiczny, wykonany z polipropylenu, miękki, strona przednia transparentna - gr. PP: 100μm, strona tylna kolorowa - gr.: 170μm, mieści ok. 200 kartek, niewpinany, wymienny, dwustronnie zapisywalny papierowy pasek brzegowy, kieszonka umożliwiająca wymianę paska</t>
  </si>
  <si>
    <t xml:space="preserve">Skorowidz alfabetyczny na spirali A4 72 kartki, wytrzymałe laminowane registry A-Z, specjalna liniatura z symbolami do zapisywania wielu kontaktów, wytrzymała laminowana okładka, śnieżnobiały i gładki papier o gramaturze 90g, czarna podwójna spirala pozwala na otwarcie notatnika o 360°, plastikowa kieszeń do przechowywania wizytówek </t>
  </si>
  <si>
    <t>Skorowidz alfabetyczny A4 96 kartek w twardej oprawie, papier o grubości 70 g/m2, 1 kolor okładki, szyty grzbiet, laminowana oprawa</t>
  </si>
  <si>
    <t>Spinacze biurowe metalowe okrągłe, 28 mm, niklowane, potrójnie galwanizowane</t>
  </si>
  <si>
    <t>Spinacze biurowe metalowe trójkątne, 31 mm, niklowane, potrójnie galwanizowane</t>
  </si>
  <si>
    <t xml:space="preserve">Spinacze biurowe metalowe w pojemniku z magnetycznym wieczkiem </t>
  </si>
  <si>
    <t>26 mm</t>
  </si>
  <si>
    <t>Spinacze biurowe metalowe okrągłe, niklowane, potrójnie galwanizowane</t>
  </si>
  <si>
    <t>50 mm</t>
  </si>
  <si>
    <t xml:space="preserve">Gąbka magnetyczna do tablicy suchościeralnej wykonana z przyjemnego w dotyku materiału, posiada warstwę magnetyczną, co pozwala na przytwierdzanie do tablic magnetycznych, spód wykończony filcem umożliwiającym usuwanie śladów markerów, nie rysuje powierzchni tablicy, charakteryzuje się ergonomicznym kształtem ułatwiającym długotrwałe trzymanie w dłoni </t>
  </si>
  <si>
    <t>Gąbka do tablicy kredowej</t>
  </si>
  <si>
    <t>Pianka do ekranów LCD 400ml</t>
  </si>
  <si>
    <t xml:space="preserve">Pianka do obudów komputerów  400 ml </t>
  </si>
  <si>
    <t>Płyn do mycia tablic suchościeralnych 250ml do czyszczenia i konserwacji tablic suchościeralnych, antystatyczny, usuwa plamy, brud i kurz</t>
  </si>
  <si>
    <t>Podpórka na książki metalowa, czarna, 2 sztuki, wyprodukowana z metalowej siateczki powlekanej lakierem, w kształcie litery „L”, z gładkimi krawędziami i zaokrąglonymi narożnikami, na podstawie antypoślizgowe podkładki, 130x155x165mm</t>
  </si>
  <si>
    <t xml:space="preserve">Sprężone powietrze 400 ml </t>
  </si>
  <si>
    <t xml:space="preserve">Ściereczki do monitorów LCD w tubie a'100 </t>
  </si>
  <si>
    <t xml:space="preserve">Ściereczki uniwersalne do komputera, nasączone, w tubie a'100 </t>
  </si>
  <si>
    <t xml:space="preserve">Tablica korkowa w ramie drewnianej 60 x 120 </t>
  </si>
  <si>
    <t xml:space="preserve">Tablica korkowa w ramie drewnianej 90 x 60 </t>
  </si>
  <si>
    <t xml:space="preserve">Tablica suchościeralna magnetyczna biała w ramie aluminiowej 90x60 </t>
  </si>
  <si>
    <t xml:space="preserve">Tablica suchościeralna magnetyczna biała w ramie aluminiowej 200x100 </t>
  </si>
  <si>
    <t xml:space="preserve">Taśma samoprzylepna zwykła, jednostronna, przezroczysta, grubość 40 mic. </t>
  </si>
  <si>
    <t>12 mm x 10</t>
  </si>
  <si>
    <t>18 mm x 10</t>
  </si>
  <si>
    <t>24 mm x 10</t>
  </si>
  <si>
    <t>Taśma dwustronna permanentna, na nośniku polipropylenowym pokrytym klejem hot melt</t>
  </si>
  <si>
    <t>38 mm x 5 m</t>
  </si>
  <si>
    <t>50 mm x 5 m</t>
  </si>
  <si>
    <t>50 mm x 25 m</t>
  </si>
  <si>
    <t>24 mm x 10 m</t>
  </si>
  <si>
    <t>Taśma pakowa  przezroczysta / brązowa, wykonana na bazie polipropylenu z warstwą klejącą z kauczuku syntetycznego (hot-melt)</t>
  </si>
  <si>
    <t xml:space="preserve">Taśma srebrna, naprawcza, supermocna – trójwarstwowa, wzmacniana włóknami wodoszczelna i elastyczna odporna na niskie temperatury od -10ºC do +70ºC, 50mm x 10m </t>
  </si>
  <si>
    <t>Teczka kartonowa A4 z gumką wzdłuż teczki, 3 zakładki, karton o gramaturze 300g/m2, wykonana z utwardzanego kartonu (grubość 2mm) pokryta ekologiczną folią PP, wewnątrz biała okleina - różne kolory</t>
  </si>
  <si>
    <t>Teczka kartonowa wiązana A4, wykonana z makulaturowej biało-szarej tektury bezkwasowej o kl. GD Ph7,5-9,5, biała,  3 zakładki, karton o gramaturze 300g/m2</t>
  </si>
  <si>
    <t>Teczka skrzydłowa o dużej pojemności wykonana z grubego i trwałego kartonu o grubości 2mm, pokryta ekologiczną folią PP, zamykana na rzep, szerokość grzbietu 40mm wewnątrz biała okleina, pojemność: ok. 280 kartek o gramaturze 80gsm</t>
  </si>
  <si>
    <t>Teczka do podpisu z kartonu pokrytego skóropodobnym tworzywem, grzbiet wykonany harmonijkowo, kartki wewnętrzne kartonowe, białe z dziurkami, 20 kartek</t>
  </si>
  <si>
    <t>Teczka do akt osobowych biała wykonana z makulaturowej biało-szarej tektury bezkwasowej, gramatura kartonu 300g/m2</t>
  </si>
  <si>
    <t>Teczka plastikowa kopertowa A4 zamykana na zatrzask 172mik., różne kolory</t>
  </si>
  <si>
    <t>Teczka plastikowa z gumką A4 kolorowa, wykonana z mocnego, nieprzeźroczystego PP, grubości 450 mic</t>
  </si>
  <si>
    <t>Teczka ofertowa A4 zawierająca 10 koszulek z górnym otwarciem oraz wymienną etykietę grzbietową</t>
  </si>
  <si>
    <t xml:space="preserve">Teczka z klipsem i okładką A4, wykonana z tektury, pokryta wysokiej jakości PVC, na wewnętrznej stronie okładki kieszeń na dokumenty i uchwyt na długopis, różne kolory </t>
  </si>
  <si>
    <t>Mini archiwum wraz z 5  teczkami w środku, wykonane z odpornego na pęknięcia tworzywa sztucznego, mieści 20 teczek zawieszkowych lub 3 segregatory A4/50, górne krawędzie wyprofilowane w kształt rączek ułatwiających przenoszenie, waga: 950g, wym.: 330x260x160mm</t>
  </si>
  <si>
    <t>Podkładka A4 z super mocnym metalowym klipsem przytrzymującym do 200 kartek, dzięki specjalnemu otworowi w klipsie deskę można zawiesić w dowolnym miejscu, kolor niebieski lub czerwony</t>
  </si>
  <si>
    <t>Tusz do stempli, pieczątek gumowych i polimerowych, bezolejowy plastikowa buteleczka z aplikatorem i nakrętką w kolorze tuszu 30 ml</t>
  </si>
  <si>
    <t>Temperówka jednoostrzowa wykonana z aluminium, wyposażona w jedno ostrze wykonane ze stali nierdzewnej manganowej 65 mm z możliwością regeneracji, przeznaczona do ostrzenia ołówków i kredek o maksymalnej średnicy 8mm</t>
  </si>
  <si>
    <t>Wąsy do skoroszytu metalowe i specjalna twarda listwa pokrywająca z polipropylenu. Do szybkiego spięcia i przechowywania dziurkowanych dokumentów. Wielkość: 150x38mm. Dziurkowanie w mm: 60/80.</t>
  </si>
  <si>
    <t>Wkłady w kolorze niebieskim, wielko pojemne w metalowej obudowie, posiadają końcówkę 0.8 mm, wypełnione tuszem 74 mm / 75% o dł.  linii pisania 4500m</t>
  </si>
  <si>
    <t>Polimerowe grafity do ołówków wykonane z wysokiej jakości grafitu, węgla i żywicy syntetycznej, do rysowania na papierze oraz kalce kreślarskiej, śr. grafitów: 0,5 mm</t>
  </si>
  <si>
    <t xml:space="preserve">Zakreślacze fluorescencyjne ze ściętą końcówką, idealny do zaznaczania tekstu na papierze, w książkach oraz na wydrukach, tusz w żywych, intensywnych kolorach, nie przebija nawet na papierze do faksów i ksero, proekologiczne uzupełnienie tuszu za pomocą stacji napełniającej Maxx 660: napełnienie przywraca pełną gotowość do pracy i całkowicie eliminuje potrzebę zakupu nowego zakreślacza, tym samym redukuje ilość odpadów, końcówka pisząca chroniona klipsem, obudowy wykonane z nieprzepuszczalnego PP zapewniającego możliwość długiego przechowywania, gr. linii pisania: 1-5 mm </t>
  </si>
  <si>
    <t>12x45mm, 5 kolorów po 25 szt plastikowych zakładek wykonanych z folii PP o gr. 60mic, wielorazowych w neonowych kolorach</t>
  </si>
  <si>
    <t>25x43mm, 1 kolor po 50 plastikowych zakładek wykonanych z folii PP o gr 60mic, wielorazowych, w neonowych kolorach, w dyspenserze wykonanym z PP</t>
  </si>
  <si>
    <t>20x50mm 4 kolory po 40 papierowych zakładek o gramaturze 70gsm, klej usuwalny za pomocą wody, wielorazowego użytku, w neonowych kolorach</t>
  </si>
  <si>
    <t xml:space="preserve">Zszywacz biurowy do 120 kartek, metalowy korpus, obudowa z wytrzymałego plastiku, miękki uchwyt, pojemnik na zszywki, ładowanie zszywek od przodu - jednym przyciskiem, regulowana prowadnica papieru z zameczkiem, obracane kowadełko do tymczasowego zszywania (przypinania), przeciwpoślizgowe nóżki chroniące biurko przed zadrapaniem, zszywki: 23/6 ~ 23/15, pojemność: 100 zszywek, głębokość wsunięcia kartki: 80mm, 2 lat gwarancji </t>
  </si>
  <si>
    <t xml:space="preserve">Zszywki małe "10", stalowe, ocynkowane, wysokość nóżki: 5 mm, zszywają do 20 kartek standardowego papieru (80g/m2) </t>
  </si>
  <si>
    <t xml:space="preserve">Zszywki biurowe standardowe 24/6, stalowe, ocynkowane, długość nóżki 6 mm odpowiadająca standardowi DIN 7405, zszywają do 25 kartek standardowego papieru (80g/m2) </t>
  </si>
  <si>
    <t>Zszywki 23/6 opakowanie 1000 sztuk, wyprodukowane ze stali wysokiej jakości, galwanizowane cynkiem 12g/m2, zdolność zszywania: do 30 kartek (80 g/m2)</t>
  </si>
  <si>
    <t>Zeszyty format A4 304 k. w kratkę z marginesem, oprawa twarda, laminowana, szyty i wzmocniony grzbiet, papier o gr. 70 g/m2</t>
  </si>
  <si>
    <t>Zeszyty format A4 96 k. w kratkę z marginesem, oprawa miękka, laminowana, zszywany grzbiet, papier o gr. 70 g/m2</t>
  </si>
  <si>
    <t>Zeszyty format A4 96 k. w kratkę z marginesem, oprawa twarda, laminowana, szyty i wzmocniony grzbiet, papier o gr. 70 g/m2</t>
  </si>
  <si>
    <t>Zeszyty format A5 96 k. w kratkę z marginesem, oprawa miękka, laminowana, zszywany grzbiet, papier o gr. 70 g/m2</t>
  </si>
  <si>
    <t>Zeszyt format A5; 60 k. w kratkę z marginesem, oprawa miękka, laminowana, zszywany grzbiet, papier o gr. 70 g/m2</t>
  </si>
  <si>
    <t>Zeszyt format A5; 80 k. w kratkę z marginesem, oprawa miękka, laminowana, zszywany grzbiet, papier o gr. 70 g/m2</t>
  </si>
  <si>
    <t>Zawieszka na klucze wykonana z plastiku, wsuwana etykieta opisowa, okienko zabezpieczone osłoną z folii, różne kolory</t>
  </si>
  <si>
    <t>Podkład na biurko z kalendarzem format  A2 z listwą 30 kartek, wymiar 58,5cm x 42,3cm</t>
  </si>
  <si>
    <t>Folia stretch 500mm/23mic transpar. 1.5kg brutto</t>
  </si>
  <si>
    <t xml:space="preserve">Wkład do długopisu niebieski, pasujący do długopisów Pentel BK77,  grubość końcówki:0,mm, grubość linii pisania: 0,27mm, dł. linii pisania : 1700m </t>
  </si>
  <si>
    <t>Pudło archiwizacyjne bezkwasowe, kolor: szarobrązowy, wartość pH 8.0 – 9.5, rezerwa alkaliczna &gt; 0,4 mol/kg, gramatura: 1300 g/m2, grubość: 1.5 mm, wymiary: 350x260x110 mm</t>
  </si>
  <si>
    <t>Album na 96 wizytówek, wykonany z folii spienianej PVC z serii Premium, zawiera 12 koszulek wgrzanych w grzbiet okładki, każda koszulka mieści 8 wizytówek - po 4 w pionie.</t>
  </si>
  <si>
    <t xml:space="preserve">Termookładki Prestige, przód: okładki z kryst. przejrzystej folii 150 mic, tył: karton 225 g/m2 w kol.: zielonym, niebieskim, czerwonym, czarnym </t>
  </si>
  <si>
    <t>1,5 mm</t>
  </si>
  <si>
    <t>do 15 kartek</t>
  </si>
  <si>
    <t>op.100 szt.</t>
  </si>
  <si>
    <t>Kreda szkolna niepyląca kolorowa</t>
  </si>
  <si>
    <t>Kalendarz stojący na biurko 2025</t>
  </si>
  <si>
    <t>Kalendarz trójdzielny 2025</t>
  </si>
  <si>
    <t>Księga kondolencyjna A4 zawiera 144 karty z papieru o gramaturze 100 g/m2, na którym można wykonywać wpisy, okładka twarda, oprawiona w okleinę introligatorską, na okładce umieszczony jest srebrny nadruk wykonany metodą tłoczenia na gorąco, grzbiet o szer. 24 mm, szyty nićmi, zaokrąglony, wykończony kapitałką, blok wyposażony w lico - taśmę do zaznaczania strony, na grzbiecie umieszczone są złocone zdobienia, wyrób wykonany ręcznie, bardzo wysokiej jakości</t>
  </si>
  <si>
    <t>1 op.-100 szt.</t>
  </si>
  <si>
    <t>Temperówka elektryczna</t>
  </si>
  <si>
    <t>Temperówka manualna z możliwością przykrecania do stołu</t>
  </si>
  <si>
    <t>Tablica mobilna dwustronna obrotowa suchościeralna magnetyczna 150x100 cm Allboards TOS1510FU</t>
  </si>
  <si>
    <t>Skórzana aktówka na dokumenty czarna, Tizano BWS01</t>
  </si>
  <si>
    <t>Tablica suchościeralna magnetyczna biała w ramie aluminiowej 30x40</t>
  </si>
  <si>
    <t>Koszulka samoprzylepna Biurfol A4 na dokumenty KS-01-01</t>
  </si>
  <si>
    <t>Polecenia wyjazdu służbowego</t>
  </si>
  <si>
    <t>Tusz do numeratora Reiner B6K na poduszce</t>
  </si>
  <si>
    <t>Segregator A4/75/2R</t>
  </si>
  <si>
    <t>Rolki kasowe 57x25 10 szt</t>
  </si>
  <si>
    <t>Kalkulator CITIZEN SDC-444S</t>
  </si>
  <si>
    <t xml:space="preserve">Pojemnik na czasopisma - gazetownik siatkowy czarny </t>
  </si>
  <si>
    <t xml:space="preserve">Podpórka do książek metalowa </t>
  </si>
  <si>
    <t>Kalkulator Biurowy Citizen Sdc-368</t>
  </si>
  <si>
    <t>granat</t>
  </si>
  <si>
    <t>Karton archiwizacyjny TRIC 10 szerokość 5 ELBA</t>
  </si>
  <si>
    <t>teczka niebieska - nowa kadencja Senatu</t>
  </si>
  <si>
    <t>Naboje atramentowe Pelikan 4001 w kolorze niebieskim i czarnym</t>
  </si>
  <si>
    <t>TP/6</t>
  </si>
  <si>
    <t>Zszywki 8 mm (23/8)</t>
  </si>
  <si>
    <t>Naboje atramentowe Sheaffer kartridż classic w kolorze niebieskim i czarnym</t>
  </si>
  <si>
    <t>Kalkulator biurowy Citizen CT612Vl</t>
  </si>
  <si>
    <t>Przekładki kartonowe indeksujące 1/3 A4 MIX -100szt</t>
  </si>
  <si>
    <t>Zszywki biurowe  23/13 -1000szt.</t>
  </si>
  <si>
    <t>Zszywki biurowe  23/15 - 1000szt.</t>
  </si>
  <si>
    <t>Zszywki biurowe  23/17 - 1000szt.</t>
  </si>
  <si>
    <t>Zszywki biurowe  23/20 - 1000szt.</t>
  </si>
  <si>
    <t>Koszulki groszkowe a4-100szt.</t>
  </si>
  <si>
    <t>Blok biurowy A4 w kratkę z perforacją do wpięciaw segregator</t>
  </si>
  <si>
    <t>Nici lniane matowe kolor szary bardzo wytrzymałe, odporne na tarcie i rozciąganie wysoka absorpcja wilgoci, produkt naturalny, biodegradowalny 100 g, grubość: 2mm</t>
  </si>
  <si>
    <t>Etykieta samoprzylepna A4 w białym kolorze  25 szt. w opakowaniu</t>
  </si>
  <si>
    <t xml:space="preserve">Okładka archiwizacyjna z piórami na poszyty, Agema ,OKA1  tektura 900 g/m² 310x220x10 mm </t>
  </si>
  <si>
    <t>Okładka archiwizacyjna z piórami na poszyty, Agema OKA2  tektura 900 g/m² 310x220x20 mm</t>
  </si>
  <si>
    <t>Okładka archiwizacyjna z piórami na poszyty, Agema OKA3  tektura 900/1200 g/m² 310x220x30 mm</t>
  </si>
  <si>
    <t>Okładka archiwizacyjna z piórami na poszyty, Agema OKA4  tektura 900/1200 g/m² 310x220x40 mm</t>
  </si>
  <si>
    <t>Okładka archiwizacyjna z piórami na poszyty, Agema OKA5  tektura 900/1200 g/m² 310x220x50 mm</t>
  </si>
  <si>
    <t>Taśma samoprzylepna jednostronna, odporna na żółknięcie, niewidoczna na kserokopiarkach, krystaliczna 19 mm x 33 m, z podajnikiem</t>
  </si>
  <si>
    <t xml:space="preserve">Datownik automat. samotuszujący, wzmocniona obudowa, stopki antypoślizg, wys. cyfr/liter 4mm </t>
  </si>
  <si>
    <t xml:space="preserve">Zwilżacz glicerynowy ułatwia liczenie, wertowanie oraz chwytanie papierowych kartek, nie pozostawia tłustych plam na papierze, charakteryzuje się subtelnym, miętowym zapachem, nietoksyczny - na bazie gliceryny kosmetycznej, posiada atest PZH (Świadectwo Jakości Zdrowotnej: B-BŻ-6071-0129/2018/A), podłoże antypoślizgowe, śr. nawilżacza: 55mm, śr. opakowania: 80mm, nie zawiera niebezpiecznych składników zgodnie z Dyrektywą 2001/58/EC, żel nie stanowi zagrożenia zgodnie z Dyrektywami UE 1999/45/EC, poj.: 20ml </t>
  </si>
  <si>
    <t xml:space="preserve">Zszywacz biurowy na zszywki 10/5, metalowy mechanizm, plastikowe ramię wykonane z wytrzymałego i trwałego tworzywa ABS, podstawa o wysokiej wytrzymałości, zdolność zszywania: do 10 kartek, gł. wsunięcia kartki: 45mm, poj.: 100 zszywek, wyposażony w zintegrowany rozszywasz, gw. 2 lata </t>
  </si>
  <si>
    <t>Zszywacz biurowy na zszywki 24/6, 26/6, zszywacz z krótkim magazynkiem ze stalowym mechanizmem i elementami z wysokiej jakości tworzywa ABS, zszywa do 30 kartek (papier 80 gsm), mechanizm ze stali, wysokiej jakości tworzywo ABS i guma TPE zapewniają wysoką jakość zszywania, regulowane kowadełko umożliwia zszywanie tymczasowe, wygodny mechanizm ładowania i uzupełniania zszywek od góry, 2 lata gw.</t>
  </si>
  <si>
    <t>Taśma dwustronnie klejąca cienka, przezroczysta, długości 3m, na podajniku z tworzywa przejrzystego  w rozmiarze 12 mm x 6,3m.</t>
  </si>
  <si>
    <t xml:space="preserve">Cienkopis kreślarski, techniczny przeznaczony do kreślenia na papierze, brystolu i kalce technicznej, czarny  0,3 mm, kalibrowana fibrowa końcówka oprawiona w metalową osłonkę, nieblaknący, wodoodporny tusz odporny na mechaniczne wycieranie , nie ulega dyspersji (rozproszeniu), jednolite linie i kolor, nie przesiąka przez papier  </t>
  </si>
  <si>
    <t>Długopis 0,7 mm: przezroczysta obudowa, nasadka z silikonową kulką zabezpieczającą wkład przed wysychaniem, końcówka 0,7mm z niklowanego srebra, wkłady wymienne, grubość linii pisania – 0,27 mm, linia pisania min.1700 m, wodoodporny, światłotrwały, kolor niebieski, gładko pisze, nie przerywa, nie brudzi, nie pozostawia kleksów, spełnia międzynarodowe standardy ISO12757-1</t>
  </si>
  <si>
    <t>Długopis 0,7 mm: przezroczysta obudowa, nasadka z silikonową kulką zabezpieczającą wkład przed wysychaniem, końcówka 0,7mm z niklowanego srebra, wkłady wymienne, grubość linii pisania – 0,27 mm, linia pisania min.1700 m, wodoodporny, światłotrwały, kolor czarny, gładko pisze, nie przerywa, nie brudzi, nie pozostawia kleksów, spełnia międzynarodowe standardy ISO12757-1.</t>
  </si>
  <si>
    <t xml:space="preserve">Długopis 0,7 mm: przezroczysta obudowa, nasadka z silikonową kulką zabezpieczającą wkład przed wysychaniem, końcówka 0,7mm z niklowanego srebra, wkłady wymienne, grubość linii pisania – 0,27 mm, linia pisania min.1700 m, wodoodporny, światłotrwały, kolor czerwony, gładko pisze, nie przerywa, nie brudzi, nie pozostawia kleksów, spełnia międzynarodowe standardy ISO12757-1.
</t>
  </si>
  <si>
    <t>Długopis 0,7 mm: przezroczysta obudowa, nasadka z silikonową kulką zabezpieczającą wkład przed wysychaniem, końcówka 0,7mm z niklowanego srebra, wkłady wymienne, grubość linii pisania – 0,27 mm, linia pisania min.1700 m, wodoodporny, światłotrwały, kolor zielony, gładko pisze, nie przerywa, nie brudzi, nie pozostawia kleksów, spełnia międzynarodowe standardy ISO12757-1.</t>
  </si>
  <si>
    <t>Pióro kulkowe cienkopis 0,5mm: obudowa PP, klips stal nierdzewna, nasadka PP, końcówka ze stali nierdzewnej gr 0,5 mm, kulka węglik wolframu, nie rozmazuje się, nie plami, nie tworzy grudek, szybkoschnący tusz płynny żelowy, nie blaknie, kolor żelu niebieski, idealny dla osób leworęcznych, wygodny gumowy uchwyt ze żłobieniami, grubość linii pisania 0,25 mm, długość linii pisania 2.000 m, pojemność 57 ml , długość produktu 141,5mm, kolor żelu niebieski.</t>
  </si>
  <si>
    <t xml:space="preserve">Atrament do piór wiecznych 60 ml, kolor  Midnight Blue </t>
  </si>
  <si>
    <t xml:space="preserve">Atrament do pior wiecznych 60 ml, kolor Lavender Purple </t>
  </si>
  <si>
    <t>Wkład do długopisu żelowy niebieski typu Parker, grubość linii 0,5</t>
  </si>
  <si>
    <t>Atrament do pióra wiecznych 57 ml</t>
  </si>
  <si>
    <t>Atrament do piór wiecznych 57 ml</t>
  </si>
  <si>
    <t>Papier kredowy A4, 250 g</t>
  </si>
  <si>
    <t>Koperta samoklejąca z okienkiem a'1000 szt, . Rozmiar 22cm x 11cm</t>
  </si>
  <si>
    <t>Kalendarz stojący biurkowy na 2025 rok</t>
  </si>
  <si>
    <t>Kalendarz trójdzielny wiszący na 2025 rok</t>
  </si>
  <si>
    <t>Papier 913 mm - 90g/m2 do plotera</t>
  </si>
  <si>
    <t xml:space="preserve">Zestaw pióro kulkowe + długopis </t>
  </si>
  <si>
    <t>ilość</t>
  </si>
  <si>
    <t>Cześć I MATERIAŁY BIUROWE I PAPIER</t>
  </si>
  <si>
    <t>Stawka podatku VAT</t>
  </si>
  <si>
    <t>Cena jedn. netto</t>
  </si>
  <si>
    <t>Wartość netto</t>
  </si>
  <si>
    <t>Cena jedn. Brutto</t>
  </si>
  <si>
    <t>Wartość brutto</t>
  </si>
  <si>
    <t>Opis zaoferowanego artykułu</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</si>
</sst>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 numFmtId="167" formatCode="#,##0.0"/>
    <numFmt numFmtId="168" formatCode="#,##0.000"/>
    <numFmt numFmtId="169" formatCode="#,##0.0000"/>
    <numFmt numFmtId="170" formatCode="0.0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 _z_ł"/>
    <numFmt numFmtId="176" formatCode="0.0000"/>
    <numFmt numFmtId="177" formatCode="_-* #,##0.00\ [$zł-415]_-;\-* #,##0.00\ [$zł-415]_-;_-* &quot;-&quot;??\ [$zł-415]_-;_-@_-"/>
    <numFmt numFmtId="178" formatCode="_-* #,##0.0\ [$zł-415]_-;\-* #,##0.0\ [$zł-415]_-;_-* &quot;-&quot;??\ [$zł-415]_-;_-@_-"/>
    <numFmt numFmtId="179" formatCode="_-* #,##0\ [$zł-415]_-;\-* #,##0\ [$zł-415]_-;_-* &quot;-&quot;??\ [$zł-415]_-;_-@_-"/>
    <numFmt numFmtId="180" formatCode="#,##0.00000"/>
    <numFmt numFmtId="181" formatCode="0_ ;\-0\ "/>
  </numFmts>
  <fonts count="56">
    <font>
      <sz val="11"/>
      <color indexed="8"/>
      <name val="Czcionka tekstu podstawowego"/>
      <family val="2"/>
    </font>
    <font>
      <sz val="10"/>
      <name val="Arial CE"/>
      <family val="0"/>
    </font>
    <font>
      <sz val="7"/>
      <name val="Arial"/>
      <family val="2"/>
    </font>
    <font>
      <b/>
      <sz val="7"/>
      <name val="Arial"/>
      <family val="2"/>
    </font>
    <font>
      <u val="single"/>
      <sz val="10"/>
      <color indexed="12"/>
      <name val="Arial CE"/>
      <family val="0"/>
    </font>
    <font>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4"/>
      <name val="Arial CE"/>
      <family val="0"/>
    </font>
    <font>
      <sz val="10"/>
      <name val="Arial"/>
      <family val="2"/>
    </font>
    <font>
      <sz val="8"/>
      <name val="Czcionka tekstu podstawowego"/>
      <family val="2"/>
    </font>
    <font>
      <b/>
      <sz val="11"/>
      <name val="Arial"/>
      <family val="2"/>
    </font>
    <font>
      <b/>
      <sz val="10"/>
      <name val="Arial"/>
      <family val="2"/>
    </font>
    <font>
      <sz val="11"/>
      <color indexed="17"/>
      <name val="Czcionka tekstu podstawowego"/>
      <family val="2"/>
    </font>
    <font>
      <sz val="11"/>
      <color indexed="60"/>
      <name val="Czcionka tekstu podstawowego"/>
      <family val="2"/>
    </font>
    <font>
      <sz val="11"/>
      <color indexed="8"/>
      <name val="Calibri"/>
      <family val="2"/>
    </font>
    <font>
      <u val="single"/>
      <sz val="11"/>
      <color indexed="20"/>
      <name val="Czcionka tekstu podstawowego"/>
      <family val="2"/>
    </font>
    <font>
      <sz val="11"/>
      <color indexed="20"/>
      <name val="Czcionka tekstu podstawowego"/>
      <family val="2"/>
    </font>
    <font>
      <b/>
      <sz val="10"/>
      <color indexed="8"/>
      <name val="Arial"/>
      <family val="2"/>
    </font>
    <font>
      <sz val="7"/>
      <color indexed="8"/>
      <name val="Arial"/>
      <family val="2"/>
    </font>
    <font>
      <sz val="6"/>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1"/>
      <color rgb="FF000000"/>
      <name val="Czcionka tekstu podstawowego"/>
      <family val="0"/>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theme="1"/>
      <name val="Arial"/>
      <family val="2"/>
    </font>
    <font>
      <sz val="7"/>
      <color rgb="FF000000"/>
      <name val="Arial"/>
      <family val="2"/>
    </font>
    <font>
      <sz val="6"/>
      <color rgb="FF000000"/>
      <name val="Arial"/>
      <family val="2"/>
    </font>
    <font>
      <sz val="7"/>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6" fillId="21" borderId="0" applyNumberFormat="0" applyBorder="0" applyAlignment="0" applyProtection="0"/>
    <xf numFmtId="0" fontId="33" fillId="22" borderId="0" applyNumberFormat="0" applyBorder="0" applyAlignment="0" applyProtection="0"/>
    <xf numFmtId="0" fontId="6" fillId="23" borderId="0" applyNumberFormat="0" applyBorder="0" applyAlignment="0" applyProtection="0"/>
    <xf numFmtId="0" fontId="33" fillId="24" borderId="0" applyNumberFormat="0" applyBorder="0" applyAlignment="0" applyProtection="0"/>
    <xf numFmtId="0" fontId="6" fillId="25" borderId="0" applyNumberFormat="0" applyBorder="0" applyAlignment="0" applyProtection="0"/>
    <xf numFmtId="0" fontId="33" fillId="26" borderId="0" applyNumberFormat="0" applyBorder="0" applyAlignment="0" applyProtection="0"/>
    <xf numFmtId="0" fontId="6" fillId="27" borderId="0" applyNumberFormat="0" applyBorder="0" applyAlignment="0" applyProtection="0"/>
    <xf numFmtId="0" fontId="33" fillId="28" borderId="0" applyNumberFormat="0" applyBorder="0" applyAlignment="0" applyProtection="0"/>
    <xf numFmtId="0" fontId="6" fillId="29" borderId="0" applyNumberFormat="0" applyBorder="0" applyAlignment="0" applyProtection="0"/>
    <xf numFmtId="0" fontId="33" fillId="30" borderId="0" applyNumberFormat="0" applyBorder="0" applyAlignment="0" applyProtection="0"/>
    <xf numFmtId="0" fontId="6" fillId="31" borderId="0" applyNumberFormat="0" applyBorder="0" applyAlignment="0" applyProtection="0"/>
    <xf numFmtId="0" fontId="34" fillId="32" borderId="1" applyNumberFormat="0" applyAlignment="0" applyProtection="0"/>
    <xf numFmtId="0" fontId="7" fillId="33" borderId="2" applyNumberFormat="0" applyAlignment="0" applyProtection="0"/>
    <xf numFmtId="0" fontId="35" fillId="34" borderId="3" applyNumberFormat="0" applyAlignment="0" applyProtection="0"/>
    <xf numFmtId="0" fontId="8" fillId="35" borderId="4" applyNumberFormat="0" applyAlignment="0" applyProtection="0"/>
    <xf numFmtId="0" fontId="36"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0" fontId="37" fillId="0" borderId="5" applyNumberFormat="0" applyFill="0" applyAlignment="0" applyProtection="0"/>
    <xf numFmtId="0" fontId="9" fillId="0" borderId="6" applyNumberFormat="0" applyFill="0" applyAlignment="0" applyProtection="0"/>
    <xf numFmtId="0" fontId="38" fillId="37" borderId="7" applyNumberFormat="0" applyAlignment="0" applyProtection="0"/>
    <xf numFmtId="0" fontId="10" fillId="38" borderId="8" applyNumberFormat="0" applyAlignment="0" applyProtection="0"/>
    <xf numFmtId="0" fontId="39" fillId="0" borderId="9" applyNumberFormat="0" applyFill="0" applyAlignment="0" applyProtection="0"/>
    <xf numFmtId="0" fontId="11" fillId="0" borderId="10" applyNumberFormat="0" applyFill="0" applyAlignment="0" applyProtection="0"/>
    <xf numFmtId="0" fontId="40" fillId="0" borderId="11" applyNumberFormat="0" applyFill="0" applyAlignment="0" applyProtection="0"/>
    <xf numFmtId="0" fontId="12" fillId="0" borderId="12" applyNumberFormat="0" applyFill="0" applyAlignment="0" applyProtection="0"/>
    <xf numFmtId="0" fontId="41" fillId="0" borderId="13" applyNumberFormat="0" applyFill="0" applyAlignment="0" applyProtection="0"/>
    <xf numFmtId="0" fontId="13" fillId="0" borderId="14" applyNumberFormat="0" applyFill="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39" borderId="0" applyNumberFormat="0" applyBorder="0" applyAlignment="0" applyProtection="0"/>
    <xf numFmtId="0" fontId="1" fillId="0" borderId="0">
      <alignment/>
      <protection/>
    </xf>
    <xf numFmtId="0" fontId="1" fillId="0" borderId="0">
      <alignment/>
      <protection/>
    </xf>
    <xf numFmtId="0" fontId="19" fillId="0" borderId="0">
      <alignment/>
      <protection/>
    </xf>
    <xf numFmtId="0" fontId="1" fillId="0" borderId="0">
      <alignment/>
      <protection/>
    </xf>
    <xf numFmtId="0" fontId="0" fillId="0" borderId="0">
      <alignment/>
      <protection/>
    </xf>
    <xf numFmtId="0" fontId="43" fillId="0" borderId="0">
      <alignment/>
      <protection/>
    </xf>
    <xf numFmtId="0" fontId="0" fillId="0" borderId="0">
      <alignment/>
      <protection/>
    </xf>
    <xf numFmtId="0" fontId="20" fillId="0" borderId="0">
      <alignment/>
      <protection/>
    </xf>
    <xf numFmtId="0" fontId="44" fillId="0" borderId="0">
      <alignment/>
      <protection/>
    </xf>
    <xf numFmtId="0" fontId="45" fillId="34" borderId="1" applyNumberFormat="0" applyAlignment="0" applyProtection="0"/>
    <xf numFmtId="0" fontId="14" fillId="35" borderId="2"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15" applyNumberFormat="0" applyFill="0" applyAlignment="0" applyProtection="0"/>
    <xf numFmtId="0" fontId="15" fillId="0" borderId="16"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0" fillId="40" borderId="17" applyNumberFormat="0" applyFont="0" applyAlignment="0" applyProtection="0"/>
    <xf numFmtId="0" fontId="0" fillId="41"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42" borderId="0" applyNumberFormat="0" applyBorder="0" applyAlignment="0" applyProtection="0"/>
  </cellStyleXfs>
  <cellXfs count="57">
    <xf numFmtId="0" fontId="0" fillId="0" borderId="0" xfId="0" applyAlignment="1">
      <alignment/>
    </xf>
    <xf numFmtId="0" fontId="2" fillId="0" borderId="0" xfId="0" applyFont="1" applyFill="1" applyAlignment="1" applyProtection="1">
      <alignment/>
      <protection locked="0"/>
    </xf>
    <xf numFmtId="0" fontId="2" fillId="0" borderId="0" xfId="0" applyFont="1" applyFill="1" applyAlignment="1" applyProtection="1">
      <alignment vertical="center"/>
      <protection locked="0"/>
    </xf>
    <xf numFmtId="4" fontId="2" fillId="0" borderId="0" xfId="0" applyNumberFormat="1" applyFont="1" applyFill="1" applyAlignment="1" applyProtection="1">
      <alignment vertical="center"/>
      <protection locked="0"/>
    </xf>
    <xf numFmtId="0" fontId="2" fillId="0" borderId="0" xfId="0" applyFont="1" applyFill="1" applyBorder="1" applyAlignment="1" applyProtection="1">
      <alignment/>
      <protection locked="0"/>
    </xf>
    <xf numFmtId="0" fontId="2" fillId="43" borderId="0" xfId="0" applyFont="1" applyFill="1" applyAlignment="1" applyProtection="1">
      <alignment/>
      <protection locked="0"/>
    </xf>
    <xf numFmtId="0" fontId="2" fillId="0" borderId="0" xfId="0" applyFont="1" applyFill="1" applyAlignment="1" applyProtection="1">
      <alignment vertical="center"/>
      <protection/>
    </xf>
    <xf numFmtId="0" fontId="2" fillId="0" borderId="0" xfId="0" applyFont="1" applyFill="1" applyAlignment="1" applyProtection="1">
      <alignment horizontal="left" vertical="center"/>
      <protection/>
    </xf>
    <xf numFmtId="0" fontId="2" fillId="0" borderId="0" xfId="0" applyFont="1" applyFill="1" applyAlignment="1" applyProtection="1">
      <alignment horizontal="center" vertical="center"/>
      <protection/>
    </xf>
    <xf numFmtId="0" fontId="5"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Alignment="1" applyProtection="1">
      <alignment horizontal="center"/>
      <protection locked="0"/>
    </xf>
    <xf numFmtId="0" fontId="2" fillId="43" borderId="20" xfId="0" applyFont="1" applyFill="1" applyBorder="1" applyAlignment="1" applyProtection="1">
      <alignment horizontal="center" vertical="center"/>
      <protection locked="0"/>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protection/>
    </xf>
    <xf numFmtId="0" fontId="23" fillId="0" borderId="20" xfId="68" applyFont="1" applyFill="1" applyBorder="1" applyAlignment="1" applyProtection="1">
      <alignment horizontal="center" vertical="center" wrapText="1"/>
      <protection/>
    </xf>
    <xf numFmtId="4" fontId="23" fillId="0" borderId="20" xfId="68" applyNumberFormat="1" applyFont="1" applyFill="1" applyBorder="1" applyAlignment="1" applyProtection="1">
      <alignment horizontal="center" vertical="center" wrapText="1"/>
      <protection/>
    </xf>
    <xf numFmtId="3" fontId="23" fillId="0" borderId="20" xfId="68" applyNumberFormat="1" applyFont="1" applyFill="1" applyBorder="1" applyAlignment="1" applyProtection="1">
      <alignment horizontal="center" vertical="center" wrapText="1"/>
      <protection/>
    </xf>
    <xf numFmtId="0" fontId="23" fillId="0" borderId="20" xfId="68" applyFont="1" applyFill="1" applyBorder="1" applyAlignment="1" applyProtection="1">
      <alignment horizontal="center" vertical="center" wrapText="1"/>
      <protection locked="0"/>
    </xf>
    <xf numFmtId="0" fontId="52" fillId="0" borderId="20" xfId="0" applyFont="1" applyBorder="1" applyAlignment="1">
      <alignment horizontal="center" vertical="center" wrapText="1"/>
    </xf>
    <xf numFmtId="0" fontId="2" fillId="0" borderId="20" xfId="0" applyFont="1" applyFill="1" applyBorder="1" applyAlignment="1" applyProtection="1">
      <alignment/>
      <protection locked="0"/>
    </xf>
    <xf numFmtId="4" fontId="2" fillId="0" borderId="20" xfId="0" applyNumberFormat="1" applyFont="1" applyFill="1" applyBorder="1" applyAlignment="1" applyProtection="1">
      <alignment/>
      <protection locked="0"/>
    </xf>
    <xf numFmtId="0" fontId="2" fillId="0" borderId="20" xfId="0" applyFont="1" applyFill="1" applyBorder="1" applyAlignment="1" applyProtection="1">
      <alignment vertical="center"/>
      <protection locked="0"/>
    </xf>
    <xf numFmtId="0" fontId="2" fillId="43" borderId="20" xfId="0" applyFont="1" applyFill="1" applyBorder="1" applyAlignment="1" applyProtection="1">
      <alignment/>
      <protection locked="0"/>
    </xf>
    <xf numFmtId="3" fontId="2" fillId="0" borderId="20" xfId="0" applyNumberFormat="1" applyFont="1" applyFill="1" applyBorder="1" applyAlignment="1" applyProtection="1">
      <alignment horizontal="center" vertical="center"/>
      <protection locked="0"/>
    </xf>
    <xf numFmtId="0" fontId="2" fillId="43" borderId="20" xfId="0" applyFont="1" applyFill="1" applyBorder="1" applyAlignment="1" applyProtection="1">
      <alignment horizontal="center" vertical="center"/>
      <protection/>
    </xf>
    <xf numFmtId="0" fontId="53" fillId="44" borderId="20" xfId="0" applyFont="1" applyFill="1" applyBorder="1" applyAlignment="1">
      <alignment horizontal="center" vertical="center" wrapText="1"/>
    </xf>
    <xf numFmtId="0" fontId="53" fillId="45" borderId="20" xfId="0" applyFont="1" applyFill="1" applyBorder="1" applyAlignment="1">
      <alignment horizontal="left" vertical="center" wrapText="1"/>
    </xf>
    <xf numFmtId="0" fontId="53" fillId="44" borderId="20" xfId="0" applyFont="1" applyFill="1" applyBorder="1" applyAlignment="1">
      <alignment vertical="center" wrapText="1"/>
    </xf>
    <xf numFmtId="0" fontId="53" fillId="44" borderId="20" xfId="0" applyFont="1" applyFill="1" applyBorder="1" applyAlignment="1">
      <alignment horizontal="left" vertical="center" wrapText="1"/>
    </xf>
    <xf numFmtId="0" fontId="53" fillId="0" borderId="20" xfId="0" applyFont="1" applyBorder="1" applyAlignment="1">
      <alignment horizontal="center" vertical="center" wrapText="1"/>
    </xf>
    <xf numFmtId="0" fontId="2" fillId="43" borderId="20" xfId="0" applyFont="1" applyFill="1" applyBorder="1" applyAlignment="1">
      <alignment horizontal="center" vertical="center"/>
    </xf>
    <xf numFmtId="0" fontId="2" fillId="43" borderId="20" xfId="0" applyFont="1" applyFill="1" applyBorder="1" applyAlignment="1" applyProtection="1">
      <alignment horizontal="left" vertical="center"/>
      <protection locked="0"/>
    </xf>
    <xf numFmtId="4" fontId="2" fillId="0" borderId="20" xfId="0" applyNumberFormat="1" applyFont="1" applyFill="1" applyBorder="1" applyAlignment="1" applyProtection="1">
      <alignment vertical="center"/>
      <protection locked="0"/>
    </xf>
    <xf numFmtId="4" fontId="2" fillId="43" borderId="20" xfId="0" applyNumberFormat="1" applyFont="1" applyFill="1" applyBorder="1" applyAlignment="1" applyProtection="1">
      <alignment/>
      <protection locked="0"/>
    </xf>
    <xf numFmtId="4" fontId="22" fillId="0" borderId="21" xfId="0" applyNumberFormat="1" applyFont="1" applyFill="1" applyBorder="1" applyAlignment="1" applyProtection="1">
      <alignment/>
      <protection locked="0"/>
    </xf>
    <xf numFmtId="0" fontId="2" fillId="43" borderId="20" xfId="0" applyFont="1" applyFill="1" applyBorder="1" applyAlignment="1" applyProtection="1">
      <alignment horizontal="left" vertical="center"/>
      <protection locked="0"/>
    </xf>
    <xf numFmtId="0" fontId="2" fillId="43" borderId="20"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53" fillId="44" borderId="20" xfId="0" applyFont="1" applyFill="1" applyBorder="1" applyAlignment="1">
      <alignment horizontal="left" vertical="center" wrapText="1"/>
    </xf>
    <xf numFmtId="0" fontId="53" fillId="45" borderId="20" xfId="0" applyFont="1" applyFill="1" applyBorder="1" applyAlignment="1">
      <alignment horizontal="left" vertical="center" wrapText="1"/>
    </xf>
    <xf numFmtId="0" fontId="54" fillId="0" borderId="20" xfId="0" applyFont="1" applyBorder="1" applyAlignment="1">
      <alignment horizontal="left" vertical="center" wrapText="1"/>
    </xf>
    <xf numFmtId="0" fontId="2" fillId="43" borderId="20" xfId="0" applyFont="1" applyFill="1" applyBorder="1" applyAlignment="1" applyProtection="1">
      <alignment horizontal="left" vertical="center" indent="1"/>
      <protection locked="0"/>
    </xf>
    <xf numFmtId="0" fontId="2" fillId="0" borderId="20" xfId="0" applyFont="1" applyBorder="1" applyAlignment="1">
      <alignment vertical="center" wrapText="1"/>
    </xf>
    <xf numFmtId="0" fontId="53" fillId="0" borderId="20" xfId="0" applyFont="1" applyBorder="1" applyAlignment="1">
      <alignment horizontal="left" vertical="center" wrapText="1"/>
    </xf>
    <xf numFmtId="0" fontId="53" fillId="43" borderId="20" xfId="0" applyFont="1" applyFill="1" applyBorder="1" applyAlignment="1">
      <alignment horizontal="left" vertical="center" wrapText="1"/>
    </xf>
    <xf numFmtId="0" fontId="55" fillId="43" borderId="20" xfId="0" applyFont="1" applyFill="1" applyBorder="1" applyAlignment="1" applyProtection="1">
      <alignment horizontal="left" vertical="center" indent="1"/>
      <protection locked="0"/>
    </xf>
    <xf numFmtId="0" fontId="55" fillId="43" borderId="20" xfId="0" applyFont="1" applyFill="1" applyBorder="1" applyAlignment="1" applyProtection="1">
      <alignment horizontal="left" vertical="center"/>
      <protection locked="0"/>
    </xf>
    <xf numFmtId="0" fontId="2" fillId="43" borderId="20" xfId="0" applyFont="1" applyFill="1" applyBorder="1" applyAlignment="1" applyProtection="1">
      <alignment vertical="center" wrapText="1"/>
      <protection locked="0"/>
    </xf>
    <xf numFmtId="0" fontId="55" fillId="0" borderId="20" xfId="0" applyFont="1" applyBorder="1" applyAlignment="1" applyProtection="1">
      <alignment horizontal="left" vertical="center"/>
      <protection locked="0"/>
    </xf>
  </cellXfs>
  <cellStyles count="8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Dziesiętny 2" xfId="52"/>
    <cellStyle name="Dziesiętny 2 2" xfId="53"/>
    <cellStyle name="Hyperlink" xfId="54"/>
    <cellStyle name="Komórka połączona" xfId="55"/>
    <cellStyle name="Komórka połączona 2" xfId="56"/>
    <cellStyle name="Komórka zaznaczona" xfId="57"/>
    <cellStyle name="Komórka zaznaczona 2" xfId="58"/>
    <cellStyle name="Nagłówek 1" xfId="59"/>
    <cellStyle name="Nagłówek 1 2" xfId="60"/>
    <cellStyle name="Nagłówek 2" xfId="61"/>
    <cellStyle name="Nagłówek 2 2" xfId="62"/>
    <cellStyle name="Nagłówek 3" xfId="63"/>
    <cellStyle name="Nagłówek 3 2" xfId="64"/>
    <cellStyle name="Nagłówek 4" xfId="65"/>
    <cellStyle name="Nagłówek 4 2" xfId="66"/>
    <cellStyle name="Neutralny" xfId="67"/>
    <cellStyle name="Normalny 2" xfId="68"/>
    <cellStyle name="Normalny 2 2" xfId="69"/>
    <cellStyle name="Normalny 2 3" xfId="70"/>
    <cellStyle name="Normalny 3" xfId="71"/>
    <cellStyle name="Normalny 4" xfId="72"/>
    <cellStyle name="Normalny 5" xfId="73"/>
    <cellStyle name="Normalny 6" xfId="74"/>
    <cellStyle name="Normalny 6 2" xfId="75"/>
    <cellStyle name="Normalny 7" xfId="76"/>
    <cellStyle name="Obliczenia" xfId="77"/>
    <cellStyle name="Obliczenia 2" xfId="78"/>
    <cellStyle name="Followed Hyperlink" xfId="79"/>
    <cellStyle name="Percent" xfId="80"/>
    <cellStyle name="Suma" xfId="81"/>
    <cellStyle name="Suma 2" xfId="82"/>
    <cellStyle name="Tekst objaśnienia" xfId="83"/>
    <cellStyle name="Tekst objaśnienia 2" xfId="84"/>
    <cellStyle name="Tekst ostrzeżenia" xfId="85"/>
    <cellStyle name="Tekst ostrzeżenia 2" xfId="86"/>
    <cellStyle name="Tytuł" xfId="87"/>
    <cellStyle name="Tytuł 2" xfId="88"/>
    <cellStyle name="Uwaga" xfId="89"/>
    <cellStyle name="Uwaga 2" xfId="90"/>
    <cellStyle name="Currency" xfId="91"/>
    <cellStyle name="Currency [0]" xfId="92"/>
    <cellStyle name="Zły"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image.ceneo.pl/data/products/8012974/6b859a5b-61a8-4334-be7b-0dea70f43f94_product.jp" TargetMode="External" /><Relationship Id="rId3" Type="http://schemas.openxmlformats.org/officeDocument/2006/relationships/hyperlink" Target="http://image.ceneo.pl/data/products/8012974/6b859a5b-61a8-4334-be7b-0dea70f43f94_product.jp" TargetMode="External" /><Relationship Id="rId4" Type="http://schemas.openxmlformats.org/officeDocument/2006/relationships/hyperlink" Target="http://image.ceneo.pl/data/products/8012974/d92529b1-f02a-48c9-9332-187118a5b0ef_product.jp" TargetMode="External" /><Relationship Id="rId5" Type="http://schemas.openxmlformats.org/officeDocument/2006/relationships/hyperlink" Target="http://image.ceneo.pl/data/products/8012974/d92529b1-f02a-48c9-9332-187118a5b0ef_product.jp" TargetMode="External" /><Relationship Id="rId6" Type="http://schemas.openxmlformats.org/officeDocument/2006/relationships/hyperlink" Target="http://image.ceneo.pl/data/products/8012974/6b859a5b-61a8-4334-be7b-0dea70f43f94_product.jp" TargetMode="External" /><Relationship Id="rId7" Type="http://schemas.openxmlformats.org/officeDocument/2006/relationships/hyperlink" Target="http://image.ceneo.pl/data/products/8012974/6b859a5b-61a8-4334-be7b-0dea70f43f94_product.jp" TargetMode="External" /><Relationship Id="rId8" Type="http://schemas.openxmlformats.org/officeDocument/2006/relationships/hyperlink" Target="http://image.ceneo.pl/data/products/8012974/d92529b1-f02a-48c9-9332-187118a5b0ef_product.jp" TargetMode="External" /><Relationship Id="rId9" Type="http://schemas.openxmlformats.org/officeDocument/2006/relationships/hyperlink" Target="http://image.ceneo.pl/data/products/8012974/d92529b1-f02a-48c9-9332-187118a5b0ef_product.jp" TargetMode="External" /><Relationship Id="rId10" Type="http://schemas.openxmlformats.org/officeDocument/2006/relationships/hyperlink" Target="http://image.ceneo.pl/data/products/8012974/6b859a5b-61a8-4334-be7b-0dea70f43f94_product.jp" TargetMode="External" /><Relationship Id="rId11" Type="http://schemas.openxmlformats.org/officeDocument/2006/relationships/hyperlink" Target="http://image.ceneo.pl/data/products/8012974/6b859a5b-61a8-4334-be7b-0dea70f43f94_product.jp" TargetMode="External" /><Relationship Id="rId12" Type="http://schemas.openxmlformats.org/officeDocument/2006/relationships/hyperlink" Target="http://image.ceneo.pl/data/products/8012974/d92529b1-f02a-48c9-9332-187118a5b0ef_product.jp" TargetMode="External" /><Relationship Id="rId13" Type="http://schemas.openxmlformats.org/officeDocument/2006/relationships/hyperlink" Target="http://image.ceneo.pl/data/products/8012974/d92529b1-f02a-48c9-9332-187118a5b0ef_product.jp" TargetMode="External" /><Relationship Id="rId14" Type="http://schemas.openxmlformats.org/officeDocument/2006/relationships/hyperlink" Target="http://image.ceneo.pl/data/products/8012974/6b859a5b-61a8-4334-be7b-0dea70f43f94_product.jp" TargetMode="External" /><Relationship Id="rId15" Type="http://schemas.openxmlformats.org/officeDocument/2006/relationships/hyperlink" Target="http://image.ceneo.pl/data/products/8012974/6b859a5b-61a8-4334-be7b-0dea70f43f94_product.jp" TargetMode="External" /><Relationship Id="rId16" Type="http://schemas.openxmlformats.org/officeDocument/2006/relationships/hyperlink" Target="http://image.ceneo.pl/data/products/8012974/d92529b1-f02a-48c9-9332-187118a5b0ef_product.jp" TargetMode="External" /><Relationship Id="rId17" Type="http://schemas.openxmlformats.org/officeDocument/2006/relationships/hyperlink" Target="http://image.ceneo.pl/data/products/8012974/d92529b1-f02a-48c9-9332-187118a5b0ef_product.jp" TargetMode="External" /><Relationship Id="rId18" Type="http://schemas.openxmlformats.org/officeDocument/2006/relationships/hyperlink" Target="http://image.ceneo.pl/data/products/8012974/6b859a5b-61a8-4334-be7b-0dea70f43f94_product.jp" TargetMode="External" /><Relationship Id="rId19" Type="http://schemas.openxmlformats.org/officeDocument/2006/relationships/hyperlink" Target="http://image.ceneo.pl/data/products/8012974/6b859a5b-61a8-4334-be7b-0dea70f43f94_product.jp" TargetMode="External" /><Relationship Id="rId20" Type="http://schemas.openxmlformats.org/officeDocument/2006/relationships/hyperlink" Target="http://image.ceneo.pl/data/products/8012974/d92529b1-f02a-48c9-9332-187118a5b0ef_product.jp" TargetMode="External" /><Relationship Id="rId21" Type="http://schemas.openxmlformats.org/officeDocument/2006/relationships/hyperlink" Target="http://image.ceneo.pl/data/products/8012974/d92529b1-f02a-48c9-9332-187118a5b0ef_product.jp" TargetMode="External" /><Relationship Id="rId22" Type="http://schemas.openxmlformats.org/officeDocument/2006/relationships/hyperlink" Target="http://image.ceneo.pl/data/products/8012974/6b859a5b-61a8-4334-be7b-0dea70f43f94_product.jp" TargetMode="External" /><Relationship Id="rId23" Type="http://schemas.openxmlformats.org/officeDocument/2006/relationships/hyperlink" Target="http://image.ceneo.pl/data/products/8012974/6b859a5b-61a8-4334-be7b-0dea70f43f94_product.jp" TargetMode="External" /><Relationship Id="rId24" Type="http://schemas.openxmlformats.org/officeDocument/2006/relationships/hyperlink" Target="http://image.ceneo.pl/data/products/8012974/d92529b1-f02a-48c9-9332-187118a5b0ef_product.jp" TargetMode="External" /><Relationship Id="rId25" Type="http://schemas.openxmlformats.org/officeDocument/2006/relationships/hyperlink" Target="http://image.ceneo.pl/data/products/8012974/d92529b1-f02a-48c9-9332-187118a5b0ef_product.jp" TargetMode="External" /><Relationship Id="rId26" Type="http://schemas.openxmlformats.org/officeDocument/2006/relationships/hyperlink" Target="http://image.ceneo.pl/data/products/8012974/6b859a5b-61a8-4334-be7b-0dea70f43f94_product.jp" TargetMode="External" /><Relationship Id="rId27" Type="http://schemas.openxmlformats.org/officeDocument/2006/relationships/hyperlink" Target="http://image.ceneo.pl/data/products/8012974/6b859a5b-61a8-4334-be7b-0dea70f43f94_product.jp" TargetMode="External" /><Relationship Id="rId28" Type="http://schemas.openxmlformats.org/officeDocument/2006/relationships/hyperlink" Target="http://image.ceneo.pl/data/products/8012974/d92529b1-f02a-48c9-9332-187118a5b0ef_product.jp" TargetMode="External" /><Relationship Id="rId29" Type="http://schemas.openxmlformats.org/officeDocument/2006/relationships/hyperlink" Target="http://image.ceneo.pl/data/products/8012974/d92529b1-f02a-48c9-9332-187118a5b0ef_product.jp" TargetMode="External" /><Relationship Id="rId30" Type="http://schemas.openxmlformats.org/officeDocument/2006/relationships/hyperlink" Target="http://image.ceneo.pl/data/products/8012974/6b859a5b-61a8-4334-be7b-0dea70f43f94_product.jp" TargetMode="External" /><Relationship Id="rId31" Type="http://schemas.openxmlformats.org/officeDocument/2006/relationships/hyperlink" Target="http://image.ceneo.pl/data/products/8012974/6b859a5b-61a8-4334-be7b-0dea70f43f94_product.jp" TargetMode="External" /><Relationship Id="rId32" Type="http://schemas.openxmlformats.org/officeDocument/2006/relationships/hyperlink" Target="http://image.ceneo.pl/data/products/8012974/d92529b1-f02a-48c9-9332-187118a5b0ef_product.jp" TargetMode="External" /><Relationship Id="rId33" Type="http://schemas.openxmlformats.org/officeDocument/2006/relationships/hyperlink" Target="http://image.ceneo.pl/data/products/8012974/d92529b1-f02a-48c9-9332-187118a5b0ef_product.jp" TargetMode="External" /><Relationship Id="rId34" Type="http://schemas.openxmlformats.org/officeDocument/2006/relationships/hyperlink" Target="http://image.ceneo.pl/data/products/8012974/6b859a5b-61a8-4334-be7b-0dea70f43f94_product.jp" TargetMode="External" /><Relationship Id="rId35" Type="http://schemas.openxmlformats.org/officeDocument/2006/relationships/hyperlink" Target="http://image.ceneo.pl/data/products/8012974/6b859a5b-61a8-4334-be7b-0dea70f43f94_product.jp" TargetMode="External" /><Relationship Id="rId36" Type="http://schemas.openxmlformats.org/officeDocument/2006/relationships/hyperlink" Target="http://image.ceneo.pl/data/products/8012974/d92529b1-f02a-48c9-9332-187118a5b0ef_product.jp" TargetMode="External" /><Relationship Id="rId37" Type="http://schemas.openxmlformats.org/officeDocument/2006/relationships/hyperlink" Target="http://image.ceneo.pl/data/products/8012974/d92529b1-f02a-48c9-9332-187118a5b0ef_product.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293</xdr:row>
      <xdr:rowOff>0</xdr:rowOff>
    </xdr:from>
    <xdr:to>
      <xdr:col>1</xdr:col>
      <xdr:colOff>123825</xdr:colOff>
      <xdr:row>293</xdr:row>
      <xdr:rowOff>114300</xdr:rowOff>
    </xdr:to>
    <xdr:pic>
      <xdr:nvPicPr>
        <xdr:cNvPr id="1" name="Obraz 1" descr="Razer DeathAdder Respawn (Rz01-00151400-R) - 2">
          <a:hlinkClick r:id="rId3"/>
        </xdr:cNvPr>
        <xdr:cNvPicPr preferRelativeResize="1">
          <a:picLocks noChangeAspect="1"/>
        </xdr:cNvPicPr>
      </xdr:nvPicPr>
      <xdr:blipFill>
        <a:blip r:embed="rId1"/>
        <a:stretch>
          <a:fillRect/>
        </a:stretch>
      </xdr:blipFill>
      <xdr:spPr>
        <a:xfrm>
          <a:off x="295275" y="76552425"/>
          <a:ext cx="123825" cy="114300"/>
        </a:xfrm>
        <a:prstGeom prst="rect">
          <a:avLst/>
        </a:prstGeom>
        <a:noFill/>
        <a:ln w="9525" cmpd="sng">
          <a:noFill/>
        </a:ln>
      </xdr:spPr>
    </xdr:pic>
    <xdr:clientData/>
  </xdr:twoCellAnchor>
  <xdr:twoCellAnchor editAs="oneCell">
    <xdr:from>
      <xdr:col>1</xdr:col>
      <xdr:colOff>0</xdr:colOff>
      <xdr:row>293</xdr:row>
      <xdr:rowOff>0</xdr:rowOff>
    </xdr:from>
    <xdr:to>
      <xdr:col>1</xdr:col>
      <xdr:colOff>123825</xdr:colOff>
      <xdr:row>293</xdr:row>
      <xdr:rowOff>114300</xdr:rowOff>
    </xdr:to>
    <xdr:pic>
      <xdr:nvPicPr>
        <xdr:cNvPr id="2" name="Obraz 2" descr="Razer DeathAdder Respawn (Rz01-00151400-R) - 3">
          <a:hlinkClick r:id="rId5"/>
        </xdr:cNvPr>
        <xdr:cNvPicPr preferRelativeResize="1">
          <a:picLocks noChangeAspect="1"/>
        </xdr:cNvPicPr>
      </xdr:nvPicPr>
      <xdr:blipFill>
        <a:blip r:embed="rId1"/>
        <a:stretch>
          <a:fillRect/>
        </a:stretch>
      </xdr:blipFill>
      <xdr:spPr>
        <a:xfrm>
          <a:off x="295275" y="76552425"/>
          <a:ext cx="123825" cy="114300"/>
        </a:xfrm>
        <a:prstGeom prst="rect">
          <a:avLst/>
        </a:prstGeom>
        <a:noFill/>
        <a:ln w="9525" cmpd="sng">
          <a:noFill/>
        </a:ln>
      </xdr:spPr>
    </xdr:pic>
    <xdr:clientData/>
  </xdr:twoCellAnchor>
  <xdr:twoCellAnchor editAs="oneCell">
    <xdr:from>
      <xdr:col>1</xdr:col>
      <xdr:colOff>0</xdr:colOff>
      <xdr:row>293</xdr:row>
      <xdr:rowOff>0</xdr:rowOff>
    </xdr:from>
    <xdr:to>
      <xdr:col>1</xdr:col>
      <xdr:colOff>123825</xdr:colOff>
      <xdr:row>293</xdr:row>
      <xdr:rowOff>114300</xdr:rowOff>
    </xdr:to>
    <xdr:pic>
      <xdr:nvPicPr>
        <xdr:cNvPr id="3" name="Obraz 5" descr="Razer DeathAdder Respawn (Rz01-00151400-R) - 2">
          <a:hlinkClick r:id="rId7"/>
        </xdr:cNvPr>
        <xdr:cNvPicPr preferRelativeResize="1">
          <a:picLocks noChangeAspect="1"/>
        </xdr:cNvPicPr>
      </xdr:nvPicPr>
      <xdr:blipFill>
        <a:blip r:embed="rId1"/>
        <a:stretch>
          <a:fillRect/>
        </a:stretch>
      </xdr:blipFill>
      <xdr:spPr>
        <a:xfrm>
          <a:off x="295275" y="76552425"/>
          <a:ext cx="123825" cy="114300"/>
        </a:xfrm>
        <a:prstGeom prst="rect">
          <a:avLst/>
        </a:prstGeom>
        <a:noFill/>
        <a:ln w="9525" cmpd="sng">
          <a:noFill/>
        </a:ln>
      </xdr:spPr>
    </xdr:pic>
    <xdr:clientData/>
  </xdr:twoCellAnchor>
  <xdr:twoCellAnchor editAs="oneCell">
    <xdr:from>
      <xdr:col>1</xdr:col>
      <xdr:colOff>0</xdr:colOff>
      <xdr:row>293</xdr:row>
      <xdr:rowOff>0</xdr:rowOff>
    </xdr:from>
    <xdr:to>
      <xdr:col>1</xdr:col>
      <xdr:colOff>123825</xdr:colOff>
      <xdr:row>293</xdr:row>
      <xdr:rowOff>114300</xdr:rowOff>
    </xdr:to>
    <xdr:pic>
      <xdr:nvPicPr>
        <xdr:cNvPr id="4" name="Obraz 6" descr="Razer DeathAdder Respawn (Rz01-00151400-R) - 3">
          <a:hlinkClick r:id="rId9"/>
        </xdr:cNvPr>
        <xdr:cNvPicPr preferRelativeResize="1">
          <a:picLocks noChangeAspect="1"/>
        </xdr:cNvPicPr>
      </xdr:nvPicPr>
      <xdr:blipFill>
        <a:blip r:embed="rId1"/>
        <a:stretch>
          <a:fillRect/>
        </a:stretch>
      </xdr:blipFill>
      <xdr:spPr>
        <a:xfrm>
          <a:off x="295275" y="76552425"/>
          <a:ext cx="123825" cy="114300"/>
        </a:xfrm>
        <a:prstGeom prst="rect">
          <a:avLst/>
        </a:prstGeom>
        <a:noFill/>
        <a:ln w="9525" cmpd="sng">
          <a:noFill/>
        </a:ln>
      </xdr:spPr>
    </xdr:pic>
    <xdr:clientData/>
  </xdr:twoCellAnchor>
  <xdr:twoCellAnchor editAs="oneCell">
    <xdr:from>
      <xdr:col>1</xdr:col>
      <xdr:colOff>0</xdr:colOff>
      <xdr:row>293</xdr:row>
      <xdr:rowOff>0</xdr:rowOff>
    </xdr:from>
    <xdr:to>
      <xdr:col>1</xdr:col>
      <xdr:colOff>123825</xdr:colOff>
      <xdr:row>293</xdr:row>
      <xdr:rowOff>114300</xdr:rowOff>
    </xdr:to>
    <xdr:pic>
      <xdr:nvPicPr>
        <xdr:cNvPr id="5" name="Obraz 1" descr="Razer DeathAdder Respawn (Rz01-00151400-R) - 2">
          <a:hlinkClick r:id="rId11"/>
        </xdr:cNvPr>
        <xdr:cNvPicPr preferRelativeResize="1">
          <a:picLocks noChangeAspect="1"/>
        </xdr:cNvPicPr>
      </xdr:nvPicPr>
      <xdr:blipFill>
        <a:blip r:embed="rId1"/>
        <a:stretch>
          <a:fillRect/>
        </a:stretch>
      </xdr:blipFill>
      <xdr:spPr>
        <a:xfrm>
          <a:off x="295275" y="76552425"/>
          <a:ext cx="123825" cy="114300"/>
        </a:xfrm>
        <a:prstGeom prst="rect">
          <a:avLst/>
        </a:prstGeom>
        <a:noFill/>
        <a:ln w="9525" cmpd="sng">
          <a:noFill/>
        </a:ln>
      </xdr:spPr>
    </xdr:pic>
    <xdr:clientData/>
  </xdr:twoCellAnchor>
  <xdr:twoCellAnchor editAs="oneCell">
    <xdr:from>
      <xdr:col>1</xdr:col>
      <xdr:colOff>0</xdr:colOff>
      <xdr:row>293</xdr:row>
      <xdr:rowOff>0</xdr:rowOff>
    </xdr:from>
    <xdr:to>
      <xdr:col>1</xdr:col>
      <xdr:colOff>123825</xdr:colOff>
      <xdr:row>293</xdr:row>
      <xdr:rowOff>114300</xdr:rowOff>
    </xdr:to>
    <xdr:pic>
      <xdr:nvPicPr>
        <xdr:cNvPr id="6" name="Obraz 2" descr="Razer DeathAdder Respawn (Rz01-00151400-R) - 3">
          <a:hlinkClick r:id="rId13"/>
        </xdr:cNvPr>
        <xdr:cNvPicPr preferRelativeResize="1">
          <a:picLocks noChangeAspect="1"/>
        </xdr:cNvPicPr>
      </xdr:nvPicPr>
      <xdr:blipFill>
        <a:blip r:embed="rId1"/>
        <a:stretch>
          <a:fillRect/>
        </a:stretch>
      </xdr:blipFill>
      <xdr:spPr>
        <a:xfrm>
          <a:off x="295275" y="76552425"/>
          <a:ext cx="123825" cy="114300"/>
        </a:xfrm>
        <a:prstGeom prst="rect">
          <a:avLst/>
        </a:prstGeom>
        <a:noFill/>
        <a:ln w="9525" cmpd="sng">
          <a:noFill/>
        </a:ln>
      </xdr:spPr>
    </xdr:pic>
    <xdr:clientData/>
  </xdr:twoCellAnchor>
  <xdr:twoCellAnchor editAs="oneCell">
    <xdr:from>
      <xdr:col>1</xdr:col>
      <xdr:colOff>0</xdr:colOff>
      <xdr:row>293</xdr:row>
      <xdr:rowOff>0</xdr:rowOff>
    </xdr:from>
    <xdr:to>
      <xdr:col>1</xdr:col>
      <xdr:colOff>123825</xdr:colOff>
      <xdr:row>293</xdr:row>
      <xdr:rowOff>123825</xdr:rowOff>
    </xdr:to>
    <xdr:pic>
      <xdr:nvPicPr>
        <xdr:cNvPr id="7" name="Obraz 1" descr="Razer DeathAdder Respawn (Rz01-00151400-R) - 2">
          <a:hlinkClick r:id="rId15"/>
        </xdr:cNvPr>
        <xdr:cNvPicPr preferRelativeResize="1">
          <a:picLocks noChangeAspect="1"/>
        </xdr:cNvPicPr>
      </xdr:nvPicPr>
      <xdr:blipFill>
        <a:blip r:embed="rId1"/>
        <a:stretch>
          <a:fillRect/>
        </a:stretch>
      </xdr:blipFill>
      <xdr:spPr>
        <a:xfrm>
          <a:off x="295275" y="76552425"/>
          <a:ext cx="123825" cy="123825"/>
        </a:xfrm>
        <a:prstGeom prst="rect">
          <a:avLst/>
        </a:prstGeom>
        <a:noFill/>
        <a:ln w="9525" cmpd="sng">
          <a:noFill/>
        </a:ln>
      </xdr:spPr>
    </xdr:pic>
    <xdr:clientData/>
  </xdr:twoCellAnchor>
  <xdr:twoCellAnchor editAs="oneCell">
    <xdr:from>
      <xdr:col>1</xdr:col>
      <xdr:colOff>0</xdr:colOff>
      <xdr:row>293</xdr:row>
      <xdr:rowOff>0</xdr:rowOff>
    </xdr:from>
    <xdr:to>
      <xdr:col>1</xdr:col>
      <xdr:colOff>123825</xdr:colOff>
      <xdr:row>293</xdr:row>
      <xdr:rowOff>123825</xdr:rowOff>
    </xdr:to>
    <xdr:pic>
      <xdr:nvPicPr>
        <xdr:cNvPr id="8" name="Obraz 2" descr="Razer DeathAdder Respawn (Rz01-00151400-R) - 3">
          <a:hlinkClick r:id="rId17"/>
        </xdr:cNvPr>
        <xdr:cNvPicPr preferRelativeResize="1">
          <a:picLocks noChangeAspect="1"/>
        </xdr:cNvPicPr>
      </xdr:nvPicPr>
      <xdr:blipFill>
        <a:blip r:embed="rId1"/>
        <a:stretch>
          <a:fillRect/>
        </a:stretch>
      </xdr:blipFill>
      <xdr:spPr>
        <a:xfrm>
          <a:off x="295275" y="76552425"/>
          <a:ext cx="123825" cy="123825"/>
        </a:xfrm>
        <a:prstGeom prst="rect">
          <a:avLst/>
        </a:prstGeom>
        <a:noFill/>
        <a:ln w="9525" cmpd="sng">
          <a:noFill/>
        </a:ln>
      </xdr:spPr>
    </xdr:pic>
    <xdr:clientData/>
  </xdr:twoCellAnchor>
  <xdr:twoCellAnchor editAs="oneCell">
    <xdr:from>
      <xdr:col>1</xdr:col>
      <xdr:colOff>0</xdr:colOff>
      <xdr:row>293</xdr:row>
      <xdr:rowOff>0</xdr:rowOff>
    </xdr:from>
    <xdr:to>
      <xdr:col>1</xdr:col>
      <xdr:colOff>123825</xdr:colOff>
      <xdr:row>293</xdr:row>
      <xdr:rowOff>123825</xdr:rowOff>
    </xdr:to>
    <xdr:pic>
      <xdr:nvPicPr>
        <xdr:cNvPr id="9" name="Obraz 5" descr="Razer DeathAdder Respawn (Rz01-00151400-R) - 2">
          <a:hlinkClick r:id="rId19"/>
        </xdr:cNvPr>
        <xdr:cNvPicPr preferRelativeResize="1">
          <a:picLocks noChangeAspect="1"/>
        </xdr:cNvPicPr>
      </xdr:nvPicPr>
      <xdr:blipFill>
        <a:blip r:embed="rId1"/>
        <a:stretch>
          <a:fillRect/>
        </a:stretch>
      </xdr:blipFill>
      <xdr:spPr>
        <a:xfrm>
          <a:off x="295275" y="76552425"/>
          <a:ext cx="123825" cy="123825"/>
        </a:xfrm>
        <a:prstGeom prst="rect">
          <a:avLst/>
        </a:prstGeom>
        <a:noFill/>
        <a:ln w="9525" cmpd="sng">
          <a:noFill/>
        </a:ln>
      </xdr:spPr>
    </xdr:pic>
    <xdr:clientData/>
  </xdr:twoCellAnchor>
  <xdr:twoCellAnchor editAs="oneCell">
    <xdr:from>
      <xdr:col>1</xdr:col>
      <xdr:colOff>0</xdr:colOff>
      <xdr:row>293</xdr:row>
      <xdr:rowOff>0</xdr:rowOff>
    </xdr:from>
    <xdr:to>
      <xdr:col>1</xdr:col>
      <xdr:colOff>123825</xdr:colOff>
      <xdr:row>293</xdr:row>
      <xdr:rowOff>123825</xdr:rowOff>
    </xdr:to>
    <xdr:pic>
      <xdr:nvPicPr>
        <xdr:cNvPr id="10" name="Obraz 6" descr="Razer DeathAdder Respawn (Rz01-00151400-R) - 3">
          <a:hlinkClick r:id="rId21"/>
        </xdr:cNvPr>
        <xdr:cNvPicPr preferRelativeResize="1">
          <a:picLocks noChangeAspect="1"/>
        </xdr:cNvPicPr>
      </xdr:nvPicPr>
      <xdr:blipFill>
        <a:blip r:embed="rId1"/>
        <a:stretch>
          <a:fillRect/>
        </a:stretch>
      </xdr:blipFill>
      <xdr:spPr>
        <a:xfrm>
          <a:off x="295275" y="76552425"/>
          <a:ext cx="123825" cy="123825"/>
        </a:xfrm>
        <a:prstGeom prst="rect">
          <a:avLst/>
        </a:prstGeom>
        <a:noFill/>
        <a:ln w="9525" cmpd="sng">
          <a:noFill/>
        </a:ln>
      </xdr:spPr>
    </xdr:pic>
    <xdr:clientData/>
  </xdr:twoCellAnchor>
  <xdr:twoCellAnchor editAs="oneCell">
    <xdr:from>
      <xdr:col>1</xdr:col>
      <xdr:colOff>0</xdr:colOff>
      <xdr:row>293</xdr:row>
      <xdr:rowOff>0</xdr:rowOff>
    </xdr:from>
    <xdr:to>
      <xdr:col>1</xdr:col>
      <xdr:colOff>123825</xdr:colOff>
      <xdr:row>293</xdr:row>
      <xdr:rowOff>123825</xdr:rowOff>
    </xdr:to>
    <xdr:pic>
      <xdr:nvPicPr>
        <xdr:cNvPr id="11" name="Obraz 1" descr="Razer DeathAdder Respawn (Rz01-00151400-R) - 2">
          <a:hlinkClick r:id="rId23"/>
        </xdr:cNvPr>
        <xdr:cNvPicPr preferRelativeResize="1">
          <a:picLocks noChangeAspect="1"/>
        </xdr:cNvPicPr>
      </xdr:nvPicPr>
      <xdr:blipFill>
        <a:blip r:embed="rId1"/>
        <a:stretch>
          <a:fillRect/>
        </a:stretch>
      </xdr:blipFill>
      <xdr:spPr>
        <a:xfrm>
          <a:off x="295275" y="76552425"/>
          <a:ext cx="123825" cy="123825"/>
        </a:xfrm>
        <a:prstGeom prst="rect">
          <a:avLst/>
        </a:prstGeom>
        <a:noFill/>
        <a:ln w="9525" cmpd="sng">
          <a:noFill/>
        </a:ln>
      </xdr:spPr>
    </xdr:pic>
    <xdr:clientData/>
  </xdr:twoCellAnchor>
  <xdr:twoCellAnchor editAs="oneCell">
    <xdr:from>
      <xdr:col>1</xdr:col>
      <xdr:colOff>0</xdr:colOff>
      <xdr:row>293</xdr:row>
      <xdr:rowOff>0</xdr:rowOff>
    </xdr:from>
    <xdr:to>
      <xdr:col>1</xdr:col>
      <xdr:colOff>123825</xdr:colOff>
      <xdr:row>293</xdr:row>
      <xdr:rowOff>123825</xdr:rowOff>
    </xdr:to>
    <xdr:pic>
      <xdr:nvPicPr>
        <xdr:cNvPr id="12" name="Obraz 2" descr="Razer DeathAdder Respawn (Rz01-00151400-R) - 3">
          <a:hlinkClick r:id="rId25"/>
        </xdr:cNvPr>
        <xdr:cNvPicPr preferRelativeResize="1">
          <a:picLocks noChangeAspect="1"/>
        </xdr:cNvPicPr>
      </xdr:nvPicPr>
      <xdr:blipFill>
        <a:blip r:embed="rId1"/>
        <a:stretch>
          <a:fillRect/>
        </a:stretch>
      </xdr:blipFill>
      <xdr:spPr>
        <a:xfrm>
          <a:off x="295275" y="76552425"/>
          <a:ext cx="123825" cy="123825"/>
        </a:xfrm>
        <a:prstGeom prst="rect">
          <a:avLst/>
        </a:prstGeom>
        <a:noFill/>
        <a:ln w="9525" cmpd="sng">
          <a:noFill/>
        </a:ln>
      </xdr:spPr>
    </xdr:pic>
    <xdr:clientData/>
  </xdr:twoCellAnchor>
  <xdr:twoCellAnchor editAs="oneCell">
    <xdr:from>
      <xdr:col>1</xdr:col>
      <xdr:colOff>0</xdr:colOff>
      <xdr:row>289</xdr:row>
      <xdr:rowOff>0</xdr:rowOff>
    </xdr:from>
    <xdr:to>
      <xdr:col>1</xdr:col>
      <xdr:colOff>123825</xdr:colOff>
      <xdr:row>289</xdr:row>
      <xdr:rowOff>114300</xdr:rowOff>
    </xdr:to>
    <xdr:pic>
      <xdr:nvPicPr>
        <xdr:cNvPr id="13" name="Obraz 1" descr="Razer DeathAdder Respawn (Rz01-00151400-R) - 2">
          <a:hlinkClick r:id="rId27"/>
        </xdr:cNvPr>
        <xdr:cNvPicPr preferRelativeResize="1">
          <a:picLocks noChangeAspect="1"/>
        </xdr:cNvPicPr>
      </xdr:nvPicPr>
      <xdr:blipFill>
        <a:blip r:embed="rId1"/>
        <a:stretch>
          <a:fillRect/>
        </a:stretch>
      </xdr:blipFill>
      <xdr:spPr>
        <a:xfrm>
          <a:off x="295275" y="75771375"/>
          <a:ext cx="123825" cy="114300"/>
        </a:xfrm>
        <a:prstGeom prst="rect">
          <a:avLst/>
        </a:prstGeom>
        <a:noFill/>
        <a:ln w="9525" cmpd="sng">
          <a:noFill/>
        </a:ln>
      </xdr:spPr>
    </xdr:pic>
    <xdr:clientData/>
  </xdr:twoCellAnchor>
  <xdr:twoCellAnchor editAs="oneCell">
    <xdr:from>
      <xdr:col>1</xdr:col>
      <xdr:colOff>0</xdr:colOff>
      <xdr:row>289</xdr:row>
      <xdr:rowOff>0</xdr:rowOff>
    </xdr:from>
    <xdr:to>
      <xdr:col>1</xdr:col>
      <xdr:colOff>123825</xdr:colOff>
      <xdr:row>289</xdr:row>
      <xdr:rowOff>114300</xdr:rowOff>
    </xdr:to>
    <xdr:pic>
      <xdr:nvPicPr>
        <xdr:cNvPr id="14" name="Obraz 2" descr="Razer DeathAdder Respawn (Rz01-00151400-R) - 3">
          <a:hlinkClick r:id="rId29"/>
        </xdr:cNvPr>
        <xdr:cNvPicPr preferRelativeResize="1">
          <a:picLocks noChangeAspect="1"/>
        </xdr:cNvPicPr>
      </xdr:nvPicPr>
      <xdr:blipFill>
        <a:blip r:embed="rId1"/>
        <a:stretch>
          <a:fillRect/>
        </a:stretch>
      </xdr:blipFill>
      <xdr:spPr>
        <a:xfrm>
          <a:off x="295275" y="75771375"/>
          <a:ext cx="123825" cy="114300"/>
        </a:xfrm>
        <a:prstGeom prst="rect">
          <a:avLst/>
        </a:prstGeom>
        <a:noFill/>
        <a:ln w="9525" cmpd="sng">
          <a:noFill/>
        </a:ln>
      </xdr:spPr>
    </xdr:pic>
    <xdr:clientData/>
  </xdr:twoCellAnchor>
  <xdr:twoCellAnchor editAs="oneCell">
    <xdr:from>
      <xdr:col>1</xdr:col>
      <xdr:colOff>0</xdr:colOff>
      <xdr:row>289</xdr:row>
      <xdr:rowOff>0</xdr:rowOff>
    </xdr:from>
    <xdr:to>
      <xdr:col>1</xdr:col>
      <xdr:colOff>123825</xdr:colOff>
      <xdr:row>289</xdr:row>
      <xdr:rowOff>114300</xdr:rowOff>
    </xdr:to>
    <xdr:pic>
      <xdr:nvPicPr>
        <xdr:cNvPr id="15" name="Obraz 5" descr="Razer DeathAdder Respawn (Rz01-00151400-R) - 2">
          <a:hlinkClick r:id="rId31"/>
        </xdr:cNvPr>
        <xdr:cNvPicPr preferRelativeResize="1">
          <a:picLocks noChangeAspect="1"/>
        </xdr:cNvPicPr>
      </xdr:nvPicPr>
      <xdr:blipFill>
        <a:blip r:embed="rId1"/>
        <a:stretch>
          <a:fillRect/>
        </a:stretch>
      </xdr:blipFill>
      <xdr:spPr>
        <a:xfrm>
          <a:off x="295275" y="75771375"/>
          <a:ext cx="123825" cy="114300"/>
        </a:xfrm>
        <a:prstGeom prst="rect">
          <a:avLst/>
        </a:prstGeom>
        <a:noFill/>
        <a:ln w="9525" cmpd="sng">
          <a:noFill/>
        </a:ln>
      </xdr:spPr>
    </xdr:pic>
    <xdr:clientData/>
  </xdr:twoCellAnchor>
  <xdr:twoCellAnchor editAs="oneCell">
    <xdr:from>
      <xdr:col>1</xdr:col>
      <xdr:colOff>0</xdr:colOff>
      <xdr:row>289</xdr:row>
      <xdr:rowOff>0</xdr:rowOff>
    </xdr:from>
    <xdr:to>
      <xdr:col>1</xdr:col>
      <xdr:colOff>123825</xdr:colOff>
      <xdr:row>289</xdr:row>
      <xdr:rowOff>114300</xdr:rowOff>
    </xdr:to>
    <xdr:pic>
      <xdr:nvPicPr>
        <xdr:cNvPr id="16" name="Obraz 6" descr="Razer DeathAdder Respawn (Rz01-00151400-R) - 3">
          <a:hlinkClick r:id="rId33"/>
        </xdr:cNvPr>
        <xdr:cNvPicPr preferRelativeResize="1">
          <a:picLocks noChangeAspect="1"/>
        </xdr:cNvPicPr>
      </xdr:nvPicPr>
      <xdr:blipFill>
        <a:blip r:embed="rId1"/>
        <a:stretch>
          <a:fillRect/>
        </a:stretch>
      </xdr:blipFill>
      <xdr:spPr>
        <a:xfrm>
          <a:off x="295275" y="75771375"/>
          <a:ext cx="123825" cy="114300"/>
        </a:xfrm>
        <a:prstGeom prst="rect">
          <a:avLst/>
        </a:prstGeom>
        <a:noFill/>
        <a:ln w="9525" cmpd="sng">
          <a:noFill/>
        </a:ln>
      </xdr:spPr>
    </xdr:pic>
    <xdr:clientData/>
  </xdr:twoCellAnchor>
  <xdr:twoCellAnchor editAs="oneCell">
    <xdr:from>
      <xdr:col>1</xdr:col>
      <xdr:colOff>0</xdr:colOff>
      <xdr:row>289</xdr:row>
      <xdr:rowOff>0</xdr:rowOff>
    </xdr:from>
    <xdr:to>
      <xdr:col>1</xdr:col>
      <xdr:colOff>123825</xdr:colOff>
      <xdr:row>289</xdr:row>
      <xdr:rowOff>114300</xdr:rowOff>
    </xdr:to>
    <xdr:pic>
      <xdr:nvPicPr>
        <xdr:cNvPr id="17" name="Obraz 1" descr="Razer DeathAdder Respawn (Rz01-00151400-R) - 2">
          <a:hlinkClick r:id="rId35"/>
        </xdr:cNvPr>
        <xdr:cNvPicPr preferRelativeResize="1">
          <a:picLocks noChangeAspect="1"/>
        </xdr:cNvPicPr>
      </xdr:nvPicPr>
      <xdr:blipFill>
        <a:blip r:embed="rId1"/>
        <a:stretch>
          <a:fillRect/>
        </a:stretch>
      </xdr:blipFill>
      <xdr:spPr>
        <a:xfrm>
          <a:off x="295275" y="75771375"/>
          <a:ext cx="123825" cy="114300"/>
        </a:xfrm>
        <a:prstGeom prst="rect">
          <a:avLst/>
        </a:prstGeom>
        <a:noFill/>
        <a:ln w="9525" cmpd="sng">
          <a:noFill/>
        </a:ln>
      </xdr:spPr>
    </xdr:pic>
    <xdr:clientData/>
  </xdr:twoCellAnchor>
  <xdr:twoCellAnchor editAs="oneCell">
    <xdr:from>
      <xdr:col>1</xdr:col>
      <xdr:colOff>0</xdr:colOff>
      <xdr:row>289</xdr:row>
      <xdr:rowOff>0</xdr:rowOff>
    </xdr:from>
    <xdr:to>
      <xdr:col>1</xdr:col>
      <xdr:colOff>123825</xdr:colOff>
      <xdr:row>289</xdr:row>
      <xdr:rowOff>114300</xdr:rowOff>
    </xdr:to>
    <xdr:pic>
      <xdr:nvPicPr>
        <xdr:cNvPr id="18" name="Obraz 2" descr="Razer DeathAdder Respawn (Rz01-00151400-R) - 3">
          <a:hlinkClick r:id="rId37"/>
        </xdr:cNvPr>
        <xdr:cNvPicPr preferRelativeResize="1">
          <a:picLocks noChangeAspect="1"/>
        </xdr:cNvPicPr>
      </xdr:nvPicPr>
      <xdr:blipFill>
        <a:blip r:embed="rId1"/>
        <a:stretch>
          <a:fillRect/>
        </a:stretch>
      </xdr:blipFill>
      <xdr:spPr>
        <a:xfrm>
          <a:off x="295275" y="75771375"/>
          <a:ext cx="12382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2:P305"/>
  <sheetViews>
    <sheetView showZeros="0" tabSelected="1" zoomScale="150" zoomScaleNormal="150" zoomScalePageLayoutView="0" workbookViewId="0" topLeftCell="A1">
      <pane xSplit="7" ySplit="4" topLeftCell="H284" activePane="bottomRight" state="frozen"/>
      <selection pane="topLeft" activeCell="A1" sqref="A1"/>
      <selection pane="topRight" activeCell="L1" sqref="L1"/>
      <selection pane="bottomLeft" activeCell="A8" sqref="A8"/>
      <selection pane="bottomRight" activeCell="J294" sqref="J294"/>
    </sheetView>
  </sheetViews>
  <sheetFormatPr defaultColWidth="8.59765625" defaultRowHeight="14.25"/>
  <cols>
    <col min="1" max="1" width="3.09765625" style="18" customWidth="1"/>
    <col min="2" max="2" width="30.5" style="6" customWidth="1"/>
    <col min="3" max="3" width="7.59765625" style="7" customWidth="1"/>
    <col min="4" max="4" width="10.59765625" style="7" customWidth="1"/>
    <col min="5" max="5" width="9" style="7" customWidth="1"/>
    <col min="6" max="6" width="3.19921875" style="8" customWidth="1"/>
    <col min="7" max="7" width="6.8984375" style="8" customWidth="1"/>
    <col min="8" max="12" width="8.59765625" style="1" customWidth="1"/>
    <col min="13" max="13" width="21.09765625" style="1" customWidth="1"/>
    <col min="14" max="16384" width="8.59765625" style="1" customWidth="1"/>
  </cols>
  <sheetData>
    <row r="2" spans="1:9" ht="14.25" customHeight="1">
      <c r="A2" s="11"/>
      <c r="B2" s="9" t="s">
        <v>329</v>
      </c>
      <c r="C2" s="10"/>
      <c r="D2" s="10"/>
      <c r="E2" s="10"/>
      <c r="F2" s="11"/>
      <c r="G2" s="11"/>
      <c r="I2" s="3"/>
    </row>
    <row r="3" spans="1:13" s="16" customFormat="1" ht="40.5" customHeight="1">
      <c r="A3" s="13" t="s">
        <v>32</v>
      </c>
      <c r="B3" s="43" t="s">
        <v>1</v>
      </c>
      <c r="C3" s="44"/>
      <c r="D3" s="44"/>
      <c r="E3" s="45"/>
      <c r="F3" s="12" t="s">
        <v>58</v>
      </c>
      <c r="G3" s="12" t="s">
        <v>328</v>
      </c>
      <c r="H3" s="20" t="s">
        <v>330</v>
      </c>
      <c r="I3" s="21" t="s">
        <v>331</v>
      </c>
      <c r="J3" s="22" t="s">
        <v>332</v>
      </c>
      <c r="K3" s="21" t="s">
        <v>333</v>
      </c>
      <c r="L3" s="23" t="s">
        <v>334</v>
      </c>
      <c r="M3" s="24" t="s">
        <v>335</v>
      </c>
    </row>
    <row r="4" spans="1:13" ht="15" customHeight="1">
      <c r="A4" s="13">
        <v>1</v>
      </c>
      <c r="B4" s="13">
        <v>2</v>
      </c>
      <c r="C4" s="13">
        <v>3</v>
      </c>
      <c r="D4" s="13">
        <v>4</v>
      </c>
      <c r="E4" s="13">
        <v>5</v>
      </c>
      <c r="F4" s="13">
        <v>6</v>
      </c>
      <c r="G4" s="13"/>
      <c r="H4" s="25"/>
      <c r="I4" s="26"/>
      <c r="J4" s="26"/>
      <c r="K4" s="26"/>
      <c r="L4" s="26"/>
      <c r="M4" s="25"/>
    </row>
    <row r="5" spans="1:13" s="2" customFormat="1" ht="13.5" customHeight="1">
      <c r="A5" s="30">
        <v>1</v>
      </c>
      <c r="B5" s="47" t="s">
        <v>60</v>
      </c>
      <c r="C5" s="47"/>
      <c r="D5" s="47"/>
      <c r="E5" s="47"/>
      <c r="F5" s="31" t="s">
        <v>2</v>
      </c>
      <c r="G5" s="31">
        <v>4</v>
      </c>
      <c r="H5" s="27"/>
      <c r="I5" s="38"/>
      <c r="J5" s="38">
        <f>G5*I5</f>
        <v>0</v>
      </c>
      <c r="K5" s="38"/>
      <c r="L5" s="38">
        <f>G5*K5</f>
        <v>0</v>
      </c>
      <c r="M5" s="27"/>
    </row>
    <row r="6" spans="1:13" ht="21" customHeight="1">
      <c r="A6" s="30">
        <v>2</v>
      </c>
      <c r="B6" s="47" t="s">
        <v>61</v>
      </c>
      <c r="C6" s="47"/>
      <c r="D6" s="47"/>
      <c r="E6" s="47"/>
      <c r="F6" s="31" t="s">
        <v>9</v>
      </c>
      <c r="G6" s="31">
        <v>76</v>
      </c>
      <c r="H6" s="25"/>
      <c r="I6" s="26"/>
      <c r="J6" s="38">
        <f aca="true" t="shared" si="0" ref="J6:J69">G6*I6</f>
        <v>0</v>
      </c>
      <c r="K6" s="26"/>
      <c r="L6" s="38">
        <f aca="true" t="shared" si="1" ref="L6:L69">G6*K6</f>
        <v>0</v>
      </c>
      <c r="M6" s="25"/>
    </row>
    <row r="7" spans="1:13" ht="21" customHeight="1">
      <c r="A7" s="30">
        <v>3</v>
      </c>
      <c r="B7" s="47" t="s">
        <v>62</v>
      </c>
      <c r="C7" s="47"/>
      <c r="D7" s="47"/>
      <c r="E7" s="47"/>
      <c r="F7" s="31" t="s">
        <v>9</v>
      </c>
      <c r="G7" s="31">
        <v>13</v>
      </c>
      <c r="H7" s="25"/>
      <c r="I7" s="26"/>
      <c r="J7" s="38">
        <f t="shared" si="0"/>
        <v>0</v>
      </c>
      <c r="K7" s="26"/>
      <c r="L7" s="38">
        <f t="shared" si="1"/>
        <v>0</v>
      </c>
      <c r="M7" s="25"/>
    </row>
    <row r="8" spans="1:13" ht="13.5" customHeight="1">
      <c r="A8" s="30">
        <v>4</v>
      </c>
      <c r="B8" s="47" t="s">
        <v>63</v>
      </c>
      <c r="C8" s="47"/>
      <c r="D8" s="47"/>
      <c r="E8" s="47"/>
      <c r="F8" s="31" t="s">
        <v>2</v>
      </c>
      <c r="G8" s="31">
        <v>83</v>
      </c>
      <c r="H8" s="25"/>
      <c r="I8" s="26"/>
      <c r="J8" s="38">
        <f t="shared" si="0"/>
        <v>0</v>
      </c>
      <c r="K8" s="26"/>
      <c r="L8" s="38">
        <f t="shared" si="1"/>
        <v>0</v>
      </c>
      <c r="M8" s="25"/>
    </row>
    <row r="9" spans="1:13" ht="13.5" customHeight="1">
      <c r="A9" s="30">
        <v>5</v>
      </c>
      <c r="B9" s="47" t="s">
        <v>64</v>
      </c>
      <c r="C9" s="47"/>
      <c r="D9" s="47"/>
      <c r="E9" s="47"/>
      <c r="F9" s="31" t="s">
        <v>2</v>
      </c>
      <c r="G9" s="31">
        <v>49</v>
      </c>
      <c r="H9" s="25"/>
      <c r="I9" s="26"/>
      <c r="J9" s="38">
        <f t="shared" si="0"/>
        <v>0</v>
      </c>
      <c r="K9" s="26"/>
      <c r="L9" s="38">
        <f t="shared" si="1"/>
        <v>0</v>
      </c>
      <c r="M9" s="25"/>
    </row>
    <row r="10" spans="1:13" ht="13.5" customHeight="1">
      <c r="A10" s="30">
        <v>6</v>
      </c>
      <c r="B10" s="47" t="s">
        <v>65</v>
      </c>
      <c r="C10" s="47"/>
      <c r="D10" s="47"/>
      <c r="E10" s="47"/>
      <c r="F10" s="31" t="s">
        <v>2</v>
      </c>
      <c r="G10" s="31">
        <v>4</v>
      </c>
      <c r="H10" s="25"/>
      <c r="I10" s="26"/>
      <c r="J10" s="38">
        <f t="shared" si="0"/>
        <v>0</v>
      </c>
      <c r="K10" s="26"/>
      <c r="L10" s="38">
        <f t="shared" si="1"/>
        <v>0</v>
      </c>
      <c r="M10" s="25"/>
    </row>
    <row r="11" spans="1:13" ht="13.5" customHeight="1">
      <c r="A11" s="30">
        <v>7</v>
      </c>
      <c r="B11" s="47" t="s">
        <v>66</v>
      </c>
      <c r="C11" s="47"/>
      <c r="D11" s="47"/>
      <c r="E11" s="47"/>
      <c r="F11" s="31" t="s">
        <v>2</v>
      </c>
      <c r="G11" s="31">
        <v>10</v>
      </c>
      <c r="H11" s="25"/>
      <c r="I11" s="26"/>
      <c r="J11" s="38">
        <f t="shared" si="0"/>
        <v>0</v>
      </c>
      <c r="K11" s="26"/>
      <c r="L11" s="38">
        <f t="shared" si="1"/>
        <v>0</v>
      </c>
      <c r="M11" s="25"/>
    </row>
    <row r="12" spans="1:13" ht="21" customHeight="1">
      <c r="A12" s="30">
        <v>8</v>
      </c>
      <c r="B12" s="47" t="s">
        <v>67</v>
      </c>
      <c r="C12" s="47"/>
      <c r="D12" s="47"/>
      <c r="E12" s="47"/>
      <c r="F12" s="31" t="s">
        <v>2</v>
      </c>
      <c r="G12" s="31">
        <v>71</v>
      </c>
      <c r="H12" s="25"/>
      <c r="I12" s="26"/>
      <c r="J12" s="38">
        <f t="shared" si="0"/>
        <v>0</v>
      </c>
      <c r="K12" s="26"/>
      <c r="L12" s="38">
        <f t="shared" si="1"/>
        <v>0</v>
      </c>
      <c r="M12" s="25"/>
    </row>
    <row r="13" spans="1:13" ht="21" customHeight="1">
      <c r="A13" s="30">
        <v>9</v>
      </c>
      <c r="B13" s="47" t="s">
        <v>68</v>
      </c>
      <c r="C13" s="47"/>
      <c r="D13" s="47"/>
      <c r="E13" s="47"/>
      <c r="F13" s="31" t="s">
        <v>2</v>
      </c>
      <c r="G13" s="31">
        <v>76</v>
      </c>
      <c r="H13" s="25"/>
      <c r="I13" s="26"/>
      <c r="J13" s="38">
        <f t="shared" si="0"/>
        <v>0</v>
      </c>
      <c r="K13" s="26"/>
      <c r="L13" s="38">
        <f t="shared" si="1"/>
        <v>0</v>
      </c>
      <c r="M13" s="25"/>
    </row>
    <row r="14" spans="1:13" s="2" customFormat="1" ht="21" customHeight="1">
      <c r="A14" s="30">
        <v>10</v>
      </c>
      <c r="B14" s="47" t="s">
        <v>69</v>
      </c>
      <c r="C14" s="47"/>
      <c r="D14" s="47"/>
      <c r="E14" s="47"/>
      <c r="F14" s="31" t="s">
        <v>2</v>
      </c>
      <c r="G14" s="31">
        <v>50</v>
      </c>
      <c r="H14" s="27"/>
      <c r="I14" s="38"/>
      <c r="J14" s="38">
        <f t="shared" si="0"/>
        <v>0</v>
      </c>
      <c r="K14" s="38"/>
      <c r="L14" s="38">
        <f t="shared" si="1"/>
        <v>0</v>
      </c>
      <c r="M14" s="27"/>
    </row>
    <row r="15" spans="1:13" s="2" customFormat="1" ht="21" customHeight="1">
      <c r="A15" s="30">
        <v>11</v>
      </c>
      <c r="B15" s="47" t="s">
        <v>70</v>
      </c>
      <c r="C15" s="47"/>
      <c r="D15" s="47"/>
      <c r="E15" s="47"/>
      <c r="F15" s="31" t="s">
        <v>2</v>
      </c>
      <c r="G15" s="31">
        <v>118</v>
      </c>
      <c r="H15" s="27"/>
      <c r="I15" s="38"/>
      <c r="J15" s="38">
        <f t="shared" si="0"/>
        <v>0</v>
      </c>
      <c r="K15" s="38"/>
      <c r="L15" s="38">
        <f t="shared" si="1"/>
        <v>0</v>
      </c>
      <c r="M15" s="27"/>
    </row>
    <row r="16" spans="1:13" ht="13.5" customHeight="1">
      <c r="A16" s="30">
        <v>12</v>
      </c>
      <c r="B16" s="47" t="s">
        <v>71</v>
      </c>
      <c r="C16" s="47"/>
      <c r="D16" s="47" t="s">
        <v>10</v>
      </c>
      <c r="E16" s="47"/>
      <c r="F16" s="31" t="s">
        <v>2</v>
      </c>
      <c r="G16" s="31">
        <v>255</v>
      </c>
      <c r="H16" s="25"/>
      <c r="I16" s="26"/>
      <c r="J16" s="38">
        <f t="shared" si="0"/>
        <v>0</v>
      </c>
      <c r="K16" s="26"/>
      <c r="L16" s="38">
        <f t="shared" si="1"/>
        <v>0</v>
      </c>
      <c r="M16" s="25"/>
    </row>
    <row r="17" spans="1:13" ht="13.5" customHeight="1">
      <c r="A17" s="30">
        <v>13</v>
      </c>
      <c r="B17" s="47"/>
      <c r="C17" s="47"/>
      <c r="D17" s="47" t="s">
        <v>11</v>
      </c>
      <c r="E17" s="47"/>
      <c r="F17" s="31" t="s">
        <v>2</v>
      </c>
      <c r="G17" s="31">
        <v>186</v>
      </c>
      <c r="H17" s="25"/>
      <c r="I17" s="26"/>
      <c r="J17" s="38">
        <f t="shared" si="0"/>
        <v>0</v>
      </c>
      <c r="K17" s="26"/>
      <c r="L17" s="38">
        <f t="shared" si="1"/>
        <v>0</v>
      </c>
      <c r="M17" s="25"/>
    </row>
    <row r="18" spans="1:13" s="2" customFormat="1" ht="13.5" customHeight="1">
      <c r="A18" s="30">
        <v>14</v>
      </c>
      <c r="B18" s="47"/>
      <c r="C18" s="47"/>
      <c r="D18" s="47" t="s">
        <v>8</v>
      </c>
      <c r="E18" s="47"/>
      <c r="F18" s="31" t="s">
        <v>2</v>
      </c>
      <c r="G18" s="31">
        <v>695</v>
      </c>
      <c r="H18" s="27"/>
      <c r="I18" s="38"/>
      <c r="J18" s="38">
        <f t="shared" si="0"/>
        <v>0</v>
      </c>
      <c r="K18" s="38"/>
      <c r="L18" s="38">
        <f t="shared" si="1"/>
        <v>0</v>
      </c>
      <c r="M18" s="27"/>
    </row>
    <row r="19" spans="1:13" ht="13.5" customHeight="1">
      <c r="A19" s="30">
        <v>15</v>
      </c>
      <c r="B19" s="47"/>
      <c r="C19" s="47"/>
      <c r="D19" s="47" t="s">
        <v>12</v>
      </c>
      <c r="E19" s="47"/>
      <c r="F19" s="31" t="s">
        <v>2</v>
      </c>
      <c r="G19" s="31">
        <v>150</v>
      </c>
      <c r="H19" s="25"/>
      <c r="I19" s="26"/>
      <c r="J19" s="38">
        <f t="shared" si="0"/>
        <v>0</v>
      </c>
      <c r="K19" s="26"/>
      <c r="L19" s="38">
        <f t="shared" si="1"/>
        <v>0</v>
      </c>
      <c r="M19" s="25"/>
    </row>
    <row r="20" spans="1:13" ht="21" customHeight="1">
      <c r="A20" s="30">
        <v>16</v>
      </c>
      <c r="B20" s="47" t="s">
        <v>72</v>
      </c>
      <c r="C20" s="47"/>
      <c r="D20" s="47"/>
      <c r="E20" s="47"/>
      <c r="F20" s="31" t="s">
        <v>2</v>
      </c>
      <c r="G20" s="31">
        <v>40</v>
      </c>
      <c r="H20" s="25"/>
      <c r="I20" s="26"/>
      <c r="J20" s="38">
        <f t="shared" si="0"/>
        <v>0</v>
      </c>
      <c r="K20" s="26"/>
      <c r="L20" s="38">
        <f t="shared" si="1"/>
        <v>0</v>
      </c>
      <c r="M20" s="25"/>
    </row>
    <row r="21" spans="1:13" s="2" customFormat="1" ht="13.5" customHeight="1">
      <c r="A21" s="30">
        <v>17</v>
      </c>
      <c r="B21" s="47" t="s">
        <v>73</v>
      </c>
      <c r="C21" s="47"/>
      <c r="D21" s="47" t="s">
        <v>10</v>
      </c>
      <c r="E21" s="47"/>
      <c r="F21" s="31" t="s">
        <v>2</v>
      </c>
      <c r="G21" s="31">
        <v>199</v>
      </c>
      <c r="H21" s="27"/>
      <c r="I21" s="38"/>
      <c r="J21" s="38">
        <f t="shared" si="0"/>
        <v>0</v>
      </c>
      <c r="K21" s="38"/>
      <c r="L21" s="38">
        <f t="shared" si="1"/>
        <v>0</v>
      </c>
      <c r="M21" s="27"/>
    </row>
    <row r="22" spans="1:13" ht="13.5" customHeight="1">
      <c r="A22" s="30">
        <v>18</v>
      </c>
      <c r="B22" s="47"/>
      <c r="C22" s="47"/>
      <c r="D22" s="47" t="s">
        <v>11</v>
      </c>
      <c r="E22" s="47"/>
      <c r="F22" s="31" t="s">
        <v>2</v>
      </c>
      <c r="G22" s="31">
        <v>111</v>
      </c>
      <c r="H22" s="25"/>
      <c r="I22" s="26"/>
      <c r="J22" s="38">
        <f t="shared" si="0"/>
        <v>0</v>
      </c>
      <c r="K22" s="26"/>
      <c r="L22" s="38">
        <f t="shared" si="1"/>
        <v>0</v>
      </c>
      <c r="M22" s="25"/>
    </row>
    <row r="23" spans="1:13" ht="13.5" customHeight="1">
      <c r="A23" s="30">
        <v>19</v>
      </c>
      <c r="B23" s="47"/>
      <c r="C23" s="47"/>
      <c r="D23" s="47" t="s">
        <v>8</v>
      </c>
      <c r="E23" s="47"/>
      <c r="F23" s="31" t="s">
        <v>2</v>
      </c>
      <c r="G23" s="31">
        <v>282</v>
      </c>
      <c r="H23" s="25"/>
      <c r="I23" s="26"/>
      <c r="J23" s="38">
        <f t="shared" si="0"/>
        <v>0</v>
      </c>
      <c r="K23" s="26"/>
      <c r="L23" s="38">
        <f t="shared" si="1"/>
        <v>0</v>
      </c>
      <c r="M23" s="25"/>
    </row>
    <row r="24" spans="1:13" s="2" customFormat="1" ht="13.5" customHeight="1">
      <c r="A24" s="30">
        <v>20</v>
      </c>
      <c r="B24" s="47"/>
      <c r="C24" s="47"/>
      <c r="D24" s="47" t="s">
        <v>12</v>
      </c>
      <c r="E24" s="47"/>
      <c r="F24" s="31" t="s">
        <v>2</v>
      </c>
      <c r="G24" s="31">
        <v>92</v>
      </c>
      <c r="H24" s="27"/>
      <c r="I24" s="38"/>
      <c r="J24" s="38">
        <f t="shared" si="0"/>
        <v>0</v>
      </c>
      <c r="K24" s="38"/>
      <c r="L24" s="38">
        <f t="shared" si="1"/>
        <v>0</v>
      </c>
      <c r="M24" s="27"/>
    </row>
    <row r="25" spans="1:13" ht="21" customHeight="1">
      <c r="A25" s="30">
        <v>21</v>
      </c>
      <c r="B25" s="47" t="s">
        <v>74</v>
      </c>
      <c r="C25" s="47"/>
      <c r="D25" s="47"/>
      <c r="E25" s="47"/>
      <c r="F25" s="31" t="s">
        <v>2</v>
      </c>
      <c r="G25" s="31">
        <v>231</v>
      </c>
      <c r="H25" s="25"/>
      <c r="I25" s="26"/>
      <c r="J25" s="38">
        <f t="shared" si="0"/>
        <v>0</v>
      </c>
      <c r="K25" s="26"/>
      <c r="L25" s="38">
        <f t="shared" si="1"/>
        <v>0</v>
      </c>
      <c r="M25" s="25"/>
    </row>
    <row r="26" spans="1:13" ht="36.75" customHeight="1">
      <c r="A26" s="30">
        <v>22</v>
      </c>
      <c r="B26" s="47" t="s">
        <v>75</v>
      </c>
      <c r="C26" s="47"/>
      <c r="D26" s="47"/>
      <c r="E26" s="47"/>
      <c r="F26" s="31" t="s">
        <v>2</v>
      </c>
      <c r="G26" s="31">
        <v>77</v>
      </c>
      <c r="H26" s="25"/>
      <c r="I26" s="26"/>
      <c r="J26" s="38">
        <f t="shared" si="0"/>
        <v>0</v>
      </c>
      <c r="K26" s="26"/>
      <c r="L26" s="38">
        <f t="shared" si="1"/>
        <v>0</v>
      </c>
      <c r="M26" s="25"/>
    </row>
    <row r="27" spans="1:13" ht="30.75" customHeight="1">
      <c r="A27" s="30">
        <v>23</v>
      </c>
      <c r="B27" s="52" t="s">
        <v>76</v>
      </c>
      <c r="C27" s="52"/>
      <c r="D27" s="52"/>
      <c r="E27" s="52"/>
      <c r="F27" s="31" t="s">
        <v>38</v>
      </c>
      <c r="G27" s="31">
        <v>120</v>
      </c>
      <c r="H27" s="25"/>
      <c r="I27" s="26"/>
      <c r="J27" s="38">
        <f t="shared" si="0"/>
        <v>0</v>
      </c>
      <c r="K27" s="26"/>
      <c r="L27" s="38">
        <f t="shared" si="1"/>
        <v>0</v>
      </c>
      <c r="M27" s="25"/>
    </row>
    <row r="28" spans="1:13" ht="30.75" customHeight="1">
      <c r="A28" s="30">
        <v>24</v>
      </c>
      <c r="B28" s="47" t="s">
        <v>77</v>
      </c>
      <c r="C28" s="47"/>
      <c r="D28" s="47"/>
      <c r="E28" s="47"/>
      <c r="F28" s="31" t="s">
        <v>9</v>
      </c>
      <c r="G28" s="31">
        <v>55</v>
      </c>
      <c r="H28" s="25"/>
      <c r="I28" s="26"/>
      <c r="J28" s="38">
        <f t="shared" si="0"/>
        <v>0</v>
      </c>
      <c r="K28" s="26"/>
      <c r="L28" s="38">
        <f t="shared" si="1"/>
        <v>0</v>
      </c>
      <c r="M28" s="25"/>
    </row>
    <row r="29" spans="1:13" ht="13.5" customHeight="1">
      <c r="A29" s="30">
        <v>25</v>
      </c>
      <c r="B29" s="47" t="s">
        <v>306</v>
      </c>
      <c r="C29" s="47"/>
      <c r="D29" s="47"/>
      <c r="E29" s="47"/>
      <c r="F29" s="31" t="s">
        <v>2</v>
      </c>
      <c r="G29" s="31">
        <v>21</v>
      </c>
      <c r="H29" s="25"/>
      <c r="I29" s="26"/>
      <c r="J29" s="38">
        <f t="shared" si="0"/>
        <v>0</v>
      </c>
      <c r="K29" s="26"/>
      <c r="L29" s="38">
        <f t="shared" si="1"/>
        <v>0</v>
      </c>
      <c r="M29" s="25"/>
    </row>
    <row r="30" spans="1:13" ht="40.5" customHeight="1">
      <c r="A30" s="30">
        <v>26</v>
      </c>
      <c r="B30" s="47" t="s">
        <v>78</v>
      </c>
      <c r="C30" s="47"/>
      <c r="D30" s="47"/>
      <c r="E30" s="47"/>
      <c r="F30" s="31" t="s">
        <v>2</v>
      </c>
      <c r="G30" s="31">
        <v>15</v>
      </c>
      <c r="H30" s="25"/>
      <c r="I30" s="26"/>
      <c r="J30" s="38">
        <f t="shared" si="0"/>
        <v>0</v>
      </c>
      <c r="K30" s="26"/>
      <c r="L30" s="38">
        <f t="shared" si="1"/>
        <v>0</v>
      </c>
      <c r="M30" s="25"/>
    </row>
    <row r="31" spans="1:13" ht="30.75" customHeight="1">
      <c r="A31" s="30">
        <v>27</v>
      </c>
      <c r="B31" s="47" t="s">
        <v>79</v>
      </c>
      <c r="C31" s="47"/>
      <c r="D31" s="47"/>
      <c r="E31" s="47"/>
      <c r="F31" s="31" t="s">
        <v>2</v>
      </c>
      <c r="G31" s="31">
        <v>10</v>
      </c>
      <c r="H31" s="25"/>
      <c r="I31" s="26"/>
      <c r="J31" s="38">
        <f t="shared" si="0"/>
        <v>0</v>
      </c>
      <c r="K31" s="26"/>
      <c r="L31" s="38">
        <f t="shared" si="1"/>
        <v>0</v>
      </c>
      <c r="M31" s="25"/>
    </row>
    <row r="32" spans="1:13" ht="13.5" customHeight="1">
      <c r="A32" s="30">
        <v>28</v>
      </c>
      <c r="B32" s="47" t="s">
        <v>80</v>
      </c>
      <c r="C32" s="47"/>
      <c r="D32" s="47"/>
      <c r="E32" s="47"/>
      <c r="F32" s="31" t="s">
        <v>9</v>
      </c>
      <c r="G32" s="31">
        <v>17</v>
      </c>
      <c r="H32" s="25"/>
      <c r="I32" s="26"/>
      <c r="J32" s="38">
        <f t="shared" si="0"/>
        <v>0</v>
      </c>
      <c r="K32" s="26"/>
      <c r="L32" s="38">
        <f t="shared" si="1"/>
        <v>0</v>
      </c>
      <c r="M32" s="25"/>
    </row>
    <row r="33" spans="1:13" ht="13.5" customHeight="1">
      <c r="A33" s="30">
        <v>29</v>
      </c>
      <c r="B33" s="47" t="s">
        <v>81</v>
      </c>
      <c r="C33" s="47"/>
      <c r="D33" s="47"/>
      <c r="E33" s="47"/>
      <c r="F33" s="31" t="s">
        <v>9</v>
      </c>
      <c r="G33" s="31">
        <v>9</v>
      </c>
      <c r="H33" s="25"/>
      <c r="I33" s="26"/>
      <c r="J33" s="38">
        <f t="shared" si="0"/>
        <v>0</v>
      </c>
      <c r="K33" s="26"/>
      <c r="L33" s="38">
        <f t="shared" si="1"/>
        <v>0</v>
      </c>
      <c r="M33" s="25"/>
    </row>
    <row r="34" spans="1:13" ht="13.5" customHeight="1">
      <c r="A34" s="30">
        <v>30</v>
      </c>
      <c r="B34" s="49" t="s">
        <v>299</v>
      </c>
      <c r="C34" s="49"/>
      <c r="D34" s="49"/>
      <c r="E34" s="49"/>
      <c r="F34" s="30" t="s">
        <v>2</v>
      </c>
      <c r="G34" s="30">
        <v>5</v>
      </c>
      <c r="H34" s="25"/>
      <c r="I34" s="26"/>
      <c r="J34" s="38">
        <f t="shared" si="0"/>
        <v>0</v>
      </c>
      <c r="K34" s="26"/>
      <c r="L34" s="38">
        <f t="shared" si="1"/>
        <v>0</v>
      </c>
      <c r="M34" s="25"/>
    </row>
    <row r="35" spans="1:13" ht="21" customHeight="1">
      <c r="A35" s="30">
        <v>31</v>
      </c>
      <c r="B35" s="47" t="s">
        <v>82</v>
      </c>
      <c r="C35" s="47"/>
      <c r="D35" s="47"/>
      <c r="E35" s="47"/>
      <c r="F35" s="31" t="s">
        <v>9</v>
      </c>
      <c r="G35" s="31">
        <v>0</v>
      </c>
      <c r="H35" s="25"/>
      <c r="I35" s="26"/>
      <c r="J35" s="38">
        <f t="shared" si="0"/>
        <v>0</v>
      </c>
      <c r="K35" s="26"/>
      <c r="L35" s="38">
        <f t="shared" si="1"/>
        <v>0</v>
      </c>
      <c r="M35" s="25"/>
    </row>
    <row r="36" spans="1:13" ht="26.25" customHeight="1">
      <c r="A36" s="30">
        <v>32</v>
      </c>
      <c r="B36" s="47" t="s">
        <v>83</v>
      </c>
      <c r="C36" s="47"/>
      <c r="D36" s="47"/>
      <c r="E36" s="47"/>
      <c r="F36" s="31" t="s">
        <v>9</v>
      </c>
      <c r="G36" s="31">
        <v>3</v>
      </c>
      <c r="H36" s="25"/>
      <c r="I36" s="26"/>
      <c r="J36" s="38">
        <f t="shared" si="0"/>
        <v>0</v>
      </c>
      <c r="K36" s="26"/>
      <c r="L36" s="38">
        <f t="shared" si="1"/>
        <v>0</v>
      </c>
      <c r="M36" s="25"/>
    </row>
    <row r="37" spans="1:13" s="2" customFormat="1" ht="36.75" customHeight="1">
      <c r="A37" s="30">
        <v>33</v>
      </c>
      <c r="B37" s="47" t="s">
        <v>84</v>
      </c>
      <c r="C37" s="47"/>
      <c r="D37" s="47"/>
      <c r="E37" s="47"/>
      <c r="F37" s="31" t="s">
        <v>9</v>
      </c>
      <c r="G37" s="31">
        <v>16</v>
      </c>
      <c r="H37" s="27"/>
      <c r="I37" s="38"/>
      <c r="J37" s="38">
        <f t="shared" si="0"/>
        <v>0</v>
      </c>
      <c r="K37" s="38"/>
      <c r="L37" s="38">
        <f t="shared" si="1"/>
        <v>0</v>
      </c>
      <c r="M37" s="27"/>
    </row>
    <row r="38" spans="1:13" ht="26.25" customHeight="1">
      <c r="A38" s="30">
        <v>34</v>
      </c>
      <c r="B38" s="47" t="s">
        <v>85</v>
      </c>
      <c r="C38" s="47"/>
      <c r="D38" s="47"/>
      <c r="E38" s="47"/>
      <c r="F38" s="31" t="s">
        <v>2</v>
      </c>
      <c r="G38" s="31">
        <v>8</v>
      </c>
      <c r="H38" s="25"/>
      <c r="I38" s="26"/>
      <c r="J38" s="38">
        <f t="shared" si="0"/>
        <v>0</v>
      </c>
      <c r="K38" s="26"/>
      <c r="L38" s="38">
        <f t="shared" si="1"/>
        <v>0</v>
      </c>
      <c r="M38" s="25"/>
    </row>
    <row r="39" spans="1:13" ht="13.5" customHeight="1">
      <c r="A39" s="30">
        <v>35</v>
      </c>
      <c r="B39" s="47" t="s">
        <v>86</v>
      </c>
      <c r="C39" s="47"/>
      <c r="D39" s="47"/>
      <c r="E39" s="47"/>
      <c r="F39" s="31" t="s">
        <v>9</v>
      </c>
      <c r="G39" s="31">
        <v>2</v>
      </c>
      <c r="H39" s="25"/>
      <c r="I39" s="26"/>
      <c r="J39" s="38">
        <f t="shared" si="0"/>
        <v>0</v>
      </c>
      <c r="K39" s="26"/>
      <c r="L39" s="38">
        <f t="shared" si="1"/>
        <v>0</v>
      </c>
      <c r="M39" s="25"/>
    </row>
    <row r="40" spans="1:13" ht="13.5" customHeight="1">
      <c r="A40" s="30">
        <v>36</v>
      </c>
      <c r="B40" s="47" t="s">
        <v>87</v>
      </c>
      <c r="C40" s="47"/>
      <c r="D40" s="47"/>
      <c r="E40" s="47"/>
      <c r="F40" s="31" t="s">
        <v>9</v>
      </c>
      <c r="G40" s="31">
        <v>35</v>
      </c>
      <c r="H40" s="25"/>
      <c r="I40" s="26"/>
      <c r="J40" s="38">
        <f t="shared" si="0"/>
        <v>0</v>
      </c>
      <c r="K40" s="26"/>
      <c r="L40" s="38">
        <f t="shared" si="1"/>
        <v>0</v>
      </c>
      <c r="M40" s="25"/>
    </row>
    <row r="41" spans="1:13" ht="13.5" customHeight="1">
      <c r="A41" s="30">
        <v>37</v>
      </c>
      <c r="B41" s="47" t="s">
        <v>88</v>
      </c>
      <c r="C41" s="47"/>
      <c r="D41" s="47"/>
      <c r="E41" s="47"/>
      <c r="F41" s="31" t="s">
        <v>9</v>
      </c>
      <c r="G41" s="31">
        <v>13</v>
      </c>
      <c r="H41" s="25"/>
      <c r="I41" s="26"/>
      <c r="J41" s="38">
        <f t="shared" si="0"/>
        <v>0</v>
      </c>
      <c r="K41" s="26"/>
      <c r="L41" s="38">
        <f t="shared" si="1"/>
        <v>0</v>
      </c>
      <c r="M41" s="25"/>
    </row>
    <row r="42" spans="1:13" ht="13.5" customHeight="1">
      <c r="A42" s="30">
        <v>38</v>
      </c>
      <c r="B42" s="47" t="s">
        <v>89</v>
      </c>
      <c r="C42" s="47"/>
      <c r="D42" s="47"/>
      <c r="E42" s="47"/>
      <c r="F42" s="31" t="s">
        <v>9</v>
      </c>
      <c r="G42" s="31">
        <v>8</v>
      </c>
      <c r="H42" s="25"/>
      <c r="I42" s="26"/>
      <c r="J42" s="38">
        <f t="shared" si="0"/>
        <v>0</v>
      </c>
      <c r="K42" s="26"/>
      <c r="L42" s="38">
        <f t="shared" si="1"/>
        <v>0</v>
      </c>
      <c r="M42" s="25"/>
    </row>
    <row r="43" spans="1:13" ht="13.5" customHeight="1">
      <c r="A43" s="30">
        <v>39</v>
      </c>
      <c r="B43" s="47" t="s">
        <v>90</v>
      </c>
      <c r="C43" s="47"/>
      <c r="D43" s="47" t="s">
        <v>91</v>
      </c>
      <c r="E43" s="47"/>
      <c r="F43" s="31" t="s">
        <v>41</v>
      </c>
      <c r="G43" s="31">
        <v>25</v>
      </c>
      <c r="H43" s="25"/>
      <c r="I43" s="26"/>
      <c r="J43" s="38">
        <f t="shared" si="0"/>
        <v>0</v>
      </c>
      <c r="K43" s="26"/>
      <c r="L43" s="38">
        <f t="shared" si="1"/>
        <v>0</v>
      </c>
      <c r="M43" s="25"/>
    </row>
    <row r="44" spans="1:13" ht="21" customHeight="1">
      <c r="A44" s="30">
        <v>40</v>
      </c>
      <c r="B44" s="47" t="s">
        <v>92</v>
      </c>
      <c r="C44" s="47"/>
      <c r="D44" s="47"/>
      <c r="E44" s="47"/>
      <c r="F44" s="31" t="s">
        <v>9</v>
      </c>
      <c r="G44" s="31">
        <v>5</v>
      </c>
      <c r="H44" s="25"/>
      <c r="I44" s="26"/>
      <c r="J44" s="38">
        <f t="shared" si="0"/>
        <v>0</v>
      </c>
      <c r="K44" s="26"/>
      <c r="L44" s="38">
        <f t="shared" si="1"/>
        <v>0</v>
      </c>
      <c r="M44" s="25"/>
    </row>
    <row r="45" spans="1:13" ht="21" customHeight="1">
      <c r="A45" s="30">
        <v>41</v>
      </c>
      <c r="B45" s="47" t="s">
        <v>93</v>
      </c>
      <c r="C45" s="47"/>
      <c r="D45" s="47"/>
      <c r="E45" s="47"/>
      <c r="F45" s="31" t="s">
        <v>9</v>
      </c>
      <c r="G45" s="31">
        <v>2</v>
      </c>
      <c r="H45" s="25"/>
      <c r="I45" s="26"/>
      <c r="J45" s="38">
        <f t="shared" si="0"/>
        <v>0</v>
      </c>
      <c r="K45" s="26"/>
      <c r="L45" s="38">
        <f t="shared" si="1"/>
        <v>0</v>
      </c>
      <c r="M45" s="25"/>
    </row>
    <row r="46" spans="1:13" ht="13.5" customHeight="1">
      <c r="A46" s="30">
        <v>42</v>
      </c>
      <c r="B46" s="47" t="s">
        <v>94</v>
      </c>
      <c r="C46" s="32" t="s">
        <v>95</v>
      </c>
      <c r="D46" s="32" t="s">
        <v>19</v>
      </c>
      <c r="E46" s="32" t="s">
        <v>18</v>
      </c>
      <c r="F46" s="31" t="s">
        <v>9</v>
      </c>
      <c r="G46" s="31">
        <v>3</v>
      </c>
      <c r="H46" s="25"/>
      <c r="I46" s="26"/>
      <c r="J46" s="38">
        <f t="shared" si="0"/>
        <v>0</v>
      </c>
      <c r="K46" s="26"/>
      <c r="L46" s="38">
        <f t="shared" si="1"/>
        <v>0</v>
      </c>
      <c r="M46" s="25"/>
    </row>
    <row r="47" spans="1:13" ht="13.5" customHeight="1">
      <c r="A47" s="30">
        <v>43</v>
      </c>
      <c r="B47" s="47"/>
      <c r="C47" s="32" t="s">
        <v>96</v>
      </c>
      <c r="D47" s="32" t="s">
        <v>42</v>
      </c>
      <c r="E47" s="32" t="s">
        <v>18</v>
      </c>
      <c r="F47" s="31" t="s">
        <v>9</v>
      </c>
      <c r="G47" s="31">
        <v>2</v>
      </c>
      <c r="H47" s="25"/>
      <c r="I47" s="26"/>
      <c r="J47" s="38">
        <f t="shared" si="0"/>
        <v>0</v>
      </c>
      <c r="K47" s="26"/>
      <c r="L47" s="38">
        <f t="shared" si="1"/>
        <v>0</v>
      </c>
      <c r="M47" s="25"/>
    </row>
    <row r="48" spans="1:13" s="2" customFormat="1" ht="13.5" customHeight="1">
      <c r="A48" s="30">
        <v>44</v>
      </c>
      <c r="B48" s="47"/>
      <c r="C48" s="32" t="s">
        <v>97</v>
      </c>
      <c r="D48" s="32" t="s">
        <v>43</v>
      </c>
      <c r="E48" s="32" t="s">
        <v>18</v>
      </c>
      <c r="F48" s="31" t="s">
        <v>9</v>
      </c>
      <c r="G48" s="31">
        <v>3</v>
      </c>
      <c r="H48" s="27"/>
      <c r="I48" s="38"/>
      <c r="J48" s="38">
        <f t="shared" si="0"/>
        <v>0</v>
      </c>
      <c r="K48" s="38"/>
      <c r="L48" s="38">
        <f t="shared" si="1"/>
        <v>0</v>
      </c>
      <c r="M48" s="27"/>
    </row>
    <row r="49" spans="1:13" ht="13.5" customHeight="1">
      <c r="A49" s="30">
        <v>45</v>
      </c>
      <c r="B49" s="47"/>
      <c r="C49" s="32" t="s">
        <v>98</v>
      </c>
      <c r="D49" s="32" t="s">
        <v>44</v>
      </c>
      <c r="E49" s="32" t="s">
        <v>18</v>
      </c>
      <c r="F49" s="31" t="s">
        <v>9</v>
      </c>
      <c r="G49" s="31">
        <v>4</v>
      </c>
      <c r="H49" s="25"/>
      <c r="I49" s="26"/>
      <c r="J49" s="38">
        <f t="shared" si="0"/>
        <v>0</v>
      </c>
      <c r="K49" s="26"/>
      <c r="L49" s="38">
        <f t="shared" si="1"/>
        <v>0</v>
      </c>
      <c r="M49" s="25"/>
    </row>
    <row r="50" spans="1:13" ht="13.5" customHeight="1">
      <c r="A50" s="30">
        <v>46</v>
      </c>
      <c r="B50" s="47"/>
      <c r="C50" s="32" t="s">
        <v>99</v>
      </c>
      <c r="D50" s="32" t="s">
        <v>100</v>
      </c>
      <c r="E50" s="32" t="s">
        <v>18</v>
      </c>
      <c r="F50" s="31" t="s">
        <v>9</v>
      </c>
      <c r="G50" s="31">
        <v>2</v>
      </c>
      <c r="H50" s="25"/>
      <c r="I50" s="26"/>
      <c r="J50" s="38">
        <f t="shared" si="0"/>
        <v>0</v>
      </c>
      <c r="K50" s="26"/>
      <c r="L50" s="38">
        <f t="shared" si="1"/>
        <v>0</v>
      </c>
      <c r="M50" s="25"/>
    </row>
    <row r="51" spans="1:13" ht="13.5" customHeight="1">
      <c r="A51" s="30">
        <v>47</v>
      </c>
      <c r="B51" s="47"/>
      <c r="C51" s="32" t="s">
        <v>101</v>
      </c>
      <c r="D51" s="32" t="s">
        <v>45</v>
      </c>
      <c r="E51" s="32" t="s">
        <v>18</v>
      </c>
      <c r="F51" s="31" t="s">
        <v>9</v>
      </c>
      <c r="G51" s="31">
        <v>2</v>
      </c>
      <c r="H51" s="25"/>
      <c r="I51" s="26"/>
      <c r="J51" s="38">
        <f t="shared" si="0"/>
        <v>0</v>
      </c>
      <c r="K51" s="26"/>
      <c r="L51" s="38">
        <f t="shared" si="1"/>
        <v>0</v>
      </c>
      <c r="M51" s="25"/>
    </row>
    <row r="52" spans="1:13" ht="13.5" customHeight="1">
      <c r="A52" s="30">
        <v>48</v>
      </c>
      <c r="B52" s="47"/>
      <c r="C52" s="32" t="s">
        <v>102</v>
      </c>
      <c r="D52" s="32" t="s">
        <v>46</v>
      </c>
      <c r="E52" s="32" t="s">
        <v>21</v>
      </c>
      <c r="F52" s="31" t="s">
        <v>9</v>
      </c>
      <c r="G52" s="31">
        <v>3</v>
      </c>
      <c r="H52" s="25"/>
      <c r="I52" s="26"/>
      <c r="J52" s="38">
        <f t="shared" si="0"/>
        <v>0</v>
      </c>
      <c r="K52" s="26"/>
      <c r="L52" s="38">
        <f t="shared" si="1"/>
        <v>0</v>
      </c>
      <c r="M52" s="25"/>
    </row>
    <row r="53" spans="1:13" ht="13.5" customHeight="1">
      <c r="A53" s="30">
        <v>49</v>
      </c>
      <c r="B53" s="47"/>
      <c r="C53" s="32" t="s">
        <v>103</v>
      </c>
      <c r="D53" s="32" t="s">
        <v>47</v>
      </c>
      <c r="E53" s="32" t="s">
        <v>21</v>
      </c>
      <c r="F53" s="31" t="s">
        <v>9</v>
      </c>
      <c r="G53" s="31">
        <v>3</v>
      </c>
      <c r="H53" s="25"/>
      <c r="I53" s="26"/>
      <c r="J53" s="38">
        <f t="shared" si="0"/>
        <v>0</v>
      </c>
      <c r="K53" s="26"/>
      <c r="L53" s="38">
        <f t="shared" si="1"/>
        <v>0</v>
      </c>
      <c r="M53" s="25"/>
    </row>
    <row r="54" spans="1:13" ht="13.5" customHeight="1">
      <c r="A54" s="30">
        <v>50</v>
      </c>
      <c r="B54" s="47" t="s">
        <v>104</v>
      </c>
      <c r="C54" s="32" t="s">
        <v>48</v>
      </c>
      <c r="D54" s="32" t="s">
        <v>49</v>
      </c>
      <c r="E54" s="32" t="s">
        <v>29</v>
      </c>
      <c r="F54" s="31" t="s">
        <v>2</v>
      </c>
      <c r="G54" s="31">
        <v>250</v>
      </c>
      <c r="H54" s="25"/>
      <c r="I54" s="26"/>
      <c r="J54" s="38">
        <f t="shared" si="0"/>
        <v>0</v>
      </c>
      <c r="K54" s="26"/>
      <c r="L54" s="38">
        <f t="shared" si="1"/>
        <v>0</v>
      </c>
      <c r="M54" s="25"/>
    </row>
    <row r="55" spans="1:13" ht="13.5" customHeight="1">
      <c r="A55" s="30">
        <v>51</v>
      </c>
      <c r="B55" s="47"/>
      <c r="C55" s="32" t="s">
        <v>96</v>
      </c>
      <c r="D55" s="32" t="s">
        <v>50</v>
      </c>
      <c r="E55" s="32" t="s">
        <v>29</v>
      </c>
      <c r="F55" s="31" t="s">
        <v>2</v>
      </c>
      <c r="G55" s="31">
        <v>251</v>
      </c>
      <c r="H55" s="25"/>
      <c r="I55" s="26"/>
      <c r="J55" s="38">
        <f t="shared" si="0"/>
        <v>0</v>
      </c>
      <c r="K55" s="26"/>
      <c r="L55" s="38">
        <f t="shared" si="1"/>
        <v>0</v>
      </c>
      <c r="M55" s="25"/>
    </row>
    <row r="56" spans="1:13" ht="13.5" customHeight="1">
      <c r="A56" s="30">
        <v>52</v>
      </c>
      <c r="B56" s="47"/>
      <c r="C56" s="32" t="s">
        <v>53</v>
      </c>
      <c r="D56" s="32" t="s">
        <v>54</v>
      </c>
      <c r="E56" s="32" t="s">
        <v>29</v>
      </c>
      <c r="F56" s="31" t="s">
        <v>2</v>
      </c>
      <c r="G56" s="31">
        <v>235</v>
      </c>
      <c r="H56" s="25"/>
      <c r="I56" s="26"/>
      <c r="J56" s="38">
        <f t="shared" si="0"/>
        <v>0</v>
      </c>
      <c r="K56" s="26"/>
      <c r="L56" s="38">
        <f t="shared" si="1"/>
        <v>0</v>
      </c>
      <c r="M56" s="25"/>
    </row>
    <row r="57" spans="1:13" ht="13.5" customHeight="1">
      <c r="A57" s="30">
        <v>53</v>
      </c>
      <c r="B57" s="47"/>
      <c r="C57" s="32" t="s">
        <v>39</v>
      </c>
      <c r="D57" s="32" t="s">
        <v>51</v>
      </c>
      <c r="E57" s="32" t="s">
        <v>29</v>
      </c>
      <c r="F57" s="31" t="s">
        <v>2</v>
      </c>
      <c r="G57" s="31">
        <v>155</v>
      </c>
      <c r="H57" s="25"/>
      <c r="I57" s="26"/>
      <c r="J57" s="38">
        <f t="shared" si="0"/>
        <v>0</v>
      </c>
      <c r="K57" s="26"/>
      <c r="L57" s="38">
        <f t="shared" si="1"/>
        <v>0</v>
      </c>
      <c r="M57" s="25"/>
    </row>
    <row r="58" spans="1:13" ht="13.5" customHeight="1">
      <c r="A58" s="30">
        <v>54</v>
      </c>
      <c r="B58" s="47"/>
      <c r="C58" s="32" t="s">
        <v>16</v>
      </c>
      <c r="D58" s="32" t="s">
        <v>52</v>
      </c>
      <c r="E58" s="32" t="s">
        <v>29</v>
      </c>
      <c r="F58" s="31" t="s">
        <v>2</v>
      </c>
      <c r="G58" s="31">
        <v>155</v>
      </c>
      <c r="H58" s="25"/>
      <c r="I58" s="26"/>
      <c r="J58" s="38">
        <f t="shared" si="0"/>
        <v>0</v>
      </c>
      <c r="K58" s="26"/>
      <c r="L58" s="38">
        <f t="shared" si="1"/>
        <v>0</v>
      </c>
      <c r="M58" s="25"/>
    </row>
    <row r="59" spans="1:13" ht="13.5" customHeight="1">
      <c r="A59" s="30">
        <v>55</v>
      </c>
      <c r="B59" s="47" t="s">
        <v>260</v>
      </c>
      <c r="C59" s="32" t="s">
        <v>261</v>
      </c>
      <c r="D59" s="32" t="s">
        <v>262</v>
      </c>
      <c r="E59" s="32" t="s">
        <v>263</v>
      </c>
      <c r="F59" s="31" t="s">
        <v>9</v>
      </c>
      <c r="G59" s="31">
        <v>3</v>
      </c>
      <c r="H59" s="25"/>
      <c r="I59" s="26"/>
      <c r="J59" s="38">
        <f t="shared" si="0"/>
        <v>0</v>
      </c>
      <c r="K59" s="26"/>
      <c r="L59" s="38">
        <f t="shared" si="1"/>
        <v>0</v>
      </c>
      <c r="M59" s="25"/>
    </row>
    <row r="60" spans="1:13" ht="18" customHeight="1">
      <c r="A60" s="30">
        <v>56</v>
      </c>
      <c r="B60" s="47"/>
      <c r="C60" s="32" t="s">
        <v>48</v>
      </c>
      <c r="D60" s="32" t="s">
        <v>49</v>
      </c>
      <c r="E60" s="32" t="s">
        <v>263</v>
      </c>
      <c r="F60" s="31" t="s">
        <v>9</v>
      </c>
      <c r="G60" s="31">
        <v>3</v>
      </c>
      <c r="H60" s="25"/>
      <c r="I60" s="26"/>
      <c r="J60" s="38">
        <f t="shared" si="0"/>
        <v>0</v>
      </c>
      <c r="K60" s="26"/>
      <c r="L60" s="38">
        <f t="shared" si="1"/>
        <v>0</v>
      </c>
      <c r="M60" s="25"/>
    </row>
    <row r="61" spans="1:13" ht="35.25" customHeight="1">
      <c r="A61" s="30">
        <v>57</v>
      </c>
      <c r="B61" s="47" t="s">
        <v>105</v>
      </c>
      <c r="C61" s="47"/>
      <c r="D61" s="47"/>
      <c r="E61" s="47"/>
      <c r="F61" s="31" t="s">
        <v>2</v>
      </c>
      <c r="G61" s="31">
        <v>409</v>
      </c>
      <c r="H61" s="25"/>
      <c r="I61" s="26"/>
      <c r="J61" s="38">
        <f t="shared" si="0"/>
        <v>0</v>
      </c>
      <c r="K61" s="26"/>
      <c r="L61" s="38">
        <f t="shared" si="1"/>
        <v>0</v>
      </c>
      <c r="M61" s="25"/>
    </row>
    <row r="62" spans="1:13" ht="13.5" customHeight="1">
      <c r="A62" s="30">
        <v>58</v>
      </c>
      <c r="B62" s="47" t="s">
        <v>106</v>
      </c>
      <c r="C62" s="47"/>
      <c r="D62" s="32" t="s">
        <v>107</v>
      </c>
      <c r="E62" s="32" t="s">
        <v>4</v>
      </c>
      <c r="F62" s="31" t="s">
        <v>2</v>
      </c>
      <c r="G62" s="31">
        <v>164</v>
      </c>
      <c r="H62" s="25"/>
      <c r="I62" s="26"/>
      <c r="J62" s="38">
        <f t="shared" si="0"/>
        <v>0</v>
      </c>
      <c r="K62" s="26"/>
      <c r="L62" s="38">
        <f t="shared" si="1"/>
        <v>0</v>
      </c>
      <c r="M62" s="25"/>
    </row>
    <row r="63" spans="1:13" ht="13.5" customHeight="1">
      <c r="A63" s="30">
        <v>59</v>
      </c>
      <c r="B63" s="47"/>
      <c r="C63" s="47"/>
      <c r="D63" s="32" t="s">
        <v>108</v>
      </c>
      <c r="E63" s="32" t="s">
        <v>6</v>
      </c>
      <c r="F63" s="31" t="s">
        <v>2</v>
      </c>
      <c r="G63" s="31">
        <v>91</v>
      </c>
      <c r="H63" s="25"/>
      <c r="I63" s="26"/>
      <c r="J63" s="38">
        <f t="shared" si="0"/>
        <v>0</v>
      </c>
      <c r="K63" s="26"/>
      <c r="L63" s="38">
        <f t="shared" si="1"/>
        <v>0</v>
      </c>
      <c r="M63" s="25"/>
    </row>
    <row r="64" spans="1:13" ht="13.5" customHeight="1">
      <c r="A64" s="30">
        <v>60</v>
      </c>
      <c r="B64" s="47" t="s">
        <v>109</v>
      </c>
      <c r="C64" s="47"/>
      <c r="D64" s="32" t="s">
        <v>16</v>
      </c>
      <c r="E64" s="32" t="s">
        <v>17</v>
      </c>
      <c r="F64" s="31" t="s">
        <v>9</v>
      </c>
      <c r="G64" s="31">
        <v>38</v>
      </c>
      <c r="H64" s="25"/>
      <c r="I64" s="26"/>
      <c r="J64" s="38">
        <f t="shared" si="0"/>
        <v>0</v>
      </c>
      <c r="K64" s="26"/>
      <c r="L64" s="38">
        <f t="shared" si="1"/>
        <v>0</v>
      </c>
      <c r="M64" s="25"/>
    </row>
    <row r="65" spans="1:13" ht="13.5" customHeight="1">
      <c r="A65" s="30">
        <v>61</v>
      </c>
      <c r="B65" s="47"/>
      <c r="C65" s="47"/>
      <c r="D65" s="32" t="s">
        <v>110</v>
      </c>
      <c r="E65" s="32" t="s">
        <v>17</v>
      </c>
      <c r="F65" s="31" t="s">
        <v>9</v>
      </c>
      <c r="G65" s="31">
        <v>31</v>
      </c>
      <c r="H65" s="25"/>
      <c r="I65" s="26"/>
      <c r="J65" s="38">
        <f t="shared" si="0"/>
        <v>0</v>
      </c>
      <c r="K65" s="26"/>
      <c r="L65" s="38">
        <f t="shared" si="1"/>
        <v>0</v>
      </c>
      <c r="M65" s="25"/>
    </row>
    <row r="66" spans="1:13" ht="13.5" customHeight="1">
      <c r="A66" s="30">
        <v>62</v>
      </c>
      <c r="B66" s="47"/>
      <c r="C66" s="47"/>
      <c r="D66" s="32" t="s">
        <v>102</v>
      </c>
      <c r="E66" s="32" t="s">
        <v>17</v>
      </c>
      <c r="F66" s="31" t="s">
        <v>9</v>
      </c>
      <c r="G66" s="31">
        <v>41</v>
      </c>
      <c r="H66" s="25"/>
      <c r="I66" s="26"/>
      <c r="J66" s="38">
        <f t="shared" si="0"/>
        <v>0</v>
      </c>
      <c r="K66" s="26"/>
      <c r="L66" s="38">
        <f t="shared" si="1"/>
        <v>0</v>
      </c>
      <c r="M66" s="25"/>
    </row>
    <row r="67" spans="1:13" ht="13.5" customHeight="1">
      <c r="A67" s="30">
        <v>63</v>
      </c>
      <c r="B67" s="47"/>
      <c r="C67" s="47"/>
      <c r="D67" s="32" t="s">
        <v>103</v>
      </c>
      <c r="E67" s="32" t="s">
        <v>17</v>
      </c>
      <c r="F67" s="31" t="s">
        <v>9</v>
      </c>
      <c r="G67" s="31">
        <v>32</v>
      </c>
      <c r="H67" s="25"/>
      <c r="I67" s="26"/>
      <c r="J67" s="38">
        <f t="shared" si="0"/>
        <v>0</v>
      </c>
      <c r="K67" s="26"/>
      <c r="L67" s="38">
        <f t="shared" si="1"/>
        <v>0</v>
      </c>
      <c r="M67" s="25"/>
    </row>
    <row r="68" spans="1:13" ht="13.5" customHeight="1">
      <c r="A68" s="30">
        <v>64</v>
      </c>
      <c r="B68" s="47"/>
      <c r="C68" s="47"/>
      <c r="D68" s="32" t="s">
        <v>111</v>
      </c>
      <c r="E68" s="32" t="s">
        <v>17</v>
      </c>
      <c r="F68" s="31" t="s">
        <v>9</v>
      </c>
      <c r="G68" s="31">
        <v>22</v>
      </c>
      <c r="H68" s="25"/>
      <c r="I68" s="26"/>
      <c r="J68" s="38">
        <f t="shared" si="0"/>
        <v>0</v>
      </c>
      <c r="K68" s="26"/>
      <c r="L68" s="38">
        <f t="shared" si="1"/>
        <v>0</v>
      </c>
      <c r="M68" s="25"/>
    </row>
    <row r="69" spans="1:13" s="2" customFormat="1" ht="13.5" customHeight="1">
      <c r="A69" s="30">
        <v>65</v>
      </c>
      <c r="B69" s="47"/>
      <c r="C69" s="47"/>
      <c r="D69" s="32" t="s">
        <v>112</v>
      </c>
      <c r="E69" s="32" t="s">
        <v>17</v>
      </c>
      <c r="F69" s="31" t="s">
        <v>9</v>
      </c>
      <c r="G69" s="31">
        <v>11</v>
      </c>
      <c r="H69" s="27"/>
      <c r="I69" s="38"/>
      <c r="J69" s="38">
        <f t="shared" si="0"/>
        <v>0</v>
      </c>
      <c r="K69" s="38"/>
      <c r="L69" s="38">
        <f t="shared" si="1"/>
        <v>0</v>
      </c>
      <c r="M69" s="27"/>
    </row>
    <row r="70" spans="1:13" s="2" customFormat="1" ht="37.5" customHeight="1">
      <c r="A70" s="30">
        <v>66</v>
      </c>
      <c r="B70" s="47" t="s">
        <v>113</v>
      </c>
      <c r="C70" s="47"/>
      <c r="D70" s="47"/>
      <c r="E70" s="47"/>
      <c r="F70" s="31" t="s">
        <v>2</v>
      </c>
      <c r="G70" s="31">
        <v>160</v>
      </c>
      <c r="H70" s="27"/>
      <c r="I70" s="38"/>
      <c r="J70" s="38">
        <f aca="true" t="shared" si="2" ref="J70:J133">G70*I70</f>
        <v>0</v>
      </c>
      <c r="K70" s="38"/>
      <c r="L70" s="38">
        <f aca="true" t="shared" si="3" ref="L70:L133">G70*K70</f>
        <v>0</v>
      </c>
      <c r="M70" s="27"/>
    </row>
    <row r="71" spans="1:13" ht="36.75" customHeight="1">
      <c r="A71" s="30">
        <v>67</v>
      </c>
      <c r="B71" s="47" t="s">
        <v>114</v>
      </c>
      <c r="C71" s="47"/>
      <c r="D71" s="47"/>
      <c r="E71" s="47"/>
      <c r="F71" s="31" t="s">
        <v>2</v>
      </c>
      <c r="G71" s="31">
        <v>122</v>
      </c>
      <c r="H71" s="25"/>
      <c r="I71" s="26"/>
      <c r="J71" s="38">
        <f t="shared" si="2"/>
        <v>0</v>
      </c>
      <c r="K71" s="26"/>
      <c r="L71" s="38">
        <f t="shared" si="3"/>
        <v>0</v>
      </c>
      <c r="M71" s="25"/>
    </row>
    <row r="72" spans="1:13" ht="57" customHeight="1">
      <c r="A72" s="30">
        <v>68</v>
      </c>
      <c r="B72" s="47" t="s">
        <v>115</v>
      </c>
      <c r="C72" s="47"/>
      <c r="D72" s="47" t="s">
        <v>34</v>
      </c>
      <c r="E72" s="47"/>
      <c r="F72" s="31" t="s">
        <v>9</v>
      </c>
      <c r="G72" s="31">
        <v>28</v>
      </c>
      <c r="H72" s="25"/>
      <c r="I72" s="26"/>
      <c r="J72" s="38">
        <f t="shared" si="2"/>
        <v>0</v>
      </c>
      <c r="K72" s="26"/>
      <c r="L72" s="38">
        <f t="shared" si="3"/>
        <v>0</v>
      </c>
      <c r="M72" s="25"/>
    </row>
    <row r="73" spans="1:13" ht="13.5" customHeight="1">
      <c r="A73" s="30">
        <v>69</v>
      </c>
      <c r="B73" s="47" t="s">
        <v>116</v>
      </c>
      <c r="C73" s="47"/>
      <c r="D73" s="47" t="s">
        <v>27</v>
      </c>
      <c r="E73" s="47"/>
      <c r="F73" s="31" t="s">
        <v>9</v>
      </c>
      <c r="G73" s="31">
        <v>8</v>
      </c>
      <c r="H73" s="25"/>
      <c r="I73" s="26"/>
      <c r="J73" s="38">
        <f t="shared" si="2"/>
        <v>0</v>
      </c>
      <c r="K73" s="26"/>
      <c r="L73" s="38">
        <f t="shared" si="3"/>
        <v>0</v>
      </c>
      <c r="M73" s="25"/>
    </row>
    <row r="74" spans="1:13" ht="13.5" customHeight="1">
      <c r="A74" s="30">
        <v>70</v>
      </c>
      <c r="B74" s="47" t="s">
        <v>117</v>
      </c>
      <c r="C74" s="47"/>
      <c r="D74" s="47" t="s">
        <v>28</v>
      </c>
      <c r="E74" s="47"/>
      <c r="F74" s="31" t="s">
        <v>9</v>
      </c>
      <c r="G74" s="31">
        <v>11</v>
      </c>
      <c r="H74" s="25"/>
      <c r="I74" s="26"/>
      <c r="J74" s="38">
        <f t="shared" si="2"/>
        <v>0</v>
      </c>
      <c r="K74" s="26"/>
      <c r="L74" s="38">
        <f t="shared" si="3"/>
        <v>0</v>
      </c>
      <c r="M74" s="25"/>
    </row>
    <row r="75" spans="1:13" ht="13.5" customHeight="1">
      <c r="A75" s="30">
        <v>71</v>
      </c>
      <c r="B75" s="47" t="s">
        <v>118</v>
      </c>
      <c r="C75" s="47"/>
      <c r="D75" s="47" t="s">
        <v>27</v>
      </c>
      <c r="E75" s="47"/>
      <c r="F75" s="31" t="s">
        <v>9</v>
      </c>
      <c r="G75" s="31">
        <v>16</v>
      </c>
      <c r="H75" s="25"/>
      <c r="I75" s="26"/>
      <c r="J75" s="38">
        <f t="shared" si="2"/>
        <v>0</v>
      </c>
      <c r="K75" s="26"/>
      <c r="L75" s="38">
        <f t="shared" si="3"/>
        <v>0</v>
      </c>
      <c r="M75" s="25"/>
    </row>
    <row r="76" spans="1:13" ht="13.5" customHeight="1">
      <c r="A76" s="30">
        <v>72</v>
      </c>
      <c r="B76" s="47" t="s">
        <v>119</v>
      </c>
      <c r="C76" s="47"/>
      <c r="D76" s="47" t="s">
        <v>28</v>
      </c>
      <c r="E76" s="47"/>
      <c r="F76" s="31" t="s">
        <v>9</v>
      </c>
      <c r="G76" s="31">
        <v>13</v>
      </c>
      <c r="H76" s="25"/>
      <c r="I76" s="26"/>
      <c r="J76" s="38">
        <f t="shared" si="2"/>
        <v>0</v>
      </c>
      <c r="K76" s="26"/>
      <c r="L76" s="38">
        <f t="shared" si="3"/>
        <v>0</v>
      </c>
      <c r="M76" s="25"/>
    </row>
    <row r="77" spans="1:13" ht="13.5" customHeight="1">
      <c r="A77" s="30">
        <v>73</v>
      </c>
      <c r="B77" s="47" t="s">
        <v>120</v>
      </c>
      <c r="C77" s="47"/>
      <c r="D77" s="47" t="s">
        <v>20</v>
      </c>
      <c r="E77" s="47"/>
      <c r="F77" s="31" t="s">
        <v>9</v>
      </c>
      <c r="G77" s="31">
        <v>13</v>
      </c>
      <c r="H77" s="25"/>
      <c r="I77" s="26"/>
      <c r="J77" s="38">
        <f t="shared" si="2"/>
        <v>0</v>
      </c>
      <c r="K77" s="26"/>
      <c r="L77" s="38">
        <f t="shared" si="3"/>
        <v>0</v>
      </c>
      <c r="M77" s="25"/>
    </row>
    <row r="78" spans="1:13" s="2" customFormat="1" ht="13.5" customHeight="1">
      <c r="A78" s="30">
        <v>74</v>
      </c>
      <c r="B78" s="47" t="s">
        <v>121</v>
      </c>
      <c r="C78" s="47"/>
      <c r="D78" s="47" t="s">
        <v>20</v>
      </c>
      <c r="E78" s="47"/>
      <c r="F78" s="31" t="s">
        <v>9</v>
      </c>
      <c r="G78" s="31">
        <v>10</v>
      </c>
      <c r="H78" s="27"/>
      <c r="I78" s="38"/>
      <c r="J78" s="38">
        <f t="shared" si="2"/>
        <v>0</v>
      </c>
      <c r="K78" s="38"/>
      <c r="L78" s="38">
        <f t="shared" si="3"/>
        <v>0</v>
      </c>
      <c r="M78" s="27"/>
    </row>
    <row r="79" spans="1:13" ht="13.5" customHeight="1">
      <c r="A79" s="30">
        <v>75</v>
      </c>
      <c r="B79" s="47" t="s">
        <v>122</v>
      </c>
      <c r="C79" s="47"/>
      <c r="D79" s="47" t="s">
        <v>27</v>
      </c>
      <c r="E79" s="47"/>
      <c r="F79" s="31" t="s">
        <v>9</v>
      </c>
      <c r="G79" s="31">
        <v>7</v>
      </c>
      <c r="H79" s="25"/>
      <c r="I79" s="26"/>
      <c r="J79" s="38">
        <f t="shared" si="2"/>
        <v>0</v>
      </c>
      <c r="K79" s="26"/>
      <c r="L79" s="38">
        <f t="shared" si="3"/>
        <v>0</v>
      </c>
      <c r="M79" s="25"/>
    </row>
    <row r="80" spans="1:13" ht="13.5" customHeight="1">
      <c r="A80" s="30">
        <v>76</v>
      </c>
      <c r="B80" s="47" t="s">
        <v>123</v>
      </c>
      <c r="C80" s="47"/>
      <c r="D80" s="47" t="s">
        <v>33</v>
      </c>
      <c r="E80" s="47"/>
      <c r="F80" s="31" t="s">
        <v>9</v>
      </c>
      <c r="G80" s="31">
        <v>7</v>
      </c>
      <c r="H80" s="25"/>
      <c r="I80" s="26"/>
      <c r="J80" s="38">
        <f t="shared" si="2"/>
        <v>0</v>
      </c>
      <c r="K80" s="26"/>
      <c r="L80" s="38">
        <f t="shared" si="3"/>
        <v>0</v>
      </c>
      <c r="M80" s="25"/>
    </row>
    <row r="81" spans="1:13" ht="13.5" customHeight="1">
      <c r="A81" s="30">
        <v>77</v>
      </c>
      <c r="B81" s="47" t="s">
        <v>124</v>
      </c>
      <c r="C81" s="47"/>
      <c r="D81" s="47" t="s">
        <v>18</v>
      </c>
      <c r="E81" s="47"/>
      <c r="F81" s="31" t="s">
        <v>9</v>
      </c>
      <c r="G81" s="31">
        <v>2</v>
      </c>
      <c r="H81" s="25"/>
      <c r="I81" s="26"/>
      <c r="J81" s="38">
        <f t="shared" si="2"/>
        <v>0</v>
      </c>
      <c r="K81" s="26"/>
      <c r="L81" s="38">
        <f t="shared" si="3"/>
        <v>0</v>
      </c>
      <c r="M81" s="25"/>
    </row>
    <row r="82" spans="1:13" ht="13.5" customHeight="1">
      <c r="A82" s="30">
        <v>78</v>
      </c>
      <c r="B82" s="47" t="s">
        <v>125</v>
      </c>
      <c r="C82" s="47"/>
      <c r="D82" s="47"/>
      <c r="E82" s="47"/>
      <c r="F82" s="31" t="s">
        <v>2</v>
      </c>
      <c r="G82" s="31">
        <v>50</v>
      </c>
      <c r="H82" s="25"/>
      <c r="I82" s="26"/>
      <c r="J82" s="38">
        <f t="shared" si="2"/>
        <v>0</v>
      </c>
      <c r="K82" s="26"/>
      <c r="L82" s="38">
        <f t="shared" si="3"/>
        <v>0</v>
      </c>
      <c r="M82" s="25"/>
    </row>
    <row r="83" spans="1:13" ht="30.75" customHeight="1">
      <c r="A83" s="30">
        <v>79</v>
      </c>
      <c r="B83" s="47" t="s">
        <v>126</v>
      </c>
      <c r="C83" s="47"/>
      <c r="D83" s="47" t="s">
        <v>18</v>
      </c>
      <c r="E83" s="47"/>
      <c r="F83" s="31" t="s">
        <v>9</v>
      </c>
      <c r="G83" s="31">
        <v>225</v>
      </c>
      <c r="H83" s="25"/>
      <c r="I83" s="26"/>
      <c r="J83" s="38">
        <f t="shared" si="2"/>
        <v>0</v>
      </c>
      <c r="K83" s="26"/>
      <c r="L83" s="38">
        <f t="shared" si="3"/>
        <v>0</v>
      </c>
      <c r="M83" s="25"/>
    </row>
    <row r="84" spans="1:13" ht="40.5" customHeight="1">
      <c r="A84" s="30">
        <v>80</v>
      </c>
      <c r="B84" s="47" t="s">
        <v>127</v>
      </c>
      <c r="C84" s="47"/>
      <c r="D84" s="47" t="s">
        <v>18</v>
      </c>
      <c r="E84" s="47"/>
      <c r="F84" s="31" t="s">
        <v>9</v>
      </c>
      <c r="G84" s="31">
        <v>8</v>
      </c>
      <c r="H84" s="25"/>
      <c r="I84" s="26"/>
      <c r="J84" s="38">
        <f t="shared" si="2"/>
        <v>0</v>
      </c>
      <c r="K84" s="26"/>
      <c r="L84" s="38">
        <f t="shared" si="3"/>
        <v>0</v>
      </c>
      <c r="M84" s="25"/>
    </row>
    <row r="85" spans="1:13" ht="35.25" customHeight="1">
      <c r="A85" s="30">
        <v>81</v>
      </c>
      <c r="B85" s="47" t="s">
        <v>128</v>
      </c>
      <c r="C85" s="47"/>
      <c r="D85" s="47" t="s">
        <v>26</v>
      </c>
      <c r="E85" s="47"/>
      <c r="F85" s="31" t="s">
        <v>9</v>
      </c>
      <c r="G85" s="31">
        <v>11</v>
      </c>
      <c r="H85" s="25"/>
      <c r="I85" s="26"/>
      <c r="J85" s="38">
        <f t="shared" si="2"/>
        <v>0</v>
      </c>
      <c r="K85" s="26"/>
      <c r="L85" s="38">
        <f t="shared" si="3"/>
        <v>0</v>
      </c>
      <c r="M85" s="25"/>
    </row>
    <row r="86" spans="1:13" ht="43.5" customHeight="1">
      <c r="A86" s="30">
        <v>82</v>
      </c>
      <c r="B86" s="47" t="s">
        <v>129</v>
      </c>
      <c r="C86" s="47"/>
      <c r="D86" s="47" t="s">
        <v>18</v>
      </c>
      <c r="E86" s="47"/>
      <c r="F86" s="31" t="s">
        <v>9</v>
      </c>
      <c r="G86" s="31">
        <v>7</v>
      </c>
      <c r="H86" s="25"/>
      <c r="I86" s="26"/>
      <c r="J86" s="38">
        <f t="shared" si="2"/>
        <v>0</v>
      </c>
      <c r="K86" s="26"/>
      <c r="L86" s="38">
        <f t="shared" si="3"/>
        <v>0</v>
      </c>
      <c r="M86" s="25"/>
    </row>
    <row r="87" spans="1:13" ht="60.75" customHeight="1">
      <c r="A87" s="30">
        <v>83</v>
      </c>
      <c r="B87" s="47" t="s">
        <v>130</v>
      </c>
      <c r="C87" s="47"/>
      <c r="D87" s="47" t="s">
        <v>131</v>
      </c>
      <c r="E87" s="47"/>
      <c r="F87" s="31" t="s">
        <v>9</v>
      </c>
      <c r="G87" s="31">
        <v>31</v>
      </c>
      <c r="H87" s="25"/>
      <c r="I87" s="26"/>
      <c r="J87" s="38">
        <f t="shared" si="2"/>
        <v>0</v>
      </c>
      <c r="K87" s="26"/>
      <c r="L87" s="38">
        <f t="shared" si="3"/>
        <v>0</v>
      </c>
      <c r="M87" s="25"/>
    </row>
    <row r="88" spans="1:13" ht="25.5" customHeight="1">
      <c r="A88" s="30">
        <v>84</v>
      </c>
      <c r="B88" s="47" t="s">
        <v>132</v>
      </c>
      <c r="C88" s="47"/>
      <c r="D88" s="47"/>
      <c r="E88" s="47"/>
      <c r="F88" s="31" t="s">
        <v>9</v>
      </c>
      <c r="G88" s="31">
        <v>6</v>
      </c>
      <c r="H88" s="25"/>
      <c r="I88" s="26"/>
      <c r="J88" s="38">
        <f t="shared" si="2"/>
        <v>0</v>
      </c>
      <c r="K88" s="26"/>
      <c r="L88" s="38">
        <f t="shared" si="3"/>
        <v>0</v>
      </c>
      <c r="M88" s="25"/>
    </row>
    <row r="89" spans="1:13" ht="40.5" customHeight="1">
      <c r="A89" s="30">
        <v>85</v>
      </c>
      <c r="B89" s="47" t="s">
        <v>133</v>
      </c>
      <c r="C89" s="47"/>
      <c r="D89" s="47"/>
      <c r="E89" s="47"/>
      <c r="F89" s="31" t="s">
        <v>2</v>
      </c>
      <c r="G89" s="31">
        <v>41</v>
      </c>
      <c r="H89" s="25"/>
      <c r="I89" s="26"/>
      <c r="J89" s="38">
        <f t="shared" si="2"/>
        <v>0</v>
      </c>
      <c r="K89" s="26"/>
      <c r="L89" s="38">
        <f t="shared" si="3"/>
        <v>0</v>
      </c>
      <c r="M89" s="25"/>
    </row>
    <row r="90" spans="1:13" ht="21" customHeight="1">
      <c r="A90" s="30">
        <v>86</v>
      </c>
      <c r="B90" s="47" t="s">
        <v>134</v>
      </c>
      <c r="C90" s="47"/>
      <c r="D90" s="47"/>
      <c r="E90" s="47"/>
      <c r="F90" s="31" t="s">
        <v>2</v>
      </c>
      <c r="G90" s="31">
        <v>35</v>
      </c>
      <c r="H90" s="25"/>
      <c r="I90" s="26"/>
      <c r="J90" s="38">
        <f t="shared" si="2"/>
        <v>0</v>
      </c>
      <c r="K90" s="26"/>
      <c r="L90" s="38">
        <f t="shared" si="3"/>
        <v>0</v>
      </c>
      <c r="M90" s="25"/>
    </row>
    <row r="91" spans="1:13" ht="55.5" customHeight="1">
      <c r="A91" s="30">
        <v>87</v>
      </c>
      <c r="B91" s="47" t="s">
        <v>135</v>
      </c>
      <c r="C91" s="47"/>
      <c r="D91" s="47"/>
      <c r="E91" s="47"/>
      <c r="F91" s="31" t="s">
        <v>2</v>
      </c>
      <c r="G91" s="31">
        <v>66</v>
      </c>
      <c r="H91" s="25"/>
      <c r="I91" s="26"/>
      <c r="J91" s="38">
        <f t="shared" si="2"/>
        <v>0</v>
      </c>
      <c r="K91" s="26"/>
      <c r="L91" s="38">
        <f t="shared" si="3"/>
        <v>0</v>
      </c>
      <c r="M91" s="25"/>
    </row>
    <row r="92" spans="1:13" s="2" customFormat="1" ht="13.5" customHeight="1">
      <c r="A92" s="30">
        <v>88</v>
      </c>
      <c r="B92" s="47" t="s">
        <v>136</v>
      </c>
      <c r="C92" s="47"/>
      <c r="D92" s="47"/>
      <c r="E92" s="47"/>
      <c r="F92" s="31" t="s">
        <v>2</v>
      </c>
      <c r="G92" s="31">
        <v>33</v>
      </c>
      <c r="H92" s="27"/>
      <c r="I92" s="38"/>
      <c r="J92" s="38">
        <f t="shared" si="2"/>
        <v>0</v>
      </c>
      <c r="K92" s="38"/>
      <c r="L92" s="38">
        <f t="shared" si="3"/>
        <v>0</v>
      </c>
      <c r="M92" s="27"/>
    </row>
    <row r="93" spans="1:13" ht="13.5" customHeight="1">
      <c r="A93" s="30">
        <v>89</v>
      </c>
      <c r="B93" s="47" t="s">
        <v>137</v>
      </c>
      <c r="C93" s="47"/>
      <c r="D93" s="32" t="s">
        <v>3</v>
      </c>
      <c r="E93" s="32" t="s">
        <v>18</v>
      </c>
      <c r="F93" s="31" t="s">
        <v>9</v>
      </c>
      <c r="G93" s="31">
        <v>6</v>
      </c>
      <c r="H93" s="25"/>
      <c r="I93" s="26"/>
      <c r="J93" s="38">
        <f t="shared" si="2"/>
        <v>0</v>
      </c>
      <c r="K93" s="26"/>
      <c r="L93" s="38">
        <f t="shared" si="3"/>
        <v>0</v>
      </c>
      <c r="M93" s="25"/>
    </row>
    <row r="94" spans="1:13" ht="13.5" customHeight="1">
      <c r="A94" s="30">
        <v>90</v>
      </c>
      <c r="B94" s="47" t="s">
        <v>264</v>
      </c>
      <c r="C94" s="47"/>
      <c r="D94" s="32" t="s">
        <v>3</v>
      </c>
      <c r="E94" s="32" t="s">
        <v>18</v>
      </c>
      <c r="F94" s="31" t="s">
        <v>9</v>
      </c>
      <c r="G94" s="31">
        <v>5</v>
      </c>
      <c r="H94" s="25"/>
      <c r="I94" s="26"/>
      <c r="J94" s="38">
        <f t="shared" si="2"/>
        <v>0</v>
      </c>
      <c r="K94" s="26"/>
      <c r="L94" s="38">
        <f t="shared" si="3"/>
        <v>0</v>
      </c>
      <c r="M94" s="25"/>
    </row>
    <row r="95" spans="1:13" ht="13.5" customHeight="1">
      <c r="A95" s="30">
        <v>91</v>
      </c>
      <c r="B95" s="47" t="s">
        <v>138</v>
      </c>
      <c r="C95" s="47"/>
      <c r="D95" s="47"/>
      <c r="E95" s="47"/>
      <c r="F95" s="31" t="s">
        <v>5</v>
      </c>
      <c r="G95" s="31">
        <v>26</v>
      </c>
      <c r="H95" s="25"/>
      <c r="I95" s="26"/>
      <c r="J95" s="38">
        <f t="shared" si="2"/>
        <v>0</v>
      </c>
      <c r="K95" s="26"/>
      <c r="L95" s="38">
        <f t="shared" si="3"/>
        <v>0</v>
      </c>
      <c r="M95" s="25"/>
    </row>
    <row r="96" spans="1:13" ht="13.5" customHeight="1">
      <c r="A96" s="30">
        <v>92</v>
      </c>
      <c r="B96" s="47" t="s">
        <v>139</v>
      </c>
      <c r="C96" s="47"/>
      <c r="D96" s="47" t="s">
        <v>55</v>
      </c>
      <c r="E96" s="47"/>
      <c r="F96" s="31" t="s">
        <v>2</v>
      </c>
      <c r="G96" s="31">
        <v>344</v>
      </c>
      <c r="H96" s="25"/>
      <c r="I96" s="26"/>
      <c r="J96" s="38">
        <f t="shared" si="2"/>
        <v>0</v>
      </c>
      <c r="K96" s="26"/>
      <c r="L96" s="38">
        <f t="shared" si="3"/>
        <v>0</v>
      </c>
      <c r="M96" s="25"/>
    </row>
    <row r="97" spans="1:13" ht="13.5" customHeight="1">
      <c r="A97" s="30">
        <v>93</v>
      </c>
      <c r="B97" s="47"/>
      <c r="C97" s="47"/>
      <c r="D97" s="47" t="s">
        <v>22</v>
      </c>
      <c r="E97" s="47"/>
      <c r="F97" s="31" t="s">
        <v>2</v>
      </c>
      <c r="G97" s="31">
        <v>42</v>
      </c>
      <c r="H97" s="25"/>
      <c r="I97" s="26"/>
      <c r="J97" s="38">
        <f t="shared" si="2"/>
        <v>0</v>
      </c>
      <c r="K97" s="26"/>
      <c r="L97" s="38">
        <f t="shared" si="3"/>
        <v>0</v>
      </c>
      <c r="M97" s="25"/>
    </row>
    <row r="98" spans="1:13" ht="13.5" customHeight="1">
      <c r="A98" s="30">
        <v>94</v>
      </c>
      <c r="B98" s="47"/>
      <c r="C98" s="47"/>
      <c r="D98" s="47" t="s">
        <v>23</v>
      </c>
      <c r="E98" s="47"/>
      <c r="F98" s="31" t="s">
        <v>2</v>
      </c>
      <c r="G98" s="31">
        <v>18</v>
      </c>
      <c r="H98" s="25"/>
      <c r="I98" s="26"/>
      <c r="J98" s="38">
        <f t="shared" si="2"/>
        <v>0</v>
      </c>
      <c r="K98" s="26"/>
      <c r="L98" s="38">
        <f t="shared" si="3"/>
        <v>0</v>
      </c>
      <c r="M98" s="25"/>
    </row>
    <row r="99" spans="1:13" s="2" customFormat="1" ht="13.5" customHeight="1">
      <c r="A99" s="30">
        <v>95</v>
      </c>
      <c r="B99" s="47" t="s">
        <v>140</v>
      </c>
      <c r="C99" s="47"/>
      <c r="D99" s="47"/>
      <c r="E99" s="47"/>
      <c r="F99" s="31" t="s">
        <v>2</v>
      </c>
      <c r="G99" s="31">
        <v>23</v>
      </c>
      <c r="H99" s="27"/>
      <c r="I99" s="38"/>
      <c r="J99" s="38">
        <f t="shared" si="2"/>
        <v>0</v>
      </c>
      <c r="K99" s="38"/>
      <c r="L99" s="38">
        <f t="shared" si="3"/>
        <v>0</v>
      </c>
      <c r="M99" s="27"/>
    </row>
    <row r="100" spans="1:13" ht="13.5" customHeight="1">
      <c r="A100" s="30">
        <v>96</v>
      </c>
      <c r="B100" s="47" t="s">
        <v>141</v>
      </c>
      <c r="C100" s="47"/>
      <c r="D100" s="47"/>
      <c r="E100" s="47"/>
      <c r="F100" s="31" t="s">
        <v>5</v>
      </c>
      <c r="G100" s="31">
        <v>70</v>
      </c>
      <c r="H100" s="25"/>
      <c r="I100" s="26"/>
      <c r="J100" s="38">
        <f t="shared" si="2"/>
        <v>0</v>
      </c>
      <c r="K100" s="26"/>
      <c r="L100" s="38">
        <f t="shared" si="3"/>
        <v>0</v>
      </c>
      <c r="M100" s="25"/>
    </row>
    <row r="101" spans="1:13" ht="13.5" customHeight="1">
      <c r="A101" s="30">
        <v>97</v>
      </c>
      <c r="B101" s="47" t="s">
        <v>142</v>
      </c>
      <c r="C101" s="47"/>
      <c r="D101" s="47"/>
      <c r="E101" s="47"/>
      <c r="F101" s="31" t="s">
        <v>2</v>
      </c>
      <c r="G101" s="31">
        <v>35</v>
      </c>
      <c r="H101" s="25"/>
      <c r="I101" s="26"/>
      <c r="J101" s="38">
        <f t="shared" si="2"/>
        <v>0</v>
      </c>
      <c r="K101" s="26"/>
      <c r="L101" s="38">
        <f t="shared" si="3"/>
        <v>0</v>
      </c>
      <c r="M101" s="25"/>
    </row>
    <row r="102" spans="1:13" ht="36" customHeight="1">
      <c r="A102" s="30">
        <v>98</v>
      </c>
      <c r="B102" s="47" t="s">
        <v>143</v>
      </c>
      <c r="C102" s="47"/>
      <c r="D102" s="47"/>
      <c r="E102" s="47"/>
      <c r="F102" s="31" t="s">
        <v>2</v>
      </c>
      <c r="G102" s="31">
        <v>43</v>
      </c>
      <c r="H102" s="25"/>
      <c r="I102" s="26"/>
      <c r="J102" s="38">
        <f t="shared" si="2"/>
        <v>0</v>
      </c>
      <c r="K102" s="26"/>
      <c r="L102" s="38">
        <f t="shared" si="3"/>
        <v>0</v>
      </c>
      <c r="M102" s="25"/>
    </row>
    <row r="103" spans="1:13" ht="21" customHeight="1">
      <c r="A103" s="30">
        <v>99</v>
      </c>
      <c r="B103" s="47" t="s">
        <v>144</v>
      </c>
      <c r="C103" s="47"/>
      <c r="D103" s="47"/>
      <c r="E103" s="47"/>
      <c r="F103" s="31" t="s">
        <v>2</v>
      </c>
      <c r="G103" s="31">
        <v>4</v>
      </c>
      <c r="H103" s="25"/>
      <c r="I103" s="26"/>
      <c r="J103" s="38">
        <f t="shared" si="2"/>
        <v>0</v>
      </c>
      <c r="K103" s="26"/>
      <c r="L103" s="38">
        <f t="shared" si="3"/>
        <v>0</v>
      </c>
      <c r="M103" s="25"/>
    </row>
    <row r="104" spans="1:13" ht="13.5" customHeight="1">
      <c r="A104" s="30">
        <v>100</v>
      </c>
      <c r="B104" s="47" t="s">
        <v>145</v>
      </c>
      <c r="C104" s="47"/>
      <c r="D104" s="47"/>
      <c r="E104" s="47"/>
      <c r="F104" s="31" t="s">
        <v>2</v>
      </c>
      <c r="G104" s="31">
        <v>22</v>
      </c>
      <c r="H104" s="25"/>
      <c r="I104" s="26"/>
      <c r="J104" s="38">
        <f t="shared" si="2"/>
        <v>0</v>
      </c>
      <c r="K104" s="26"/>
      <c r="L104" s="38">
        <f t="shared" si="3"/>
        <v>0</v>
      </c>
      <c r="M104" s="25"/>
    </row>
    <row r="105" spans="1:13" ht="13.5" customHeight="1">
      <c r="A105" s="30">
        <v>101</v>
      </c>
      <c r="B105" s="47" t="s">
        <v>146</v>
      </c>
      <c r="C105" s="47"/>
      <c r="D105" s="47" t="s">
        <v>24</v>
      </c>
      <c r="E105" s="47"/>
      <c r="F105" s="31" t="s">
        <v>2</v>
      </c>
      <c r="G105" s="31">
        <v>564</v>
      </c>
      <c r="H105" s="25"/>
      <c r="I105" s="26"/>
      <c r="J105" s="38">
        <f t="shared" si="2"/>
        <v>0</v>
      </c>
      <c r="K105" s="26"/>
      <c r="L105" s="38">
        <f t="shared" si="3"/>
        <v>0</v>
      </c>
      <c r="M105" s="25"/>
    </row>
    <row r="106" spans="1:13" ht="13.5" customHeight="1">
      <c r="A106" s="30">
        <v>102</v>
      </c>
      <c r="B106" s="47"/>
      <c r="C106" s="47"/>
      <c r="D106" s="47" t="s">
        <v>25</v>
      </c>
      <c r="E106" s="47"/>
      <c r="F106" s="31" t="s">
        <v>2</v>
      </c>
      <c r="G106" s="31">
        <v>163</v>
      </c>
      <c r="H106" s="25"/>
      <c r="I106" s="26"/>
      <c r="J106" s="38">
        <f t="shared" si="2"/>
        <v>0</v>
      </c>
      <c r="K106" s="26"/>
      <c r="L106" s="38">
        <f t="shared" si="3"/>
        <v>0</v>
      </c>
      <c r="M106" s="25"/>
    </row>
    <row r="107" spans="1:13" ht="13.5" customHeight="1">
      <c r="A107" s="30">
        <v>103</v>
      </c>
      <c r="B107" s="47" t="s">
        <v>147</v>
      </c>
      <c r="C107" s="47"/>
      <c r="D107" s="47"/>
      <c r="E107" s="47"/>
      <c r="F107" s="31" t="s">
        <v>2</v>
      </c>
      <c r="G107" s="31">
        <v>90</v>
      </c>
      <c r="H107" s="25"/>
      <c r="I107" s="26"/>
      <c r="J107" s="38">
        <f t="shared" si="2"/>
        <v>0</v>
      </c>
      <c r="K107" s="26"/>
      <c r="L107" s="38">
        <f t="shared" si="3"/>
        <v>0</v>
      </c>
      <c r="M107" s="25"/>
    </row>
    <row r="108" spans="1:13" ht="30.75" customHeight="1">
      <c r="A108" s="30">
        <v>104</v>
      </c>
      <c r="B108" s="47" t="s">
        <v>148</v>
      </c>
      <c r="C108" s="47"/>
      <c r="D108" s="47" t="s">
        <v>18</v>
      </c>
      <c r="E108" s="47"/>
      <c r="F108" s="31" t="s">
        <v>9</v>
      </c>
      <c r="G108" s="31">
        <v>16</v>
      </c>
      <c r="H108" s="25"/>
      <c r="I108" s="26"/>
      <c r="J108" s="38">
        <f t="shared" si="2"/>
        <v>0</v>
      </c>
      <c r="K108" s="26"/>
      <c r="L108" s="38">
        <f t="shared" si="3"/>
        <v>0</v>
      </c>
      <c r="M108" s="25"/>
    </row>
    <row r="109" spans="1:13" ht="13.5" customHeight="1">
      <c r="A109" s="30">
        <v>105</v>
      </c>
      <c r="B109" s="47" t="s">
        <v>149</v>
      </c>
      <c r="C109" s="47"/>
      <c r="D109" s="47" t="s">
        <v>18</v>
      </c>
      <c r="E109" s="47"/>
      <c r="F109" s="31" t="s">
        <v>9</v>
      </c>
      <c r="G109" s="31">
        <v>16</v>
      </c>
      <c r="H109" s="25"/>
      <c r="I109" s="26"/>
      <c r="J109" s="38">
        <f t="shared" si="2"/>
        <v>0</v>
      </c>
      <c r="K109" s="26"/>
      <c r="L109" s="38">
        <f t="shared" si="3"/>
        <v>0</v>
      </c>
      <c r="M109" s="25"/>
    </row>
    <row r="110" spans="1:13" ht="13.5" customHeight="1">
      <c r="A110" s="30">
        <v>106</v>
      </c>
      <c r="B110" s="47" t="s">
        <v>150</v>
      </c>
      <c r="C110" s="47"/>
      <c r="D110" s="47" t="s">
        <v>30</v>
      </c>
      <c r="E110" s="47"/>
      <c r="F110" s="31" t="s">
        <v>31</v>
      </c>
      <c r="G110" s="31">
        <v>1896</v>
      </c>
      <c r="H110" s="25"/>
      <c r="I110" s="26"/>
      <c r="J110" s="38">
        <f t="shared" si="2"/>
        <v>0</v>
      </c>
      <c r="K110" s="26"/>
      <c r="L110" s="38">
        <f t="shared" si="3"/>
        <v>0</v>
      </c>
      <c r="M110" s="25"/>
    </row>
    <row r="111" spans="1:13" ht="13.5" customHeight="1">
      <c r="A111" s="30">
        <v>107</v>
      </c>
      <c r="B111" s="47" t="s">
        <v>151</v>
      </c>
      <c r="C111" s="47"/>
      <c r="D111" s="47" t="s">
        <v>30</v>
      </c>
      <c r="E111" s="47"/>
      <c r="F111" s="31" t="s">
        <v>31</v>
      </c>
      <c r="G111" s="31">
        <v>49</v>
      </c>
      <c r="H111" s="25"/>
      <c r="I111" s="26"/>
      <c r="J111" s="38">
        <f t="shared" si="2"/>
        <v>0</v>
      </c>
      <c r="K111" s="26"/>
      <c r="L111" s="38">
        <f t="shared" si="3"/>
        <v>0</v>
      </c>
      <c r="M111" s="25"/>
    </row>
    <row r="112" spans="1:13" ht="21" customHeight="1">
      <c r="A112" s="30">
        <v>108</v>
      </c>
      <c r="B112" s="47" t="s">
        <v>152</v>
      </c>
      <c r="C112" s="47"/>
      <c r="D112" s="47" t="s">
        <v>30</v>
      </c>
      <c r="E112" s="47"/>
      <c r="F112" s="31" t="s">
        <v>31</v>
      </c>
      <c r="G112" s="31">
        <v>6</v>
      </c>
      <c r="H112" s="25"/>
      <c r="I112" s="26"/>
      <c r="J112" s="38">
        <f t="shared" si="2"/>
        <v>0</v>
      </c>
      <c r="K112" s="26"/>
      <c r="L112" s="38">
        <f t="shared" si="3"/>
        <v>0</v>
      </c>
      <c r="M112" s="25"/>
    </row>
    <row r="113" spans="1:13" ht="21" customHeight="1">
      <c r="A113" s="30">
        <v>109</v>
      </c>
      <c r="B113" s="47" t="s">
        <v>153</v>
      </c>
      <c r="C113" s="47"/>
      <c r="D113" s="47" t="s">
        <v>30</v>
      </c>
      <c r="E113" s="47"/>
      <c r="F113" s="31" t="s">
        <v>31</v>
      </c>
      <c r="G113" s="31">
        <v>6</v>
      </c>
      <c r="H113" s="25"/>
      <c r="I113" s="26"/>
      <c r="J113" s="38">
        <f t="shared" si="2"/>
        <v>0</v>
      </c>
      <c r="K113" s="26"/>
      <c r="L113" s="38">
        <f t="shared" si="3"/>
        <v>0</v>
      </c>
      <c r="M113" s="25"/>
    </row>
    <row r="114" spans="1:13" ht="21" customHeight="1">
      <c r="A114" s="30">
        <v>110</v>
      </c>
      <c r="B114" s="47" t="s">
        <v>154</v>
      </c>
      <c r="C114" s="47"/>
      <c r="D114" s="47" t="s">
        <v>37</v>
      </c>
      <c r="E114" s="47"/>
      <c r="F114" s="31" t="s">
        <v>31</v>
      </c>
      <c r="G114" s="31">
        <v>18</v>
      </c>
      <c r="H114" s="25"/>
      <c r="I114" s="26"/>
      <c r="J114" s="38">
        <f t="shared" si="2"/>
        <v>0</v>
      </c>
      <c r="K114" s="26"/>
      <c r="L114" s="38">
        <f t="shared" si="3"/>
        <v>0</v>
      </c>
      <c r="M114" s="25"/>
    </row>
    <row r="115" spans="1:13" ht="21" customHeight="1">
      <c r="A115" s="30">
        <v>111</v>
      </c>
      <c r="B115" s="47" t="s">
        <v>155</v>
      </c>
      <c r="C115" s="47"/>
      <c r="D115" s="47" t="s">
        <v>37</v>
      </c>
      <c r="E115" s="47"/>
      <c r="F115" s="31" t="s">
        <v>31</v>
      </c>
      <c r="G115" s="31">
        <v>14</v>
      </c>
      <c r="H115" s="25"/>
      <c r="I115" s="26"/>
      <c r="J115" s="38">
        <f t="shared" si="2"/>
        <v>0</v>
      </c>
      <c r="K115" s="26"/>
      <c r="L115" s="38">
        <f t="shared" si="3"/>
        <v>0</v>
      </c>
      <c r="M115" s="25"/>
    </row>
    <row r="116" spans="1:13" ht="13.5" customHeight="1">
      <c r="A116" s="30">
        <v>112</v>
      </c>
      <c r="B116" s="47" t="s">
        <v>156</v>
      </c>
      <c r="C116" s="47"/>
      <c r="D116" s="47"/>
      <c r="E116" s="47"/>
      <c r="F116" s="31" t="s">
        <v>31</v>
      </c>
      <c r="G116" s="31">
        <v>8</v>
      </c>
      <c r="H116" s="25"/>
      <c r="I116" s="26"/>
      <c r="J116" s="38">
        <f t="shared" si="2"/>
        <v>0</v>
      </c>
      <c r="K116" s="26"/>
      <c r="L116" s="38">
        <f t="shared" si="3"/>
        <v>0</v>
      </c>
      <c r="M116" s="25"/>
    </row>
    <row r="117" spans="1:13" ht="21" customHeight="1">
      <c r="A117" s="30">
        <v>113</v>
      </c>
      <c r="B117" s="47" t="s">
        <v>157</v>
      </c>
      <c r="C117" s="47"/>
      <c r="D117" s="47"/>
      <c r="E117" s="47"/>
      <c r="F117" s="31" t="s">
        <v>9</v>
      </c>
      <c r="G117" s="31">
        <v>16</v>
      </c>
      <c r="H117" s="25"/>
      <c r="I117" s="26"/>
      <c r="J117" s="38">
        <f t="shared" si="2"/>
        <v>0</v>
      </c>
      <c r="K117" s="26"/>
      <c r="L117" s="38">
        <f t="shared" si="3"/>
        <v>0</v>
      </c>
      <c r="M117" s="25"/>
    </row>
    <row r="118" spans="1:13" ht="21" customHeight="1">
      <c r="A118" s="30">
        <v>114</v>
      </c>
      <c r="B118" s="47" t="s">
        <v>158</v>
      </c>
      <c r="C118" s="47"/>
      <c r="D118" s="47"/>
      <c r="E118" s="47"/>
      <c r="F118" s="31" t="s">
        <v>9</v>
      </c>
      <c r="G118" s="31">
        <v>18</v>
      </c>
      <c r="H118" s="25"/>
      <c r="I118" s="26"/>
      <c r="J118" s="38">
        <f t="shared" si="2"/>
        <v>0</v>
      </c>
      <c r="K118" s="26"/>
      <c r="L118" s="38">
        <f t="shared" si="3"/>
        <v>0</v>
      </c>
      <c r="M118" s="25"/>
    </row>
    <row r="119" spans="1:13" ht="13.5" customHeight="1">
      <c r="A119" s="30">
        <v>115</v>
      </c>
      <c r="B119" s="47" t="s">
        <v>159</v>
      </c>
      <c r="C119" s="47"/>
      <c r="D119" s="47"/>
      <c r="E119" s="47"/>
      <c r="F119" s="31" t="s">
        <v>9</v>
      </c>
      <c r="G119" s="31">
        <v>9</v>
      </c>
      <c r="H119" s="25"/>
      <c r="I119" s="26"/>
      <c r="J119" s="38">
        <f t="shared" si="2"/>
        <v>0</v>
      </c>
      <c r="K119" s="26"/>
      <c r="L119" s="38">
        <f t="shared" si="3"/>
        <v>0</v>
      </c>
      <c r="M119" s="25"/>
    </row>
    <row r="120" spans="1:13" ht="13.5" customHeight="1">
      <c r="A120" s="30">
        <v>116</v>
      </c>
      <c r="B120" s="47" t="s">
        <v>160</v>
      </c>
      <c r="C120" s="47"/>
      <c r="D120" s="47"/>
      <c r="E120" s="47"/>
      <c r="F120" s="31" t="s">
        <v>9</v>
      </c>
      <c r="G120" s="31">
        <v>3</v>
      </c>
      <c r="H120" s="25"/>
      <c r="I120" s="26"/>
      <c r="J120" s="38">
        <f t="shared" si="2"/>
        <v>0</v>
      </c>
      <c r="K120" s="26"/>
      <c r="L120" s="38">
        <f t="shared" si="3"/>
        <v>0</v>
      </c>
      <c r="M120" s="25"/>
    </row>
    <row r="121" spans="1:13" ht="40.5" customHeight="1">
      <c r="A121" s="30">
        <v>117</v>
      </c>
      <c r="B121" s="47" t="s">
        <v>161</v>
      </c>
      <c r="C121" s="47"/>
      <c r="D121" s="47"/>
      <c r="E121" s="47"/>
      <c r="F121" s="31" t="s">
        <v>9</v>
      </c>
      <c r="G121" s="31">
        <v>14</v>
      </c>
      <c r="H121" s="25"/>
      <c r="I121" s="26"/>
      <c r="J121" s="38">
        <f t="shared" si="2"/>
        <v>0</v>
      </c>
      <c r="K121" s="26"/>
      <c r="L121" s="38">
        <f t="shared" si="3"/>
        <v>0</v>
      </c>
      <c r="M121" s="25"/>
    </row>
    <row r="122" spans="1:13" ht="13.5" customHeight="1">
      <c r="A122" s="30">
        <v>118</v>
      </c>
      <c r="B122" s="47" t="s">
        <v>162</v>
      </c>
      <c r="C122" s="47"/>
      <c r="D122" s="47"/>
      <c r="E122" s="47"/>
      <c r="F122" s="31" t="s">
        <v>9</v>
      </c>
      <c r="G122" s="31">
        <v>14</v>
      </c>
      <c r="H122" s="25"/>
      <c r="I122" s="26"/>
      <c r="J122" s="38">
        <f t="shared" si="2"/>
        <v>0</v>
      </c>
      <c r="K122" s="26"/>
      <c r="L122" s="38">
        <f t="shared" si="3"/>
        <v>0</v>
      </c>
      <c r="M122" s="25"/>
    </row>
    <row r="123" spans="1:13" ht="13.5" customHeight="1">
      <c r="A123" s="30">
        <v>119</v>
      </c>
      <c r="B123" s="47" t="s">
        <v>163</v>
      </c>
      <c r="C123" s="47"/>
      <c r="D123" s="47"/>
      <c r="E123" s="47"/>
      <c r="F123" s="31" t="s">
        <v>9</v>
      </c>
      <c r="G123" s="31">
        <v>4</v>
      </c>
      <c r="H123" s="25"/>
      <c r="I123" s="26"/>
      <c r="J123" s="38">
        <f t="shared" si="2"/>
        <v>0</v>
      </c>
      <c r="K123" s="26"/>
      <c r="L123" s="38">
        <f t="shared" si="3"/>
        <v>0</v>
      </c>
      <c r="M123" s="25"/>
    </row>
    <row r="124" spans="1:13" ht="13.5" customHeight="1">
      <c r="A124" s="30">
        <v>120</v>
      </c>
      <c r="B124" s="47" t="s">
        <v>164</v>
      </c>
      <c r="C124" s="47"/>
      <c r="D124" s="47"/>
      <c r="E124" s="47"/>
      <c r="F124" s="31" t="s">
        <v>9</v>
      </c>
      <c r="G124" s="31">
        <v>9</v>
      </c>
      <c r="H124" s="25"/>
      <c r="I124" s="26"/>
      <c r="J124" s="38">
        <f t="shared" si="2"/>
        <v>0</v>
      </c>
      <c r="K124" s="26"/>
      <c r="L124" s="38">
        <f t="shared" si="3"/>
        <v>0</v>
      </c>
      <c r="M124" s="25"/>
    </row>
    <row r="125" spans="1:13" ht="13.5" customHeight="1">
      <c r="A125" s="30">
        <v>121</v>
      </c>
      <c r="B125" s="47" t="s">
        <v>165</v>
      </c>
      <c r="C125" s="47"/>
      <c r="D125" s="47"/>
      <c r="E125" s="47"/>
      <c r="F125" s="31" t="s">
        <v>9</v>
      </c>
      <c r="G125" s="31">
        <v>3</v>
      </c>
      <c r="H125" s="25"/>
      <c r="I125" s="26"/>
      <c r="J125" s="38">
        <f t="shared" si="2"/>
        <v>0</v>
      </c>
      <c r="K125" s="26"/>
      <c r="L125" s="38">
        <f t="shared" si="3"/>
        <v>0</v>
      </c>
      <c r="M125" s="25"/>
    </row>
    <row r="126" spans="1:13" ht="13.5" customHeight="1">
      <c r="A126" s="30">
        <v>122</v>
      </c>
      <c r="B126" s="47" t="s">
        <v>166</v>
      </c>
      <c r="C126" s="47"/>
      <c r="D126" s="47"/>
      <c r="E126" s="47"/>
      <c r="F126" s="31" t="s">
        <v>2</v>
      </c>
      <c r="G126" s="31">
        <v>16</v>
      </c>
      <c r="H126" s="25"/>
      <c r="I126" s="26"/>
      <c r="J126" s="38">
        <f t="shared" si="2"/>
        <v>0</v>
      </c>
      <c r="K126" s="26"/>
      <c r="L126" s="38">
        <f t="shared" si="3"/>
        <v>0</v>
      </c>
      <c r="M126" s="25"/>
    </row>
    <row r="127" spans="1:13" ht="28.5" customHeight="1">
      <c r="A127" s="30">
        <v>123</v>
      </c>
      <c r="B127" s="47" t="s">
        <v>167</v>
      </c>
      <c r="C127" s="47"/>
      <c r="D127" s="47"/>
      <c r="E127" s="47"/>
      <c r="F127" s="31" t="s">
        <v>2</v>
      </c>
      <c r="G127" s="31">
        <v>120</v>
      </c>
      <c r="H127" s="25"/>
      <c r="I127" s="26"/>
      <c r="J127" s="38">
        <f t="shared" si="2"/>
        <v>0</v>
      </c>
      <c r="K127" s="26"/>
      <c r="L127" s="38">
        <f t="shared" si="3"/>
        <v>0</v>
      </c>
      <c r="M127" s="25"/>
    </row>
    <row r="128" spans="1:13" ht="30.75" customHeight="1">
      <c r="A128" s="30">
        <v>124</v>
      </c>
      <c r="B128" s="47" t="s">
        <v>168</v>
      </c>
      <c r="C128" s="47"/>
      <c r="D128" s="47"/>
      <c r="E128" s="47"/>
      <c r="F128" s="31" t="s">
        <v>2</v>
      </c>
      <c r="G128" s="31">
        <v>18</v>
      </c>
      <c r="H128" s="25"/>
      <c r="I128" s="26"/>
      <c r="J128" s="38">
        <f t="shared" si="2"/>
        <v>0</v>
      </c>
      <c r="K128" s="26"/>
      <c r="L128" s="38">
        <f t="shared" si="3"/>
        <v>0</v>
      </c>
      <c r="M128" s="25"/>
    </row>
    <row r="129" spans="1:13" ht="27" customHeight="1">
      <c r="A129" s="30">
        <v>125</v>
      </c>
      <c r="B129" s="47" t="s">
        <v>169</v>
      </c>
      <c r="C129" s="47"/>
      <c r="D129" s="47"/>
      <c r="E129" s="47"/>
      <c r="F129" s="31" t="s">
        <v>2</v>
      </c>
      <c r="G129" s="31">
        <v>18</v>
      </c>
      <c r="H129" s="25"/>
      <c r="I129" s="26"/>
      <c r="J129" s="38">
        <f t="shared" si="2"/>
        <v>0</v>
      </c>
      <c r="K129" s="26"/>
      <c r="L129" s="38">
        <f t="shared" si="3"/>
        <v>0</v>
      </c>
      <c r="M129" s="25"/>
    </row>
    <row r="130" spans="1:13" ht="40.5" customHeight="1">
      <c r="A130" s="30">
        <v>126</v>
      </c>
      <c r="B130" s="47" t="s">
        <v>170</v>
      </c>
      <c r="C130" s="47"/>
      <c r="D130" s="47"/>
      <c r="E130" s="47"/>
      <c r="F130" s="31" t="s">
        <v>2</v>
      </c>
      <c r="G130" s="31">
        <v>84</v>
      </c>
      <c r="H130" s="25"/>
      <c r="I130" s="26"/>
      <c r="J130" s="38">
        <f t="shared" si="2"/>
        <v>0</v>
      </c>
      <c r="K130" s="26"/>
      <c r="L130" s="38">
        <f t="shared" si="3"/>
        <v>0</v>
      </c>
      <c r="M130" s="25"/>
    </row>
    <row r="131" spans="1:13" ht="13.5" customHeight="1">
      <c r="A131" s="30">
        <v>127</v>
      </c>
      <c r="B131" s="47" t="s">
        <v>171</v>
      </c>
      <c r="C131" s="47"/>
      <c r="D131" s="47" t="s">
        <v>21</v>
      </c>
      <c r="E131" s="47"/>
      <c r="F131" s="31" t="s">
        <v>9</v>
      </c>
      <c r="G131" s="31">
        <v>20</v>
      </c>
      <c r="H131" s="25"/>
      <c r="I131" s="26"/>
      <c r="J131" s="38">
        <f t="shared" si="2"/>
        <v>0</v>
      </c>
      <c r="K131" s="26"/>
      <c r="L131" s="38">
        <f t="shared" si="3"/>
        <v>0</v>
      </c>
      <c r="M131" s="25"/>
    </row>
    <row r="132" spans="1:13" ht="21" customHeight="1">
      <c r="A132" s="30">
        <v>128</v>
      </c>
      <c r="B132" s="47" t="s">
        <v>172</v>
      </c>
      <c r="C132" s="47"/>
      <c r="D132" s="47" t="s">
        <v>21</v>
      </c>
      <c r="E132" s="47"/>
      <c r="F132" s="31" t="s">
        <v>9</v>
      </c>
      <c r="G132" s="31">
        <v>70</v>
      </c>
      <c r="H132" s="25"/>
      <c r="I132" s="26"/>
      <c r="J132" s="38">
        <f t="shared" si="2"/>
        <v>0</v>
      </c>
      <c r="K132" s="26"/>
      <c r="L132" s="38">
        <f t="shared" si="3"/>
        <v>0</v>
      </c>
      <c r="M132" s="25"/>
    </row>
    <row r="133" spans="1:13" ht="55.5" customHeight="1">
      <c r="A133" s="30">
        <v>129</v>
      </c>
      <c r="B133" s="47" t="s">
        <v>173</v>
      </c>
      <c r="C133" s="47"/>
      <c r="D133" s="47"/>
      <c r="E133" s="47"/>
      <c r="F133" s="31" t="s">
        <v>2</v>
      </c>
      <c r="G133" s="31">
        <v>96</v>
      </c>
      <c r="H133" s="25"/>
      <c r="I133" s="26"/>
      <c r="J133" s="38">
        <f t="shared" si="2"/>
        <v>0</v>
      </c>
      <c r="K133" s="26"/>
      <c r="L133" s="38">
        <f t="shared" si="3"/>
        <v>0</v>
      </c>
      <c r="M133" s="25"/>
    </row>
    <row r="134" spans="1:13" ht="30.75" customHeight="1">
      <c r="A134" s="30">
        <v>130</v>
      </c>
      <c r="B134" s="47" t="s">
        <v>174</v>
      </c>
      <c r="C134" s="47"/>
      <c r="D134" s="47"/>
      <c r="E134" s="47"/>
      <c r="F134" s="31" t="s">
        <v>38</v>
      </c>
      <c r="G134" s="31">
        <v>46</v>
      </c>
      <c r="H134" s="25"/>
      <c r="I134" s="26"/>
      <c r="J134" s="38">
        <f aca="true" t="shared" si="4" ref="J134:J197">G134*I134</f>
        <v>0</v>
      </c>
      <c r="K134" s="26"/>
      <c r="L134" s="38">
        <f aca="true" t="shared" si="5" ref="L134:L197">G134*K134</f>
        <v>0</v>
      </c>
      <c r="M134" s="25"/>
    </row>
    <row r="135" spans="1:13" ht="21" customHeight="1">
      <c r="A135" s="30">
        <v>131</v>
      </c>
      <c r="B135" s="47" t="s">
        <v>175</v>
      </c>
      <c r="C135" s="47"/>
      <c r="D135" s="47" t="s">
        <v>10</v>
      </c>
      <c r="E135" s="47"/>
      <c r="F135" s="31" t="s">
        <v>2</v>
      </c>
      <c r="G135" s="31">
        <v>97</v>
      </c>
      <c r="H135" s="25"/>
      <c r="I135" s="26"/>
      <c r="J135" s="38">
        <f t="shared" si="4"/>
        <v>0</v>
      </c>
      <c r="K135" s="26"/>
      <c r="L135" s="38">
        <f t="shared" si="5"/>
        <v>0</v>
      </c>
      <c r="M135" s="25"/>
    </row>
    <row r="136" spans="1:13" ht="21" customHeight="1">
      <c r="A136" s="30">
        <v>132</v>
      </c>
      <c r="B136" s="47"/>
      <c r="C136" s="47"/>
      <c r="D136" s="47" t="s">
        <v>11</v>
      </c>
      <c r="E136" s="47"/>
      <c r="F136" s="31" t="s">
        <v>2</v>
      </c>
      <c r="G136" s="31">
        <v>53</v>
      </c>
      <c r="H136" s="25"/>
      <c r="I136" s="26"/>
      <c r="J136" s="38">
        <f t="shared" si="4"/>
        <v>0</v>
      </c>
      <c r="K136" s="26"/>
      <c r="L136" s="38">
        <f t="shared" si="5"/>
        <v>0</v>
      </c>
      <c r="M136" s="25"/>
    </row>
    <row r="137" spans="1:13" ht="21" customHeight="1">
      <c r="A137" s="30">
        <v>133</v>
      </c>
      <c r="B137" s="47"/>
      <c r="C137" s="47"/>
      <c r="D137" s="47" t="s">
        <v>8</v>
      </c>
      <c r="E137" s="47"/>
      <c r="F137" s="31" t="s">
        <v>2</v>
      </c>
      <c r="G137" s="31">
        <v>55</v>
      </c>
      <c r="H137" s="25"/>
      <c r="I137" s="26"/>
      <c r="J137" s="38">
        <f t="shared" si="4"/>
        <v>0</v>
      </c>
      <c r="K137" s="26"/>
      <c r="L137" s="38">
        <f t="shared" si="5"/>
        <v>0</v>
      </c>
      <c r="M137" s="25"/>
    </row>
    <row r="138" spans="1:13" ht="21" customHeight="1">
      <c r="A138" s="30">
        <v>134</v>
      </c>
      <c r="B138" s="47" t="s">
        <v>176</v>
      </c>
      <c r="C138" s="47"/>
      <c r="D138" s="47" t="s">
        <v>10</v>
      </c>
      <c r="E138" s="47"/>
      <c r="F138" s="31" t="s">
        <v>2</v>
      </c>
      <c r="G138" s="31">
        <v>56</v>
      </c>
      <c r="H138" s="25"/>
      <c r="I138" s="26"/>
      <c r="J138" s="38">
        <f t="shared" si="4"/>
        <v>0</v>
      </c>
      <c r="K138" s="26"/>
      <c r="L138" s="38">
        <f t="shared" si="5"/>
        <v>0</v>
      </c>
      <c r="M138" s="25"/>
    </row>
    <row r="139" spans="1:13" ht="21" customHeight="1">
      <c r="A139" s="30">
        <v>135</v>
      </c>
      <c r="B139" s="47"/>
      <c r="C139" s="47"/>
      <c r="D139" s="47" t="s">
        <v>11</v>
      </c>
      <c r="E139" s="47"/>
      <c r="F139" s="31" t="s">
        <v>2</v>
      </c>
      <c r="G139" s="31">
        <v>26</v>
      </c>
      <c r="H139" s="25"/>
      <c r="I139" s="26"/>
      <c r="J139" s="38">
        <f t="shared" si="4"/>
        <v>0</v>
      </c>
      <c r="K139" s="26"/>
      <c r="L139" s="38">
        <f t="shared" si="5"/>
        <v>0</v>
      </c>
      <c r="M139" s="25"/>
    </row>
    <row r="140" spans="1:13" ht="21" customHeight="1">
      <c r="A140" s="30">
        <v>136</v>
      </c>
      <c r="B140" s="47"/>
      <c r="C140" s="47"/>
      <c r="D140" s="47" t="s">
        <v>56</v>
      </c>
      <c r="E140" s="47"/>
      <c r="F140" s="31" t="s">
        <v>2</v>
      </c>
      <c r="G140" s="31">
        <v>17</v>
      </c>
      <c r="H140" s="25"/>
      <c r="I140" s="26"/>
      <c r="J140" s="38">
        <f t="shared" si="4"/>
        <v>0</v>
      </c>
      <c r="K140" s="26"/>
      <c r="L140" s="38">
        <f t="shared" si="5"/>
        <v>0</v>
      </c>
      <c r="M140" s="25"/>
    </row>
    <row r="141" spans="1:13" ht="21" customHeight="1">
      <c r="A141" s="30">
        <v>137</v>
      </c>
      <c r="B141" s="47"/>
      <c r="C141" s="47"/>
      <c r="D141" s="47" t="s">
        <v>8</v>
      </c>
      <c r="E141" s="47"/>
      <c r="F141" s="31" t="s">
        <v>2</v>
      </c>
      <c r="G141" s="31">
        <v>31</v>
      </c>
      <c r="H141" s="25"/>
      <c r="I141" s="26"/>
      <c r="J141" s="38">
        <f t="shared" si="4"/>
        <v>0</v>
      </c>
      <c r="K141" s="26"/>
      <c r="L141" s="38">
        <f t="shared" si="5"/>
        <v>0</v>
      </c>
      <c r="M141" s="25"/>
    </row>
    <row r="142" spans="1:13" ht="21.75" customHeight="1">
      <c r="A142" s="30">
        <v>138</v>
      </c>
      <c r="B142" s="47" t="s">
        <v>177</v>
      </c>
      <c r="C142" s="47"/>
      <c r="D142" s="47" t="s">
        <v>10</v>
      </c>
      <c r="E142" s="47"/>
      <c r="F142" s="31" t="s">
        <v>2</v>
      </c>
      <c r="G142" s="31">
        <v>70</v>
      </c>
      <c r="H142" s="25"/>
      <c r="I142" s="26"/>
      <c r="J142" s="38">
        <f t="shared" si="4"/>
        <v>0</v>
      </c>
      <c r="K142" s="26"/>
      <c r="L142" s="38">
        <f t="shared" si="5"/>
        <v>0</v>
      </c>
      <c r="M142" s="25"/>
    </row>
    <row r="143" spans="1:13" ht="21.75" customHeight="1">
      <c r="A143" s="30">
        <v>139</v>
      </c>
      <c r="B143" s="47"/>
      <c r="C143" s="47"/>
      <c r="D143" s="47" t="s">
        <v>11</v>
      </c>
      <c r="E143" s="47"/>
      <c r="F143" s="31" t="s">
        <v>2</v>
      </c>
      <c r="G143" s="31">
        <v>9</v>
      </c>
      <c r="H143" s="25"/>
      <c r="I143" s="26"/>
      <c r="J143" s="38">
        <f t="shared" si="4"/>
        <v>0</v>
      </c>
      <c r="K143" s="26"/>
      <c r="L143" s="38">
        <f t="shared" si="5"/>
        <v>0</v>
      </c>
      <c r="M143" s="25"/>
    </row>
    <row r="144" spans="1:13" ht="21.75" customHeight="1">
      <c r="A144" s="30">
        <v>140</v>
      </c>
      <c r="B144" s="47"/>
      <c r="C144" s="47"/>
      <c r="D144" s="47" t="s">
        <v>8</v>
      </c>
      <c r="E144" s="47"/>
      <c r="F144" s="31" t="s">
        <v>2</v>
      </c>
      <c r="G144" s="31">
        <v>11</v>
      </c>
      <c r="H144" s="25"/>
      <c r="I144" s="26"/>
      <c r="J144" s="38">
        <f t="shared" si="4"/>
        <v>0</v>
      </c>
      <c r="K144" s="26"/>
      <c r="L144" s="38">
        <f t="shared" si="5"/>
        <v>0</v>
      </c>
      <c r="M144" s="25"/>
    </row>
    <row r="145" spans="1:13" ht="16.5" customHeight="1">
      <c r="A145" s="30">
        <v>141</v>
      </c>
      <c r="B145" s="47" t="s">
        <v>178</v>
      </c>
      <c r="C145" s="47"/>
      <c r="D145" s="47" t="s">
        <v>10</v>
      </c>
      <c r="E145" s="47"/>
      <c r="F145" s="31" t="s">
        <v>2</v>
      </c>
      <c r="G145" s="31">
        <v>576</v>
      </c>
      <c r="H145" s="25"/>
      <c r="I145" s="26"/>
      <c r="J145" s="38">
        <f t="shared" si="4"/>
        <v>0</v>
      </c>
      <c r="K145" s="26"/>
      <c r="L145" s="38">
        <f t="shared" si="5"/>
        <v>0</v>
      </c>
      <c r="M145" s="25"/>
    </row>
    <row r="146" spans="1:13" ht="16.5" customHeight="1">
      <c r="A146" s="30">
        <v>142</v>
      </c>
      <c r="B146" s="47"/>
      <c r="C146" s="47"/>
      <c r="D146" s="47" t="s">
        <v>11</v>
      </c>
      <c r="E146" s="47"/>
      <c r="F146" s="31" t="s">
        <v>2</v>
      </c>
      <c r="G146" s="31">
        <v>129</v>
      </c>
      <c r="H146" s="25"/>
      <c r="I146" s="26"/>
      <c r="J146" s="38">
        <f t="shared" si="4"/>
        <v>0</v>
      </c>
      <c r="K146" s="26"/>
      <c r="L146" s="38">
        <f t="shared" si="5"/>
        <v>0</v>
      </c>
      <c r="M146" s="25"/>
    </row>
    <row r="147" spans="1:13" ht="16.5" customHeight="1">
      <c r="A147" s="30">
        <v>143</v>
      </c>
      <c r="B147" s="47"/>
      <c r="C147" s="47"/>
      <c r="D147" s="47" t="s">
        <v>8</v>
      </c>
      <c r="E147" s="47"/>
      <c r="F147" s="31" t="s">
        <v>2</v>
      </c>
      <c r="G147" s="31">
        <v>221</v>
      </c>
      <c r="H147" s="25"/>
      <c r="I147" s="26"/>
      <c r="J147" s="38">
        <f t="shared" si="4"/>
        <v>0</v>
      </c>
      <c r="K147" s="26"/>
      <c r="L147" s="38">
        <f t="shared" si="5"/>
        <v>0</v>
      </c>
      <c r="M147" s="25"/>
    </row>
    <row r="148" spans="1:13" ht="16.5" customHeight="1">
      <c r="A148" s="30">
        <v>144</v>
      </c>
      <c r="B148" s="47"/>
      <c r="C148" s="47"/>
      <c r="D148" s="47" t="s">
        <v>12</v>
      </c>
      <c r="E148" s="47"/>
      <c r="F148" s="31" t="s">
        <v>2</v>
      </c>
      <c r="G148" s="31">
        <v>115</v>
      </c>
      <c r="H148" s="25"/>
      <c r="I148" s="26"/>
      <c r="J148" s="38">
        <f t="shared" si="4"/>
        <v>0</v>
      </c>
      <c r="K148" s="26"/>
      <c r="L148" s="38">
        <f t="shared" si="5"/>
        <v>0</v>
      </c>
      <c r="M148" s="25"/>
    </row>
    <row r="149" spans="1:13" ht="16.5" customHeight="1">
      <c r="A149" s="30">
        <v>145</v>
      </c>
      <c r="B149" s="47"/>
      <c r="C149" s="47"/>
      <c r="D149" s="47" t="s">
        <v>13</v>
      </c>
      <c r="E149" s="47"/>
      <c r="F149" s="31" t="s">
        <v>14</v>
      </c>
      <c r="G149" s="31">
        <v>120</v>
      </c>
      <c r="H149" s="25"/>
      <c r="I149" s="26"/>
      <c r="J149" s="38">
        <f t="shared" si="4"/>
        <v>0</v>
      </c>
      <c r="K149" s="26"/>
      <c r="L149" s="38">
        <f t="shared" si="5"/>
        <v>0</v>
      </c>
      <c r="M149" s="25"/>
    </row>
    <row r="150" spans="1:13" ht="40.5" customHeight="1">
      <c r="A150" s="30">
        <v>146</v>
      </c>
      <c r="B150" s="47" t="s">
        <v>179</v>
      </c>
      <c r="C150" s="47"/>
      <c r="D150" s="47"/>
      <c r="E150" s="47"/>
      <c r="F150" s="31" t="s">
        <v>2</v>
      </c>
      <c r="G150" s="31">
        <v>106</v>
      </c>
      <c r="H150" s="25"/>
      <c r="I150" s="26"/>
      <c r="J150" s="38">
        <f t="shared" si="4"/>
        <v>0</v>
      </c>
      <c r="K150" s="26"/>
      <c r="L150" s="38">
        <f t="shared" si="5"/>
        <v>0</v>
      </c>
      <c r="M150" s="25"/>
    </row>
    <row r="151" spans="1:13" ht="21" customHeight="1">
      <c r="A151" s="30">
        <v>147</v>
      </c>
      <c r="B151" s="47" t="s">
        <v>180</v>
      </c>
      <c r="C151" s="47"/>
      <c r="D151" s="47"/>
      <c r="E151" s="47"/>
      <c r="F151" s="31" t="s">
        <v>2</v>
      </c>
      <c r="G151" s="31">
        <v>8</v>
      </c>
      <c r="H151" s="25"/>
      <c r="I151" s="26"/>
      <c r="J151" s="38">
        <f t="shared" si="4"/>
        <v>0</v>
      </c>
      <c r="K151" s="26"/>
      <c r="L151" s="38">
        <f t="shared" si="5"/>
        <v>0</v>
      </c>
      <c r="M151" s="25"/>
    </row>
    <row r="152" spans="1:13" ht="13.5" customHeight="1">
      <c r="A152" s="30">
        <v>148</v>
      </c>
      <c r="B152" s="47" t="s">
        <v>181</v>
      </c>
      <c r="C152" s="47"/>
      <c r="D152" s="47"/>
      <c r="E152" s="47"/>
      <c r="F152" s="31" t="s">
        <v>2</v>
      </c>
      <c r="G152" s="31">
        <v>29</v>
      </c>
      <c r="H152" s="25"/>
      <c r="I152" s="26"/>
      <c r="J152" s="38">
        <f t="shared" si="4"/>
        <v>0</v>
      </c>
      <c r="K152" s="26"/>
      <c r="L152" s="38">
        <f t="shared" si="5"/>
        <v>0</v>
      </c>
      <c r="M152" s="25"/>
    </row>
    <row r="153" spans="1:13" ht="24.75" customHeight="1">
      <c r="A153" s="30">
        <v>149</v>
      </c>
      <c r="B153" s="47" t="s">
        <v>182</v>
      </c>
      <c r="C153" s="47"/>
      <c r="D153" s="47" t="s">
        <v>36</v>
      </c>
      <c r="E153" s="47"/>
      <c r="F153" s="31" t="s">
        <v>2</v>
      </c>
      <c r="G153" s="31">
        <v>164</v>
      </c>
      <c r="H153" s="25"/>
      <c r="I153" s="26"/>
      <c r="J153" s="38">
        <f t="shared" si="4"/>
        <v>0</v>
      </c>
      <c r="K153" s="26"/>
      <c r="L153" s="38">
        <f t="shared" si="5"/>
        <v>0</v>
      </c>
      <c r="M153" s="25"/>
    </row>
    <row r="154" spans="1:13" ht="24.75" customHeight="1">
      <c r="A154" s="30">
        <v>150</v>
      </c>
      <c r="B154" s="47"/>
      <c r="C154" s="47"/>
      <c r="D154" s="47" t="s">
        <v>183</v>
      </c>
      <c r="E154" s="47"/>
      <c r="F154" s="31" t="s">
        <v>2</v>
      </c>
      <c r="G154" s="31">
        <v>117</v>
      </c>
      <c r="H154" s="25"/>
      <c r="I154" s="26"/>
      <c r="J154" s="38">
        <f t="shared" si="4"/>
        <v>0</v>
      </c>
      <c r="K154" s="26"/>
      <c r="L154" s="38">
        <f t="shared" si="5"/>
        <v>0</v>
      </c>
      <c r="M154" s="25"/>
    </row>
    <row r="155" spans="1:13" ht="40.5" customHeight="1">
      <c r="A155" s="30">
        <v>151</v>
      </c>
      <c r="B155" s="47" t="s">
        <v>184</v>
      </c>
      <c r="C155" s="47"/>
      <c r="D155" s="47"/>
      <c r="E155" s="47"/>
      <c r="F155" s="31" t="s">
        <v>2</v>
      </c>
      <c r="G155" s="31">
        <v>25</v>
      </c>
      <c r="H155" s="25"/>
      <c r="I155" s="26"/>
      <c r="J155" s="38">
        <f t="shared" si="4"/>
        <v>0</v>
      </c>
      <c r="K155" s="26"/>
      <c r="L155" s="38">
        <f t="shared" si="5"/>
        <v>0</v>
      </c>
      <c r="M155" s="25"/>
    </row>
    <row r="156" spans="1:13" ht="40.5" customHeight="1">
      <c r="A156" s="30">
        <v>152</v>
      </c>
      <c r="B156" s="47" t="s">
        <v>185</v>
      </c>
      <c r="C156" s="47"/>
      <c r="D156" s="47"/>
      <c r="E156" s="47"/>
      <c r="F156" s="31" t="s">
        <v>2</v>
      </c>
      <c r="G156" s="31">
        <v>26</v>
      </c>
      <c r="H156" s="25"/>
      <c r="I156" s="26"/>
      <c r="J156" s="38">
        <f t="shared" si="4"/>
        <v>0</v>
      </c>
      <c r="K156" s="26"/>
      <c r="L156" s="38">
        <f t="shared" si="5"/>
        <v>0</v>
      </c>
      <c r="M156" s="25"/>
    </row>
    <row r="157" spans="1:13" ht="21" customHeight="1">
      <c r="A157" s="30">
        <v>153</v>
      </c>
      <c r="B157" s="47" t="s">
        <v>186</v>
      </c>
      <c r="C157" s="47"/>
      <c r="D157" s="47"/>
      <c r="E157" s="47"/>
      <c r="F157" s="31" t="s">
        <v>2</v>
      </c>
      <c r="G157" s="31">
        <v>15</v>
      </c>
      <c r="H157" s="25"/>
      <c r="I157" s="26"/>
      <c r="J157" s="38">
        <f t="shared" si="4"/>
        <v>0</v>
      </c>
      <c r="K157" s="26"/>
      <c r="L157" s="38">
        <f t="shared" si="5"/>
        <v>0</v>
      </c>
      <c r="M157" s="25"/>
    </row>
    <row r="158" spans="1:13" ht="30.75" customHeight="1">
      <c r="A158" s="30">
        <v>154</v>
      </c>
      <c r="B158" s="47" t="s">
        <v>187</v>
      </c>
      <c r="C158" s="47"/>
      <c r="D158" s="47"/>
      <c r="E158" s="47"/>
      <c r="F158" s="31" t="s">
        <v>5</v>
      </c>
      <c r="G158" s="31">
        <v>12</v>
      </c>
      <c r="H158" s="25"/>
      <c r="I158" s="26"/>
      <c r="J158" s="38">
        <f t="shared" si="4"/>
        <v>0</v>
      </c>
      <c r="K158" s="26"/>
      <c r="L158" s="38">
        <f t="shared" si="5"/>
        <v>0</v>
      </c>
      <c r="M158" s="25"/>
    </row>
    <row r="159" spans="1:13" ht="21" customHeight="1">
      <c r="A159" s="30">
        <v>155</v>
      </c>
      <c r="B159" s="47" t="s">
        <v>188</v>
      </c>
      <c r="C159" s="47"/>
      <c r="D159" s="47"/>
      <c r="E159" s="47"/>
      <c r="F159" s="31" t="s">
        <v>5</v>
      </c>
      <c r="G159" s="31">
        <v>7</v>
      </c>
      <c r="H159" s="25"/>
      <c r="I159" s="26"/>
      <c r="J159" s="38">
        <f t="shared" si="4"/>
        <v>0</v>
      </c>
      <c r="K159" s="26"/>
      <c r="L159" s="38">
        <f t="shared" si="5"/>
        <v>0</v>
      </c>
      <c r="M159" s="25"/>
    </row>
    <row r="160" spans="1:13" ht="40.5" customHeight="1">
      <c r="A160" s="30">
        <v>156</v>
      </c>
      <c r="B160" s="47" t="s">
        <v>189</v>
      </c>
      <c r="C160" s="47"/>
      <c r="D160" s="47"/>
      <c r="E160" s="47"/>
      <c r="F160" s="31" t="s">
        <v>2</v>
      </c>
      <c r="G160" s="31">
        <v>140</v>
      </c>
      <c r="H160" s="25"/>
      <c r="I160" s="26"/>
      <c r="J160" s="38">
        <f t="shared" si="4"/>
        <v>0</v>
      </c>
      <c r="K160" s="26"/>
      <c r="L160" s="38">
        <f t="shared" si="5"/>
        <v>0</v>
      </c>
      <c r="M160" s="25"/>
    </row>
    <row r="161" spans="1:13" ht="21" customHeight="1">
      <c r="A161" s="30">
        <v>157</v>
      </c>
      <c r="B161" s="47" t="s">
        <v>190</v>
      </c>
      <c r="C161" s="47"/>
      <c r="D161" s="47"/>
      <c r="E161" s="47"/>
      <c r="F161" s="31" t="s">
        <v>2</v>
      </c>
      <c r="G161" s="31">
        <v>815</v>
      </c>
      <c r="H161" s="25"/>
      <c r="I161" s="26"/>
      <c r="J161" s="38">
        <f t="shared" si="4"/>
        <v>0</v>
      </c>
      <c r="K161" s="26"/>
      <c r="L161" s="38">
        <f t="shared" si="5"/>
        <v>0</v>
      </c>
      <c r="M161" s="25"/>
    </row>
    <row r="162" spans="1:13" ht="30.75" customHeight="1">
      <c r="A162" s="30">
        <v>158</v>
      </c>
      <c r="B162" s="47" t="s">
        <v>191</v>
      </c>
      <c r="C162" s="47"/>
      <c r="D162" s="47"/>
      <c r="E162" s="47"/>
      <c r="F162" s="31" t="s">
        <v>2</v>
      </c>
      <c r="G162" s="31">
        <v>10</v>
      </c>
      <c r="H162" s="25"/>
      <c r="I162" s="26"/>
      <c r="J162" s="38">
        <f t="shared" si="4"/>
        <v>0</v>
      </c>
      <c r="K162" s="26"/>
      <c r="L162" s="38">
        <f t="shared" si="5"/>
        <v>0</v>
      </c>
      <c r="M162" s="25"/>
    </row>
    <row r="163" spans="1:13" ht="40.5" customHeight="1">
      <c r="A163" s="30">
        <v>159</v>
      </c>
      <c r="B163" s="46" t="s">
        <v>192</v>
      </c>
      <c r="C163" s="46"/>
      <c r="D163" s="46"/>
      <c r="E163" s="46"/>
      <c r="F163" s="31" t="s">
        <v>2</v>
      </c>
      <c r="G163" s="31">
        <v>1</v>
      </c>
      <c r="H163" s="25"/>
      <c r="I163" s="26"/>
      <c r="J163" s="38">
        <f t="shared" si="4"/>
        <v>0</v>
      </c>
      <c r="K163" s="26"/>
      <c r="L163" s="38">
        <f t="shared" si="5"/>
        <v>0</v>
      </c>
      <c r="M163" s="25"/>
    </row>
    <row r="164" spans="1:13" ht="21" customHeight="1">
      <c r="A164" s="30">
        <v>160</v>
      </c>
      <c r="B164" s="46" t="s">
        <v>193</v>
      </c>
      <c r="C164" s="46"/>
      <c r="D164" s="46"/>
      <c r="E164" s="46"/>
      <c r="F164" s="31" t="s">
        <v>2</v>
      </c>
      <c r="G164" s="31">
        <v>6</v>
      </c>
      <c r="H164" s="25"/>
      <c r="I164" s="26"/>
      <c r="J164" s="38">
        <f t="shared" si="4"/>
        <v>0</v>
      </c>
      <c r="K164" s="26"/>
      <c r="L164" s="38">
        <f t="shared" si="5"/>
        <v>0</v>
      </c>
      <c r="M164" s="25"/>
    </row>
    <row r="165" spans="1:13" ht="21" customHeight="1">
      <c r="A165" s="30">
        <v>161</v>
      </c>
      <c r="B165" s="46" t="s">
        <v>194</v>
      </c>
      <c r="C165" s="46"/>
      <c r="D165" s="46" t="s">
        <v>18</v>
      </c>
      <c r="E165" s="46"/>
      <c r="F165" s="31" t="s">
        <v>9</v>
      </c>
      <c r="G165" s="31">
        <v>139</v>
      </c>
      <c r="H165" s="25"/>
      <c r="I165" s="26"/>
      <c r="J165" s="38">
        <f t="shared" si="4"/>
        <v>0</v>
      </c>
      <c r="K165" s="26"/>
      <c r="L165" s="38">
        <f t="shared" si="5"/>
        <v>0</v>
      </c>
      <c r="M165" s="25"/>
    </row>
    <row r="166" spans="1:13" ht="21" customHeight="1">
      <c r="A166" s="30">
        <v>162</v>
      </c>
      <c r="B166" s="46" t="s">
        <v>195</v>
      </c>
      <c r="C166" s="46"/>
      <c r="D166" s="46" t="s">
        <v>18</v>
      </c>
      <c r="E166" s="46"/>
      <c r="F166" s="31" t="s">
        <v>9</v>
      </c>
      <c r="G166" s="31">
        <v>121</v>
      </c>
      <c r="H166" s="25"/>
      <c r="I166" s="26"/>
      <c r="J166" s="38">
        <f t="shared" si="4"/>
        <v>0</v>
      </c>
      <c r="K166" s="26"/>
      <c r="L166" s="38">
        <f t="shared" si="5"/>
        <v>0</v>
      </c>
      <c r="M166" s="25"/>
    </row>
    <row r="167" spans="1:13" ht="13.5" customHeight="1">
      <c r="A167" s="30">
        <v>163</v>
      </c>
      <c r="B167" s="46" t="s">
        <v>196</v>
      </c>
      <c r="C167" s="46"/>
      <c r="D167" s="33" t="s">
        <v>197</v>
      </c>
      <c r="E167" s="33" t="s">
        <v>18</v>
      </c>
      <c r="F167" s="31" t="s">
        <v>9</v>
      </c>
      <c r="G167" s="31">
        <v>47</v>
      </c>
      <c r="H167" s="25"/>
      <c r="I167" s="26"/>
      <c r="J167" s="38">
        <f t="shared" si="4"/>
        <v>0</v>
      </c>
      <c r="K167" s="26"/>
      <c r="L167" s="38">
        <f t="shared" si="5"/>
        <v>0</v>
      </c>
      <c r="M167" s="25"/>
    </row>
    <row r="168" spans="1:13" s="5" customFormat="1" ht="21" customHeight="1">
      <c r="A168" s="30">
        <v>164</v>
      </c>
      <c r="B168" s="46" t="s">
        <v>198</v>
      </c>
      <c r="C168" s="46"/>
      <c r="D168" s="33" t="s">
        <v>199</v>
      </c>
      <c r="E168" s="33" t="s">
        <v>21</v>
      </c>
      <c r="F168" s="31" t="s">
        <v>9</v>
      </c>
      <c r="G168" s="31">
        <v>4</v>
      </c>
      <c r="H168" s="28"/>
      <c r="I168" s="39"/>
      <c r="J168" s="38">
        <f t="shared" si="4"/>
        <v>0</v>
      </c>
      <c r="K168" s="39"/>
      <c r="L168" s="38">
        <f t="shared" si="5"/>
        <v>0</v>
      </c>
      <c r="M168" s="28"/>
    </row>
    <row r="169" spans="1:13" ht="40.5" customHeight="1">
      <c r="A169" s="30">
        <v>165</v>
      </c>
      <c r="B169" s="46" t="s">
        <v>200</v>
      </c>
      <c r="C169" s="46"/>
      <c r="D169" s="46"/>
      <c r="E169" s="46"/>
      <c r="F169" s="31" t="s">
        <v>2</v>
      </c>
      <c r="G169" s="31">
        <v>111</v>
      </c>
      <c r="H169" s="25"/>
      <c r="I169" s="26"/>
      <c r="J169" s="38">
        <f t="shared" si="4"/>
        <v>0</v>
      </c>
      <c r="K169" s="26"/>
      <c r="L169" s="38">
        <f t="shared" si="5"/>
        <v>0</v>
      </c>
      <c r="M169" s="25"/>
    </row>
    <row r="170" spans="1:13" ht="13.5" customHeight="1">
      <c r="A170" s="30">
        <v>166</v>
      </c>
      <c r="B170" s="46" t="s">
        <v>201</v>
      </c>
      <c r="C170" s="46"/>
      <c r="D170" s="46"/>
      <c r="E170" s="46"/>
      <c r="F170" s="31" t="s">
        <v>2</v>
      </c>
      <c r="G170" s="31">
        <v>20</v>
      </c>
      <c r="H170" s="25"/>
      <c r="I170" s="26"/>
      <c r="J170" s="38">
        <f t="shared" si="4"/>
        <v>0</v>
      </c>
      <c r="K170" s="26"/>
      <c r="L170" s="38">
        <f t="shared" si="5"/>
        <v>0</v>
      </c>
      <c r="M170" s="25"/>
    </row>
    <row r="171" spans="1:13" ht="13.5" customHeight="1">
      <c r="A171" s="30">
        <v>167</v>
      </c>
      <c r="B171" s="46" t="s">
        <v>202</v>
      </c>
      <c r="C171" s="46"/>
      <c r="D171" s="46"/>
      <c r="E171" s="46"/>
      <c r="F171" s="31" t="s">
        <v>2</v>
      </c>
      <c r="G171" s="31">
        <v>38</v>
      </c>
      <c r="H171" s="25"/>
      <c r="I171" s="26"/>
      <c r="J171" s="38">
        <f t="shared" si="4"/>
        <v>0</v>
      </c>
      <c r="K171" s="26"/>
      <c r="L171" s="38">
        <f t="shared" si="5"/>
        <v>0</v>
      </c>
      <c r="M171" s="25"/>
    </row>
    <row r="172" spans="1:13" ht="13.5" customHeight="1">
      <c r="A172" s="30">
        <v>168</v>
      </c>
      <c r="B172" s="46" t="s">
        <v>203</v>
      </c>
      <c r="C172" s="46"/>
      <c r="D172" s="46"/>
      <c r="E172" s="46"/>
      <c r="F172" s="31" t="s">
        <v>2</v>
      </c>
      <c r="G172" s="31">
        <v>23</v>
      </c>
      <c r="H172" s="25"/>
      <c r="I172" s="26"/>
      <c r="J172" s="38">
        <f t="shared" si="4"/>
        <v>0</v>
      </c>
      <c r="K172" s="26"/>
      <c r="L172" s="38">
        <f t="shared" si="5"/>
        <v>0</v>
      </c>
      <c r="M172" s="25"/>
    </row>
    <row r="173" spans="1:13" ht="21" customHeight="1">
      <c r="A173" s="30">
        <v>169</v>
      </c>
      <c r="B173" s="46" t="s">
        <v>204</v>
      </c>
      <c r="C173" s="46"/>
      <c r="D173" s="46"/>
      <c r="E173" s="46"/>
      <c r="F173" s="31" t="s">
        <v>2</v>
      </c>
      <c r="G173" s="31">
        <v>89</v>
      </c>
      <c r="H173" s="25"/>
      <c r="I173" s="26"/>
      <c r="J173" s="38">
        <f t="shared" si="4"/>
        <v>0</v>
      </c>
      <c r="K173" s="26"/>
      <c r="L173" s="38">
        <f t="shared" si="5"/>
        <v>0</v>
      </c>
      <c r="M173" s="25"/>
    </row>
    <row r="174" spans="1:13" ht="30.75" customHeight="1">
      <c r="A174" s="30">
        <v>170</v>
      </c>
      <c r="B174" s="46" t="s">
        <v>205</v>
      </c>
      <c r="C174" s="46"/>
      <c r="D174" s="46"/>
      <c r="E174" s="46"/>
      <c r="F174" s="31" t="s">
        <v>5</v>
      </c>
      <c r="G174" s="31">
        <v>76</v>
      </c>
      <c r="H174" s="25"/>
      <c r="I174" s="26"/>
      <c r="J174" s="38">
        <f t="shared" si="4"/>
        <v>0</v>
      </c>
      <c r="K174" s="26"/>
      <c r="L174" s="38">
        <f t="shared" si="5"/>
        <v>0</v>
      </c>
      <c r="M174" s="25"/>
    </row>
    <row r="175" spans="1:13" ht="13.5" customHeight="1">
      <c r="A175" s="30">
        <v>171</v>
      </c>
      <c r="B175" s="46" t="s">
        <v>206</v>
      </c>
      <c r="C175" s="46"/>
      <c r="D175" s="46"/>
      <c r="E175" s="46"/>
      <c r="F175" s="31" t="s">
        <v>2</v>
      </c>
      <c r="G175" s="31">
        <v>106</v>
      </c>
      <c r="H175" s="25"/>
      <c r="I175" s="26"/>
      <c r="J175" s="38">
        <f t="shared" si="4"/>
        <v>0</v>
      </c>
      <c r="K175" s="26"/>
      <c r="L175" s="38">
        <f t="shared" si="5"/>
        <v>0</v>
      </c>
      <c r="M175" s="25"/>
    </row>
    <row r="176" spans="1:13" ht="13.5" customHeight="1">
      <c r="A176" s="30">
        <v>172</v>
      </c>
      <c r="B176" s="46" t="s">
        <v>207</v>
      </c>
      <c r="C176" s="46"/>
      <c r="D176" s="46"/>
      <c r="E176" s="46"/>
      <c r="F176" s="31" t="s">
        <v>2</v>
      </c>
      <c r="G176" s="31">
        <v>35</v>
      </c>
      <c r="H176" s="25"/>
      <c r="I176" s="26"/>
      <c r="J176" s="38">
        <f t="shared" si="4"/>
        <v>0</v>
      </c>
      <c r="K176" s="26"/>
      <c r="L176" s="38">
        <f t="shared" si="5"/>
        <v>0</v>
      </c>
      <c r="M176" s="25"/>
    </row>
    <row r="177" spans="1:13" ht="13.5" customHeight="1">
      <c r="A177" s="30">
        <v>173</v>
      </c>
      <c r="B177" s="46" t="s">
        <v>208</v>
      </c>
      <c r="C177" s="46"/>
      <c r="D177" s="46"/>
      <c r="E177" s="46"/>
      <c r="F177" s="31" t="s">
        <v>0</v>
      </c>
      <c r="G177" s="31">
        <v>28</v>
      </c>
      <c r="H177" s="25"/>
      <c r="I177" s="26"/>
      <c r="J177" s="38">
        <f t="shared" si="4"/>
        <v>0</v>
      </c>
      <c r="K177" s="26"/>
      <c r="L177" s="38">
        <f t="shared" si="5"/>
        <v>0</v>
      </c>
      <c r="M177" s="25"/>
    </row>
    <row r="178" spans="1:13" ht="13.5" customHeight="1">
      <c r="A178" s="30">
        <v>174</v>
      </c>
      <c r="B178" s="46" t="s">
        <v>209</v>
      </c>
      <c r="C178" s="46"/>
      <c r="D178" s="46"/>
      <c r="E178" s="46"/>
      <c r="F178" s="31" t="s">
        <v>2</v>
      </c>
      <c r="G178" s="31">
        <v>9</v>
      </c>
      <c r="H178" s="25"/>
      <c r="I178" s="26"/>
      <c r="J178" s="38">
        <f t="shared" si="4"/>
        <v>0</v>
      </c>
      <c r="K178" s="26"/>
      <c r="L178" s="38">
        <f t="shared" si="5"/>
        <v>0</v>
      </c>
      <c r="M178" s="25"/>
    </row>
    <row r="179" spans="1:13" ht="13.5" customHeight="1">
      <c r="A179" s="30">
        <v>175</v>
      </c>
      <c r="B179" s="46" t="s">
        <v>210</v>
      </c>
      <c r="C179" s="46"/>
      <c r="D179" s="46"/>
      <c r="E179" s="46"/>
      <c r="F179" s="31" t="s">
        <v>2</v>
      </c>
      <c r="G179" s="31">
        <v>2</v>
      </c>
      <c r="H179" s="25"/>
      <c r="I179" s="26"/>
      <c r="J179" s="38">
        <f t="shared" si="4"/>
        <v>0</v>
      </c>
      <c r="K179" s="26"/>
      <c r="L179" s="38">
        <f t="shared" si="5"/>
        <v>0</v>
      </c>
      <c r="M179" s="25"/>
    </row>
    <row r="180" spans="1:13" ht="13.5" customHeight="1">
      <c r="A180" s="30">
        <v>176</v>
      </c>
      <c r="B180" s="46" t="s">
        <v>211</v>
      </c>
      <c r="C180" s="46"/>
      <c r="D180" s="46"/>
      <c r="E180" s="46"/>
      <c r="F180" s="31" t="s">
        <v>2</v>
      </c>
      <c r="G180" s="31">
        <v>1</v>
      </c>
      <c r="H180" s="25"/>
      <c r="I180" s="26"/>
      <c r="J180" s="38">
        <f t="shared" si="4"/>
        <v>0</v>
      </c>
      <c r="K180" s="26"/>
      <c r="L180" s="38">
        <f t="shared" si="5"/>
        <v>0</v>
      </c>
      <c r="M180" s="25"/>
    </row>
    <row r="181" spans="1:13" ht="13.5" customHeight="1">
      <c r="A181" s="30">
        <v>177</v>
      </c>
      <c r="B181" s="46" t="s">
        <v>212</v>
      </c>
      <c r="C181" s="46"/>
      <c r="D181" s="46"/>
      <c r="E181" s="46"/>
      <c r="F181" s="31" t="s">
        <v>2</v>
      </c>
      <c r="G181" s="31">
        <v>6</v>
      </c>
      <c r="H181" s="25"/>
      <c r="I181" s="26"/>
      <c r="J181" s="38">
        <f t="shared" si="4"/>
        <v>0</v>
      </c>
      <c r="K181" s="26"/>
      <c r="L181" s="38">
        <f t="shared" si="5"/>
        <v>0</v>
      </c>
      <c r="M181" s="25"/>
    </row>
    <row r="182" spans="1:13" ht="13.5" customHeight="1">
      <c r="A182" s="30">
        <v>178</v>
      </c>
      <c r="B182" s="46" t="s">
        <v>213</v>
      </c>
      <c r="C182" s="46"/>
      <c r="D182" s="46" t="s">
        <v>214</v>
      </c>
      <c r="E182" s="46"/>
      <c r="F182" s="31" t="s">
        <v>2</v>
      </c>
      <c r="G182" s="31">
        <v>88</v>
      </c>
      <c r="H182" s="25"/>
      <c r="I182" s="26"/>
      <c r="J182" s="38">
        <f t="shared" si="4"/>
        <v>0</v>
      </c>
      <c r="K182" s="26"/>
      <c r="L182" s="38">
        <f t="shared" si="5"/>
        <v>0</v>
      </c>
      <c r="M182" s="25"/>
    </row>
    <row r="183" spans="1:13" ht="13.5" customHeight="1">
      <c r="A183" s="30">
        <v>179</v>
      </c>
      <c r="B183" s="46"/>
      <c r="C183" s="46"/>
      <c r="D183" s="46" t="s">
        <v>215</v>
      </c>
      <c r="E183" s="46"/>
      <c r="F183" s="31" t="s">
        <v>2</v>
      </c>
      <c r="G183" s="31">
        <v>197</v>
      </c>
      <c r="H183" s="25"/>
      <c r="I183" s="26"/>
      <c r="J183" s="38">
        <f t="shared" si="4"/>
        <v>0</v>
      </c>
      <c r="K183" s="26"/>
      <c r="L183" s="38">
        <f t="shared" si="5"/>
        <v>0</v>
      </c>
      <c r="M183" s="25"/>
    </row>
    <row r="184" spans="1:13" ht="13.5" customHeight="1">
      <c r="A184" s="30">
        <v>180</v>
      </c>
      <c r="B184" s="46"/>
      <c r="C184" s="46"/>
      <c r="D184" s="46" t="s">
        <v>216</v>
      </c>
      <c r="E184" s="46"/>
      <c r="F184" s="31" t="s">
        <v>2</v>
      </c>
      <c r="G184" s="31">
        <v>137</v>
      </c>
      <c r="H184" s="25"/>
      <c r="I184" s="26"/>
      <c r="J184" s="38">
        <f t="shared" si="4"/>
        <v>0</v>
      </c>
      <c r="K184" s="26"/>
      <c r="L184" s="38">
        <f t="shared" si="5"/>
        <v>0</v>
      </c>
      <c r="M184" s="25"/>
    </row>
    <row r="185" spans="1:13" ht="21" customHeight="1">
      <c r="A185" s="30">
        <v>181</v>
      </c>
      <c r="B185" s="46" t="s">
        <v>305</v>
      </c>
      <c r="C185" s="46"/>
      <c r="D185" s="46"/>
      <c r="E185" s="46"/>
      <c r="F185" s="31" t="s">
        <v>2</v>
      </c>
      <c r="G185" s="31">
        <v>58</v>
      </c>
      <c r="H185" s="25"/>
      <c r="I185" s="26"/>
      <c r="J185" s="38">
        <f t="shared" si="4"/>
        <v>0</v>
      </c>
      <c r="K185" s="26"/>
      <c r="L185" s="38">
        <f t="shared" si="5"/>
        <v>0</v>
      </c>
      <c r="M185" s="25"/>
    </row>
    <row r="186" spans="1:13" ht="13.5" customHeight="1">
      <c r="A186" s="30">
        <v>182</v>
      </c>
      <c r="B186" s="46" t="s">
        <v>217</v>
      </c>
      <c r="C186" s="46"/>
      <c r="D186" s="46" t="s">
        <v>218</v>
      </c>
      <c r="E186" s="46"/>
      <c r="F186" s="31" t="s">
        <v>2</v>
      </c>
      <c r="G186" s="31">
        <v>19</v>
      </c>
      <c r="H186" s="25"/>
      <c r="I186" s="26"/>
      <c r="J186" s="38">
        <f t="shared" si="4"/>
        <v>0</v>
      </c>
      <c r="K186" s="26"/>
      <c r="L186" s="38">
        <f t="shared" si="5"/>
        <v>0</v>
      </c>
      <c r="M186" s="25"/>
    </row>
    <row r="187" spans="1:13" ht="13.5" customHeight="1">
      <c r="A187" s="30">
        <v>183</v>
      </c>
      <c r="B187" s="46"/>
      <c r="C187" s="46"/>
      <c r="D187" s="46" t="s">
        <v>219</v>
      </c>
      <c r="E187" s="46"/>
      <c r="F187" s="31" t="s">
        <v>2</v>
      </c>
      <c r="G187" s="31">
        <v>14</v>
      </c>
      <c r="H187" s="25"/>
      <c r="I187" s="26"/>
      <c r="J187" s="38">
        <f t="shared" si="4"/>
        <v>0</v>
      </c>
      <c r="K187" s="26"/>
      <c r="L187" s="38">
        <f t="shared" si="5"/>
        <v>0</v>
      </c>
      <c r="M187" s="25"/>
    </row>
    <row r="188" spans="1:13" ht="13.5" customHeight="1">
      <c r="A188" s="30">
        <v>184</v>
      </c>
      <c r="B188" s="46"/>
      <c r="C188" s="46"/>
      <c r="D188" s="46" t="s">
        <v>220</v>
      </c>
      <c r="E188" s="46"/>
      <c r="F188" s="31" t="s">
        <v>2</v>
      </c>
      <c r="G188" s="31">
        <v>40</v>
      </c>
      <c r="H188" s="25"/>
      <c r="I188" s="26"/>
      <c r="J188" s="38">
        <f t="shared" si="4"/>
        <v>0</v>
      </c>
      <c r="K188" s="26"/>
      <c r="L188" s="38">
        <f t="shared" si="5"/>
        <v>0</v>
      </c>
      <c r="M188" s="25"/>
    </row>
    <row r="189" spans="1:13" ht="13.5" customHeight="1">
      <c r="A189" s="30">
        <v>185</v>
      </c>
      <c r="B189" s="46"/>
      <c r="C189" s="46"/>
      <c r="D189" s="46" t="s">
        <v>221</v>
      </c>
      <c r="E189" s="46"/>
      <c r="F189" s="31" t="s">
        <v>2</v>
      </c>
      <c r="G189" s="31">
        <v>28</v>
      </c>
      <c r="H189" s="25"/>
      <c r="I189" s="26"/>
      <c r="J189" s="38">
        <f t="shared" si="4"/>
        <v>0</v>
      </c>
      <c r="K189" s="26"/>
      <c r="L189" s="38">
        <f t="shared" si="5"/>
        <v>0</v>
      </c>
      <c r="M189" s="25"/>
    </row>
    <row r="190" spans="1:13" ht="21" customHeight="1">
      <c r="A190" s="30">
        <v>186</v>
      </c>
      <c r="B190" s="46" t="s">
        <v>222</v>
      </c>
      <c r="C190" s="46"/>
      <c r="D190" s="46" t="s">
        <v>59</v>
      </c>
      <c r="E190" s="46"/>
      <c r="F190" s="31" t="s">
        <v>2</v>
      </c>
      <c r="G190" s="31">
        <v>169</v>
      </c>
      <c r="H190" s="25"/>
      <c r="I190" s="26"/>
      <c r="J190" s="38">
        <f t="shared" si="4"/>
        <v>0</v>
      </c>
      <c r="K190" s="26"/>
      <c r="L190" s="38">
        <f t="shared" si="5"/>
        <v>0</v>
      </c>
      <c r="M190" s="25"/>
    </row>
    <row r="191" spans="1:13" ht="21" customHeight="1">
      <c r="A191" s="30">
        <v>187</v>
      </c>
      <c r="B191" s="46" t="s">
        <v>223</v>
      </c>
      <c r="C191" s="46"/>
      <c r="D191" s="46"/>
      <c r="E191" s="46"/>
      <c r="F191" s="31" t="s">
        <v>2</v>
      </c>
      <c r="G191" s="31">
        <v>107</v>
      </c>
      <c r="H191" s="25"/>
      <c r="I191" s="26"/>
      <c r="J191" s="38">
        <f t="shared" si="4"/>
        <v>0</v>
      </c>
      <c r="K191" s="26"/>
      <c r="L191" s="38">
        <f t="shared" si="5"/>
        <v>0</v>
      </c>
      <c r="M191" s="25"/>
    </row>
    <row r="192" spans="1:13" ht="21" customHeight="1">
      <c r="A192" s="30">
        <v>188</v>
      </c>
      <c r="B192" s="46" t="s">
        <v>224</v>
      </c>
      <c r="C192" s="46"/>
      <c r="D192" s="46"/>
      <c r="E192" s="46"/>
      <c r="F192" s="31" t="s">
        <v>2</v>
      </c>
      <c r="G192" s="31">
        <v>345</v>
      </c>
      <c r="H192" s="25"/>
      <c r="I192" s="26"/>
      <c r="J192" s="38">
        <f t="shared" si="4"/>
        <v>0</v>
      </c>
      <c r="K192" s="26"/>
      <c r="L192" s="38">
        <f t="shared" si="5"/>
        <v>0</v>
      </c>
      <c r="M192" s="25"/>
    </row>
    <row r="193" spans="1:13" ht="21" customHeight="1">
      <c r="A193" s="30">
        <v>189</v>
      </c>
      <c r="B193" s="46" t="s">
        <v>225</v>
      </c>
      <c r="C193" s="46"/>
      <c r="D193" s="46"/>
      <c r="E193" s="46"/>
      <c r="F193" s="31" t="s">
        <v>2</v>
      </c>
      <c r="G193" s="31">
        <v>481</v>
      </c>
      <c r="H193" s="25"/>
      <c r="I193" s="26"/>
      <c r="J193" s="38">
        <f t="shared" si="4"/>
        <v>0</v>
      </c>
      <c r="K193" s="26"/>
      <c r="L193" s="38">
        <f t="shared" si="5"/>
        <v>0</v>
      </c>
      <c r="M193" s="25"/>
    </row>
    <row r="194" spans="1:13" ht="30.75" customHeight="1">
      <c r="A194" s="30">
        <v>190</v>
      </c>
      <c r="B194" s="46" t="s">
        <v>226</v>
      </c>
      <c r="C194" s="46"/>
      <c r="D194" s="46"/>
      <c r="E194" s="46"/>
      <c r="F194" s="31" t="s">
        <v>2</v>
      </c>
      <c r="G194" s="31">
        <v>66</v>
      </c>
      <c r="H194" s="25"/>
      <c r="I194" s="26"/>
      <c r="J194" s="38">
        <f t="shared" si="4"/>
        <v>0</v>
      </c>
      <c r="K194" s="26"/>
      <c r="L194" s="38">
        <f t="shared" si="5"/>
        <v>0</v>
      </c>
      <c r="M194" s="25"/>
    </row>
    <row r="195" spans="1:13" ht="21" customHeight="1">
      <c r="A195" s="30">
        <v>191</v>
      </c>
      <c r="B195" s="46" t="s">
        <v>227</v>
      </c>
      <c r="C195" s="46"/>
      <c r="D195" s="46"/>
      <c r="E195" s="46"/>
      <c r="F195" s="31" t="s">
        <v>2</v>
      </c>
      <c r="G195" s="31">
        <v>2</v>
      </c>
      <c r="H195" s="25"/>
      <c r="I195" s="26"/>
      <c r="J195" s="38">
        <f t="shared" si="4"/>
        <v>0</v>
      </c>
      <c r="K195" s="26"/>
      <c r="L195" s="38">
        <f t="shared" si="5"/>
        <v>0</v>
      </c>
      <c r="M195" s="25"/>
    </row>
    <row r="196" spans="1:13" ht="21" customHeight="1">
      <c r="A196" s="30">
        <v>192</v>
      </c>
      <c r="B196" s="46" t="s">
        <v>228</v>
      </c>
      <c r="C196" s="46"/>
      <c r="D196" s="46"/>
      <c r="E196" s="46"/>
      <c r="F196" s="31" t="s">
        <v>2</v>
      </c>
      <c r="G196" s="31">
        <v>8</v>
      </c>
      <c r="H196" s="25"/>
      <c r="I196" s="26"/>
      <c r="J196" s="38">
        <f t="shared" si="4"/>
        <v>0</v>
      </c>
      <c r="K196" s="26"/>
      <c r="L196" s="38">
        <f t="shared" si="5"/>
        <v>0</v>
      </c>
      <c r="M196" s="25"/>
    </row>
    <row r="197" spans="1:13" ht="13.5" customHeight="1">
      <c r="A197" s="30">
        <v>193</v>
      </c>
      <c r="B197" s="46" t="s">
        <v>229</v>
      </c>
      <c r="C197" s="46"/>
      <c r="D197" s="46"/>
      <c r="E197" s="46"/>
      <c r="F197" s="31" t="s">
        <v>38</v>
      </c>
      <c r="G197" s="31">
        <v>104</v>
      </c>
      <c r="H197" s="25"/>
      <c r="I197" s="26"/>
      <c r="J197" s="38">
        <f t="shared" si="4"/>
        <v>0</v>
      </c>
      <c r="K197" s="26"/>
      <c r="L197" s="38">
        <f t="shared" si="5"/>
        <v>0</v>
      </c>
      <c r="M197" s="25"/>
    </row>
    <row r="198" spans="1:13" ht="13.5" customHeight="1">
      <c r="A198" s="30">
        <v>194</v>
      </c>
      <c r="B198" s="46" t="s">
        <v>230</v>
      </c>
      <c r="C198" s="46"/>
      <c r="D198" s="46"/>
      <c r="E198" s="46"/>
      <c r="F198" s="31" t="s">
        <v>2</v>
      </c>
      <c r="G198" s="31">
        <v>86</v>
      </c>
      <c r="H198" s="25"/>
      <c r="I198" s="26"/>
      <c r="J198" s="38">
        <f aca="true" t="shared" si="6" ref="J198:J261">G198*I198</f>
        <v>0</v>
      </c>
      <c r="K198" s="26"/>
      <c r="L198" s="38">
        <f aca="true" t="shared" si="7" ref="L198:L261">G198*K198</f>
        <v>0</v>
      </c>
      <c r="M198" s="25"/>
    </row>
    <row r="199" spans="1:13" ht="13.5" customHeight="1">
      <c r="A199" s="30">
        <v>195</v>
      </c>
      <c r="B199" s="46" t="s">
        <v>231</v>
      </c>
      <c r="C199" s="46"/>
      <c r="D199" s="46"/>
      <c r="E199" s="46"/>
      <c r="F199" s="31" t="s">
        <v>2</v>
      </c>
      <c r="G199" s="31">
        <v>2</v>
      </c>
      <c r="H199" s="25"/>
      <c r="I199" s="26"/>
      <c r="J199" s="38">
        <f t="shared" si="6"/>
        <v>0</v>
      </c>
      <c r="K199" s="26"/>
      <c r="L199" s="38">
        <f t="shared" si="7"/>
        <v>0</v>
      </c>
      <c r="M199" s="25"/>
    </row>
    <row r="200" spans="1:13" ht="21" customHeight="1">
      <c r="A200" s="30">
        <v>196</v>
      </c>
      <c r="B200" s="46" t="s">
        <v>232</v>
      </c>
      <c r="C200" s="46"/>
      <c r="D200" s="46"/>
      <c r="E200" s="46"/>
      <c r="F200" s="31" t="s">
        <v>2</v>
      </c>
      <c r="G200" s="31">
        <v>117</v>
      </c>
      <c r="H200" s="25"/>
      <c r="I200" s="26"/>
      <c r="J200" s="38">
        <f t="shared" si="6"/>
        <v>0</v>
      </c>
      <c r="K200" s="26"/>
      <c r="L200" s="38">
        <f t="shared" si="7"/>
        <v>0</v>
      </c>
      <c r="M200" s="25"/>
    </row>
    <row r="201" spans="1:13" ht="30.75" customHeight="1">
      <c r="A201" s="30">
        <v>197</v>
      </c>
      <c r="B201" s="46" t="s">
        <v>233</v>
      </c>
      <c r="C201" s="46"/>
      <c r="D201" s="46"/>
      <c r="E201" s="46"/>
      <c r="F201" s="31" t="s">
        <v>2</v>
      </c>
      <c r="G201" s="31">
        <v>3</v>
      </c>
      <c r="H201" s="25"/>
      <c r="I201" s="26"/>
      <c r="J201" s="38">
        <f t="shared" si="6"/>
        <v>0</v>
      </c>
      <c r="K201" s="26"/>
      <c r="L201" s="38">
        <f t="shared" si="7"/>
        <v>0</v>
      </c>
      <c r="M201" s="25"/>
    </row>
    <row r="202" spans="1:13" ht="21" customHeight="1">
      <c r="A202" s="30">
        <v>198</v>
      </c>
      <c r="B202" s="46" t="s">
        <v>234</v>
      </c>
      <c r="C202" s="46"/>
      <c r="D202" s="46"/>
      <c r="E202" s="46"/>
      <c r="F202" s="31" t="s">
        <v>2</v>
      </c>
      <c r="G202" s="31">
        <v>163</v>
      </c>
      <c r="H202" s="25"/>
      <c r="I202" s="26"/>
      <c r="J202" s="38">
        <f t="shared" si="6"/>
        <v>0</v>
      </c>
      <c r="K202" s="26"/>
      <c r="L202" s="38">
        <f t="shared" si="7"/>
        <v>0</v>
      </c>
      <c r="M202" s="25"/>
    </row>
    <row r="203" spans="1:13" ht="21" customHeight="1">
      <c r="A203" s="30">
        <v>199</v>
      </c>
      <c r="B203" s="46" t="s">
        <v>235</v>
      </c>
      <c r="C203" s="46"/>
      <c r="D203" s="46" t="s">
        <v>10</v>
      </c>
      <c r="E203" s="46"/>
      <c r="F203" s="31" t="s">
        <v>2</v>
      </c>
      <c r="G203" s="31">
        <v>21</v>
      </c>
      <c r="H203" s="25"/>
      <c r="I203" s="26"/>
      <c r="J203" s="38">
        <f t="shared" si="6"/>
        <v>0</v>
      </c>
      <c r="K203" s="26"/>
      <c r="L203" s="38">
        <f t="shared" si="7"/>
        <v>0</v>
      </c>
      <c r="M203" s="25"/>
    </row>
    <row r="204" spans="1:13" ht="21" customHeight="1">
      <c r="A204" s="30">
        <v>200</v>
      </c>
      <c r="B204" s="46" t="s">
        <v>235</v>
      </c>
      <c r="C204" s="46"/>
      <c r="D204" s="46" t="s">
        <v>11</v>
      </c>
      <c r="E204" s="46"/>
      <c r="F204" s="31" t="s">
        <v>2</v>
      </c>
      <c r="G204" s="31">
        <v>54</v>
      </c>
      <c r="H204" s="25"/>
      <c r="I204" s="26"/>
      <c r="J204" s="38">
        <f t="shared" si="6"/>
        <v>0</v>
      </c>
      <c r="K204" s="26"/>
      <c r="L204" s="38">
        <f t="shared" si="7"/>
        <v>0</v>
      </c>
      <c r="M204" s="25"/>
    </row>
    <row r="205" spans="1:13" ht="21" customHeight="1">
      <c r="A205" s="30">
        <v>201</v>
      </c>
      <c r="B205" s="46" t="s">
        <v>235</v>
      </c>
      <c r="C205" s="46"/>
      <c r="D205" s="46" t="s">
        <v>8</v>
      </c>
      <c r="E205" s="46"/>
      <c r="F205" s="31" t="s">
        <v>2</v>
      </c>
      <c r="G205" s="31">
        <v>3</v>
      </c>
      <c r="H205" s="25"/>
      <c r="I205" s="26"/>
      <c r="J205" s="38">
        <f t="shared" si="6"/>
        <v>0</v>
      </c>
      <c r="K205" s="26"/>
      <c r="L205" s="38">
        <f t="shared" si="7"/>
        <v>0</v>
      </c>
      <c r="M205" s="25"/>
    </row>
    <row r="206" spans="1:13" ht="36" customHeight="1">
      <c r="A206" s="30">
        <v>202</v>
      </c>
      <c r="B206" s="46" t="s">
        <v>236</v>
      </c>
      <c r="C206" s="46"/>
      <c r="D206" s="46"/>
      <c r="E206" s="46"/>
      <c r="F206" s="31" t="s">
        <v>2</v>
      </c>
      <c r="G206" s="31">
        <v>348</v>
      </c>
      <c r="H206" s="25"/>
      <c r="I206" s="26"/>
      <c r="J206" s="38">
        <f t="shared" si="6"/>
        <v>0</v>
      </c>
      <c r="K206" s="26"/>
      <c r="L206" s="38">
        <f t="shared" si="7"/>
        <v>0</v>
      </c>
      <c r="M206" s="25"/>
    </row>
    <row r="207" spans="1:13" ht="40.5" customHeight="1">
      <c r="A207" s="30">
        <v>203</v>
      </c>
      <c r="B207" s="46" t="s">
        <v>237</v>
      </c>
      <c r="C207" s="46"/>
      <c r="D207" s="46" t="s">
        <v>35</v>
      </c>
      <c r="E207" s="46"/>
      <c r="F207" s="31" t="s">
        <v>9</v>
      </c>
      <c r="G207" s="31">
        <v>12</v>
      </c>
      <c r="H207" s="25"/>
      <c r="I207" s="26"/>
      <c r="J207" s="38">
        <f t="shared" si="6"/>
        <v>0</v>
      </c>
      <c r="K207" s="26"/>
      <c r="L207" s="38">
        <f t="shared" si="7"/>
        <v>0</v>
      </c>
      <c r="M207" s="25"/>
    </row>
    <row r="208" spans="1:13" ht="21" customHeight="1">
      <c r="A208" s="30">
        <v>204</v>
      </c>
      <c r="B208" s="46" t="s">
        <v>238</v>
      </c>
      <c r="C208" s="46"/>
      <c r="D208" s="46"/>
      <c r="E208" s="46"/>
      <c r="F208" s="31" t="s">
        <v>2</v>
      </c>
      <c r="G208" s="31">
        <v>46</v>
      </c>
      <c r="H208" s="25"/>
      <c r="I208" s="26"/>
      <c r="J208" s="38">
        <f t="shared" si="6"/>
        <v>0</v>
      </c>
      <c r="K208" s="26"/>
      <c r="L208" s="38">
        <f t="shared" si="7"/>
        <v>0</v>
      </c>
      <c r="M208" s="25"/>
    </row>
    <row r="209" spans="1:13" ht="16.5" customHeight="1">
      <c r="A209" s="30">
        <v>205</v>
      </c>
      <c r="B209" s="46" t="s">
        <v>239</v>
      </c>
      <c r="C209" s="46"/>
      <c r="D209" s="34" t="s">
        <v>24</v>
      </c>
      <c r="E209" s="34" t="s">
        <v>17</v>
      </c>
      <c r="F209" s="31" t="s">
        <v>2</v>
      </c>
      <c r="G209" s="31">
        <v>36</v>
      </c>
      <c r="H209" s="25"/>
      <c r="I209" s="26"/>
      <c r="J209" s="38">
        <f t="shared" si="6"/>
        <v>0</v>
      </c>
      <c r="K209" s="26"/>
      <c r="L209" s="38">
        <f t="shared" si="7"/>
        <v>0</v>
      </c>
      <c r="M209" s="25"/>
    </row>
    <row r="210" spans="1:13" ht="16.5" customHeight="1">
      <c r="A210" s="30">
        <v>206</v>
      </c>
      <c r="B210" s="46"/>
      <c r="C210" s="46"/>
      <c r="D210" s="34" t="s">
        <v>25</v>
      </c>
      <c r="E210" s="34" t="s">
        <v>17</v>
      </c>
      <c r="F210" s="31" t="s">
        <v>2</v>
      </c>
      <c r="G210" s="31">
        <v>7</v>
      </c>
      <c r="H210" s="25"/>
      <c r="I210" s="26"/>
      <c r="J210" s="38">
        <f t="shared" si="6"/>
        <v>0</v>
      </c>
      <c r="K210" s="26"/>
      <c r="L210" s="38">
        <f t="shared" si="7"/>
        <v>0</v>
      </c>
      <c r="M210" s="25"/>
    </row>
    <row r="211" spans="1:13" ht="18.75" customHeight="1">
      <c r="A211" s="30">
        <v>207</v>
      </c>
      <c r="B211" s="46" t="s">
        <v>240</v>
      </c>
      <c r="C211" s="46"/>
      <c r="D211" s="46" t="s">
        <v>57</v>
      </c>
      <c r="E211" s="46"/>
      <c r="F211" s="31" t="s">
        <v>2</v>
      </c>
      <c r="G211" s="31">
        <v>316</v>
      </c>
      <c r="H211" s="25"/>
      <c r="I211" s="26"/>
      <c r="J211" s="38">
        <f t="shared" si="6"/>
        <v>0</v>
      </c>
      <c r="K211" s="26"/>
      <c r="L211" s="38">
        <f t="shared" si="7"/>
        <v>0</v>
      </c>
      <c r="M211" s="25"/>
    </row>
    <row r="212" spans="1:13" ht="18.75" customHeight="1">
      <c r="A212" s="30">
        <v>208</v>
      </c>
      <c r="B212" s="46"/>
      <c r="C212" s="46"/>
      <c r="D212" s="46" t="s">
        <v>15</v>
      </c>
      <c r="E212" s="46"/>
      <c r="F212" s="31" t="s">
        <v>2</v>
      </c>
      <c r="G212" s="31">
        <v>35</v>
      </c>
      <c r="H212" s="25"/>
      <c r="I212" s="26"/>
      <c r="J212" s="38">
        <f t="shared" si="6"/>
        <v>0</v>
      </c>
      <c r="K212" s="26"/>
      <c r="L212" s="38">
        <f t="shared" si="7"/>
        <v>0</v>
      </c>
      <c r="M212" s="25"/>
    </row>
    <row r="213" spans="1:13" ht="18.75" customHeight="1">
      <c r="A213" s="30">
        <v>209</v>
      </c>
      <c r="B213" s="46"/>
      <c r="C213" s="46"/>
      <c r="D213" s="46" t="s">
        <v>8</v>
      </c>
      <c r="E213" s="46"/>
      <c r="F213" s="31" t="s">
        <v>2</v>
      </c>
      <c r="G213" s="31">
        <v>30</v>
      </c>
      <c r="H213" s="25"/>
      <c r="I213" s="26"/>
      <c r="J213" s="38">
        <f t="shared" si="6"/>
        <v>0</v>
      </c>
      <c r="K213" s="26"/>
      <c r="L213" s="38">
        <f t="shared" si="7"/>
        <v>0</v>
      </c>
      <c r="M213" s="25"/>
    </row>
    <row r="214" spans="1:13" ht="18.75" customHeight="1">
      <c r="A214" s="30">
        <v>210</v>
      </c>
      <c r="B214" s="46"/>
      <c r="C214" s="46"/>
      <c r="D214" s="46" t="s">
        <v>12</v>
      </c>
      <c r="E214" s="46"/>
      <c r="F214" s="31" t="s">
        <v>2</v>
      </c>
      <c r="G214" s="31">
        <v>34</v>
      </c>
      <c r="H214" s="25"/>
      <c r="I214" s="26"/>
      <c r="J214" s="38">
        <f t="shared" si="6"/>
        <v>0</v>
      </c>
      <c r="K214" s="26"/>
      <c r="L214" s="38">
        <f t="shared" si="7"/>
        <v>0</v>
      </c>
      <c r="M214" s="25"/>
    </row>
    <row r="215" spans="1:13" ht="18.75" customHeight="1">
      <c r="A215" s="30">
        <v>211</v>
      </c>
      <c r="B215" s="46"/>
      <c r="C215" s="46"/>
      <c r="D215" s="46" t="s">
        <v>13</v>
      </c>
      <c r="E215" s="46"/>
      <c r="F215" s="31" t="s">
        <v>5</v>
      </c>
      <c r="G215" s="31">
        <v>69</v>
      </c>
      <c r="H215" s="25"/>
      <c r="I215" s="26"/>
      <c r="J215" s="38">
        <f t="shared" si="6"/>
        <v>0</v>
      </c>
      <c r="K215" s="26"/>
      <c r="L215" s="38">
        <f t="shared" si="7"/>
        <v>0</v>
      </c>
      <c r="M215" s="25"/>
    </row>
    <row r="216" spans="1:13" ht="35.25" customHeight="1">
      <c r="A216" s="30">
        <v>212</v>
      </c>
      <c r="B216" s="51" t="s">
        <v>7</v>
      </c>
      <c r="C216" s="48" t="s">
        <v>241</v>
      </c>
      <c r="D216" s="48"/>
      <c r="E216" s="48"/>
      <c r="F216" s="35" t="s">
        <v>9</v>
      </c>
      <c r="G216" s="35">
        <v>88</v>
      </c>
      <c r="H216" s="25"/>
      <c r="I216" s="26"/>
      <c r="J216" s="38">
        <f t="shared" si="6"/>
        <v>0</v>
      </c>
      <c r="K216" s="26"/>
      <c r="L216" s="38">
        <f t="shared" si="7"/>
        <v>0</v>
      </c>
      <c r="M216" s="25"/>
    </row>
    <row r="217" spans="1:13" ht="33.75" customHeight="1">
      <c r="A217" s="30">
        <v>213</v>
      </c>
      <c r="B217" s="51"/>
      <c r="C217" s="48" t="s">
        <v>242</v>
      </c>
      <c r="D217" s="48"/>
      <c r="E217" s="48"/>
      <c r="F217" s="35" t="s">
        <v>9</v>
      </c>
      <c r="G217" s="35">
        <v>74</v>
      </c>
      <c r="H217" s="25"/>
      <c r="I217" s="26"/>
      <c r="J217" s="38">
        <f t="shared" si="6"/>
        <v>0</v>
      </c>
      <c r="K217" s="26"/>
      <c r="L217" s="38">
        <f t="shared" si="7"/>
        <v>0</v>
      </c>
      <c r="M217" s="25"/>
    </row>
    <row r="218" spans="1:13" ht="34.5" customHeight="1">
      <c r="A218" s="30">
        <v>214</v>
      </c>
      <c r="B218" s="51"/>
      <c r="C218" s="48" t="s">
        <v>243</v>
      </c>
      <c r="D218" s="48"/>
      <c r="E218" s="48"/>
      <c r="F218" s="35" t="s">
        <v>9</v>
      </c>
      <c r="G218" s="35">
        <v>32</v>
      </c>
      <c r="H218" s="25"/>
      <c r="I218" s="26"/>
      <c r="J218" s="38">
        <f t="shared" si="6"/>
        <v>0</v>
      </c>
      <c r="K218" s="26"/>
      <c r="L218" s="38">
        <f t="shared" si="7"/>
        <v>0</v>
      </c>
      <c r="M218" s="25"/>
    </row>
    <row r="219" spans="1:13" ht="54" customHeight="1">
      <c r="A219" s="30">
        <v>215</v>
      </c>
      <c r="B219" s="51" t="s">
        <v>309</v>
      </c>
      <c r="C219" s="51"/>
      <c r="D219" s="51"/>
      <c r="E219" s="51"/>
      <c r="F219" s="35" t="s">
        <v>2</v>
      </c>
      <c r="G219" s="35">
        <v>25</v>
      </c>
      <c r="H219" s="25"/>
      <c r="I219" s="26"/>
      <c r="J219" s="38">
        <f t="shared" si="6"/>
        <v>0</v>
      </c>
      <c r="K219" s="26"/>
      <c r="L219" s="38">
        <f t="shared" si="7"/>
        <v>0</v>
      </c>
      <c r="M219" s="25"/>
    </row>
    <row r="220" spans="1:13" ht="39" customHeight="1">
      <c r="A220" s="30">
        <v>216</v>
      </c>
      <c r="B220" s="51" t="s">
        <v>308</v>
      </c>
      <c r="C220" s="51"/>
      <c r="D220" s="51"/>
      <c r="E220" s="51"/>
      <c r="F220" s="35" t="s">
        <v>2</v>
      </c>
      <c r="G220" s="35">
        <v>1</v>
      </c>
      <c r="H220" s="25"/>
      <c r="I220" s="26"/>
      <c r="J220" s="38">
        <f t="shared" si="6"/>
        <v>0</v>
      </c>
      <c r="K220" s="26"/>
      <c r="L220" s="38">
        <f t="shared" si="7"/>
        <v>0</v>
      </c>
      <c r="M220" s="25"/>
    </row>
    <row r="221" spans="1:13" ht="51" customHeight="1">
      <c r="A221" s="30">
        <v>217</v>
      </c>
      <c r="B221" s="51" t="s">
        <v>244</v>
      </c>
      <c r="C221" s="51"/>
      <c r="D221" s="51"/>
      <c r="E221" s="51"/>
      <c r="F221" s="35" t="s">
        <v>2</v>
      </c>
      <c r="G221" s="35">
        <v>4</v>
      </c>
      <c r="H221" s="25"/>
      <c r="I221" s="26"/>
      <c r="J221" s="38">
        <f t="shared" si="6"/>
        <v>0</v>
      </c>
      <c r="K221" s="26"/>
      <c r="L221" s="38">
        <f t="shared" si="7"/>
        <v>0</v>
      </c>
      <c r="M221" s="25"/>
    </row>
    <row r="222" spans="1:13" ht="21" customHeight="1">
      <c r="A222" s="30">
        <v>218</v>
      </c>
      <c r="B222" s="51" t="s">
        <v>245</v>
      </c>
      <c r="C222" s="51"/>
      <c r="D222" s="51" t="s">
        <v>20</v>
      </c>
      <c r="E222" s="51"/>
      <c r="F222" s="35" t="s">
        <v>9</v>
      </c>
      <c r="G222" s="35">
        <v>42</v>
      </c>
      <c r="H222" s="25"/>
      <c r="I222" s="26"/>
      <c r="J222" s="38">
        <f t="shared" si="6"/>
        <v>0</v>
      </c>
      <c r="K222" s="26"/>
      <c r="L222" s="38">
        <f t="shared" si="7"/>
        <v>0</v>
      </c>
      <c r="M222" s="25"/>
    </row>
    <row r="223" spans="1:13" ht="36" customHeight="1">
      <c r="A223" s="30">
        <v>219</v>
      </c>
      <c r="B223" s="51" t="s">
        <v>246</v>
      </c>
      <c r="C223" s="51"/>
      <c r="D223" s="51" t="s">
        <v>20</v>
      </c>
      <c r="E223" s="51"/>
      <c r="F223" s="35" t="s">
        <v>9</v>
      </c>
      <c r="G223" s="35">
        <v>163</v>
      </c>
      <c r="H223" s="25"/>
      <c r="I223" s="26"/>
      <c r="J223" s="38">
        <f t="shared" si="6"/>
        <v>0</v>
      </c>
      <c r="K223" s="26"/>
      <c r="L223" s="38">
        <f t="shared" si="7"/>
        <v>0</v>
      </c>
      <c r="M223" s="25"/>
    </row>
    <row r="224" spans="1:13" ht="26.25" customHeight="1">
      <c r="A224" s="30">
        <v>220</v>
      </c>
      <c r="B224" s="51" t="s">
        <v>247</v>
      </c>
      <c r="C224" s="51"/>
      <c r="D224" s="51"/>
      <c r="E224" s="51"/>
      <c r="F224" s="35" t="s">
        <v>9</v>
      </c>
      <c r="G224" s="35">
        <v>7</v>
      </c>
      <c r="H224" s="25"/>
      <c r="I224" s="26"/>
      <c r="J224" s="38">
        <f t="shared" si="6"/>
        <v>0</v>
      </c>
      <c r="K224" s="26"/>
      <c r="L224" s="38">
        <f t="shared" si="7"/>
        <v>0</v>
      </c>
      <c r="M224" s="25"/>
    </row>
    <row r="225" spans="1:13" ht="13.5" customHeight="1">
      <c r="A225" s="30">
        <v>221</v>
      </c>
      <c r="B225" s="49" t="s">
        <v>288</v>
      </c>
      <c r="C225" s="49"/>
      <c r="D225" s="49"/>
      <c r="E225" s="49"/>
      <c r="F225" s="30" t="s">
        <v>2</v>
      </c>
      <c r="G225" s="30">
        <v>1</v>
      </c>
      <c r="H225" s="25"/>
      <c r="I225" s="26"/>
      <c r="J225" s="38">
        <f t="shared" si="6"/>
        <v>0</v>
      </c>
      <c r="K225" s="26"/>
      <c r="L225" s="38">
        <f t="shared" si="7"/>
        <v>0</v>
      </c>
      <c r="M225" s="25"/>
    </row>
    <row r="226" spans="1:13" ht="13.5" customHeight="1">
      <c r="A226" s="30">
        <v>222</v>
      </c>
      <c r="B226" s="53" t="s">
        <v>292</v>
      </c>
      <c r="C226" s="53"/>
      <c r="D226" s="53"/>
      <c r="E226" s="53"/>
      <c r="F226" s="30" t="s">
        <v>2</v>
      </c>
      <c r="G226" s="30">
        <v>2</v>
      </c>
      <c r="H226" s="25"/>
      <c r="I226" s="26"/>
      <c r="J226" s="38">
        <f t="shared" si="6"/>
        <v>0</v>
      </c>
      <c r="K226" s="26"/>
      <c r="L226" s="38">
        <f t="shared" si="7"/>
        <v>0</v>
      </c>
      <c r="M226" s="25"/>
    </row>
    <row r="227" spans="1:13" ht="13.5" customHeight="1">
      <c r="A227" s="30">
        <v>223</v>
      </c>
      <c r="B227" s="53" t="s">
        <v>293</v>
      </c>
      <c r="C227" s="53"/>
      <c r="D227" s="53"/>
      <c r="E227" s="53"/>
      <c r="F227" s="30" t="s">
        <v>2</v>
      </c>
      <c r="G227" s="30">
        <v>6</v>
      </c>
      <c r="H227" s="25"/>
      <c r="I227" s="26"/>
      <c r="J227" s="38">
        <f t="shared" si="6"/>
        <v>0</v>
      </c>
      <c r="K227" s="26"/>
      <c r="L227" s="38">
        <f t="shared" si="7"/>
        <v>0</v>
      </c>
      <c r="M227" s="25"/>
    </row>
    <row r="228" spans="1:13" ht="13.5" customHeight="1">
      <c r="A228" s="30">
        <v>224</v>
      </c>
      <c r="B228" s="53" t="s">
        <v>294</v>
      </c>
      <c r="C228" s="53"/>
      <c r="D228" s="53"/>
      <c r="E228" s="53"/>
      <c r="F228" s="30" t="s">
        <v>2</v>
      </c>
      <c r="G228" s="30">
        <v>2</v>
      </c>
      <c r="H228" s="25"/>
      <c r="I228" s="26"/>
      <c r="J228" s="38">
        <f t="shared" si="6"/>
        <v>0</v>
      </c>
      <c r="K228" s="26"/>
      <c r="L228" s="38">
        <f t="shared" si="7"/>
        <v>0</v>
      </c>
      <c r="M228" s="25"/>
    </row>
    <row r="229" spans="1:13" ht="13.5" customHeight="1">
      <c r="A229" s="30">
        <v>225</v>
      </c>
      <c r="B229" s="53" t="s">
        <v>295</v>
      </c>
      <c r="C229" s="53"/>
      <c r="D229" s="53"/>
      <c r="E229" s="53"/>
      <c r="F229" s="30" t="s">
        <v>2</v>
      </c>
      <c r="G229" s="30">
        <v>2</v>
      </c>
      <c r="H229" s="25"/>
      <c r="I229" s="26"/>
      <c r="J229" s="38">
        <f t="shared" si="6"/>
        <v>0</v>
      </c>
      <c r="K229" s="26"/>
      <c r="L229" s="38">
        <f t="shared" si="7"/>
        <v>0</v>
      </c>
      <c r="M229" s="25"/>
    </row>
    <row r="230" spans="1:13" ht="27" customHeight="1">
      <c r="A230" s="30">
        <v>226</v>
      </c>
      <c r="B230" s="51" t="s">
        <v>248</v>
      </c>
      <c r="C230" s="51"/>
      <c r="D230" s="51"/>
      <c r="E230" s="51"/>
      <c r="F230" s="35" t="s">
        <v>2</v>
      </c>
      <c r="G230" s="35">
        <v>36</v>
      </c>
      <c r="H230" s="25"/>
      <c r="I230" s="26"/>
      <c r="J230" s="38">
        <f t="shared" si="6"/>
        <v>0</v>
      </c>
      <c r="K230" s="26"/>
      <c r="L230" s="38">
        <f t="shared" si="7"/>
        <v>0</v>
      </c>
      <c r="M230" s="25"/>
    </row>
    <row r="231" spans="1:13" ht="21" customHeight="1">
      <c r="A231" s="30">
        <v>227</v>
      </c>
      <c r="B231" s="51" t="s">
        <v>249</v>
      </c>
      <c r="C231" s="51"/>
      <c r="D231" s="51"/>
      <c r="E231" s="51"/>
      <c r="F231" s="35" t="s">
        <v>2</v>
      </c>
      <c r="G231" s="35">
        <v>22</v>
      </c>
      <c r="H231" s="25"/>
      <c r="I231" s="26"/>
      <c r="J231" s="38">
        <f t="shared" si="6"/>
        <v>0</v>
      </c>
      <c r="K231" s="26"/>
      <c r="L231" s="38">
        <f t="shared" si="7"/>
        <v>0</v>
      </c>
      <c r="M231" s="25"/>
    </row>
    <row r="232" spans="1:13" ht="21" customHeight="1">
      <c r="A232" s="30">
        <v>228</v>
      </c>
      <c r="B232" s="51" t="s">
        <v>250</v>
      </c>
      <c r="C232" s="51"/>
      <c r="D232" s="51"/>
      <c r="E232" s="51"/>
      <c r="F232" s="35" t="s">
        <v>2</v>
      </c>
      <c r="G232" s="35">
        <v>26</v>
      </c>
      <c r="H232" s="25"/>
      <c r="I232" s="26"/>
      <c r="J232" s="38">
        <f t="shared" si="6"/>
        <v>0</v>
      </c>
      <c r="K232" s="26"/>
      <c r="L232" s="38">
        <f t="shared" si="7"/>
        <v>0</v>
      </c>
      <c r="M232" s="25"/>
    </row>
    <row r="233" spans="1:13" ht="21" customHeight="1">
      <c r="A233" s="30">
        <v>229</v>
      </c>
      <c r="B233" s="51" t="s">
        <v>251</v>
      </c>
      <c r="C233" s="51"/>
      <c r="D233" s="51"/>
      <c r="E233" s="51"/>
      <c r="F233" s="35" t="s">
        <v>2</v>
      </c>
      <c r="G233" s="35">
        <v>22</v>
      </c>
      <c r="H233" s="25"/>
      <c r="I233" s="26"/>
      <c r="J233" s="38">
        <f t="shared" si="6"/>
        <v>0</v>
      </c>
      <c r="K233" s="26"/>
      <c r="L233" s="38">
        <f t="shared" si="7"/>
        <v>0</v>
      </c>
      <c r="M233" s="25"/>
    </row>
    <row r="234" spans="1:13" ht="21" customHeight="1">
      <c r="A234" s="30">
        <v>230</v>
      </c>
      <c r="B234" s="51" t="s">
        <v>252</v>
      </c>
      <c r="C234" s="51"/>
      <c r="D234" s="51"/>
      <c r="E234" s="51"/>
      <c r="F234" s="35" t="s">
        <v>2</v>
      </c>
      <c r="G234" s="35">
        <v>305</v>
      </c>
      <c r="H234" s="25"/>
      <c r="I234" s="26"/>
      <c r="J234" s="38">
        <f t="shared" si="6"/>
        <v>0</v>
      </c>
      <c r="K234" s="26"/>
      <c r="L234" s="38">
        <f t="shared" si="7"/>
        <v>0</v>
      </c>
      <c r="M234" s="25"/>
    </row>
    <row r="235" spans="1:13" ht="21" customHeight="1">
      <c r="A235" s="30">
        <v>231</v>
      </c>
      <c r="B235" s="51" t="s">
        <v>253</v>
      </c>
      <c r="C235" s="51"/>
      <c r="D235" s="51"/>
      <c r="E235" s="51"/>
      <c r="F235" s="35" t="s">
        <v>2</v>
      </c>
      <c r="G235" s="35">
        <v>17</v>
      </c>
      <c r="H235" s="25"/>
      <c r="I235" s="26"/>
      <c r="J235" s="38">
        <f t="shared" si="6"/>
        <v>0</v>
      </c>
      <c r="K235" s="26"/>
      <c r="L235" s="38">
        <f t="shared" si="7"/>
        <v>0</v>
      </c>
      <c r="M235" s="25"/>
    </row>
    <row r="236" spans="1:13" ht="21" customHeight="1">
      <c r="A236" s="30">
        <v>232</v>
      </c>
      <c r="B236" s="46" t="s">
        <v>254</v>
      </c>
      <c r="C236" s="46"/>
      <c r="D236" s="46"/>
      <c r="E236" s="46"/>
      <c r="F236" s="31" t="s">
        <v>2</v>
      </c>
      <c r="G236" s="31">
        <v>666</v>
      </c>
      <c r="H236" s="25"/>
      <c r="I236" s="26"/>
      <c r="J236" s="38">
        <f t="shared" si="6"/>
        <v>0</v>
      </c>
      <c r="K236" s="26"/>
      <c r="L236" s="38">
        <f t="shared" si="7"/>
        <v>0</v>
      </c>
      <c r="M236" s="25"/>
    </row>
    <row r="237" spans="1:13" ht="13.5" customHeight="1">
      <c r="A237" s="30">
        <v>233</v>
      </c>
      <c r="B237" s="46" t="s">
        <v>255</v>
      </c>
      <c r="C237" s="46"/>
      <c r="D237" s="46"/>
      <c r="E237" s="46"/>
      <c r="F237" s="31" t="s">
        <v>2</v>
      </c>
      <c r="G237" s="31">
        <v>63</v>
      </c>
      <c r="H237" s="25"/>
      <c r="I237" s="26"/>
      <c r="J237" s="38">
        <f t="shared" si="6"/>
        <v>0</v>
      </c>
      <c r="K237" s="26"/>
      <c r="L237" s="38">
        <f t="shared" si="7"/>
        <v>0</v>
      </c>
      <c r="M237" s="25"/>
    </row>
    <row r="238" spans="1:13" ht="60.75" customHeight="1">
      <c r="A238" s="30">
        <v>234</v>
      </c>
      <c r="B238" s="46" t="s">
        <v>307</v>
      </c>
      <c r="C238" s="46"/>
      <c r="D238" s="46"/>
      <c r="E238" s="46"/>
      <c r="F238" s="31" t="s">
        <v>2</v>
      </c>
      <c r="G238" s="31">
        <v>5</v>
      </c>
      <c r="H238" s="25"/>
      <c r="I238" s="26"/>
      <c r="J238" s="38">
        <f t="shared" si="6"/>
        <v>0</v>
      </c>
      <c r="K238" s="26"/>
      <c r="L238" s="38">
        <f t="shared" si="7"/>
        <v>0</v>
      </c>
      <c r="M238" s="25"/>
    </row>
    <row r="239" spans="1:13" ht="13.5" customHeight="1">
      <c r="A239" s="30">
        <v>235</v>
      </c>
      <c r="B239" s="46" t="s">
        <v>256</v>
      </c>
      <c r="C239" s="46"/>
      <c r="D239" s="46"/>
      <c r="E239" s="46"/>
      <c r="F239" s="31" t="s">
        <v>2</v>
      </c>
      <c r="G239" s="31">
        <v>30</v>
      </c>
      <c r="H239" s="25"/>
      <c r="I239" s="26"/>
      <c r="J239" s="38">
        <f t="shared" si="6"/>
        <v>0</v>
      </c>
      <c r="K239" s="26"/>
      <c r="L239" s="38">
        <f t="shared" si="7"/>
        <v>0</v>
      </c>
      <c r="M239" s="25"/>
    </row>
    <row r="240" spans="1:13" ht="13.5" customHeight="1">
      <c r="A240" s="30">
        <v>236</v>
      </c>
      <c r="B240" s="46" t="s">
        <v>265</v>
      </c>
      <c r="C240" s="46"/>
      <c r="D240" s="46"/>
      <c r="E240" s="46"/>
      <c r="F240" s="31" t="s">
        <v>2</v>
      </c>
      <c r="G240" s="31">
        <v>24</v>
      </c>
      <c r="H240" s="25"/>
      <c r="I240" s="26"/>
      <c r="J240" s="38">
        <f t="shared" si="6"/>
        <v>0</v>
      </c>
      <c r="K240" s="26"/>
      <c r="L240" s="38">
        <f t="shared" si="7"/>
        <v>0</v>
      </c>
      <c r="M240" s="25"/>
    </row>
    <row r="241" spans="1:13" ht="13.5" customHeight="1">
      <c r="A241" s="30">
        <v>237</v>
      </c>
      <c r="B241" s="46" t="s">
        <v>266</v>
      </c>
      <c r="C241" s="46"/>
      <c r="D241" s="46"/>
      <c r="E241" s="46"/>
      <c r="F241" s="31" t="s">
        <v>2</v>
      </c>
      <c r="G241" s="31">
        <v>55</v>
      </c>
      <c r="H241" s="25"/>
      <c r="I241" s="26"/>
      <c r="J241" s="38">
        <f t="shared" si="6"/>
        <v>0</v>
      </c>
      <c r="K241" s="26"/>
      <c r="L241" s="38">
        <f t="shared" si="7"/>
        <v>0</v>
      </c>
      <c r="M241" s="25"/>
    </row>
    <row r="242" spans="1:13" ht="21" customHeight="1">
      <c r="A242" s="30">
        <v>238</v>
      </c>
      <c r="B242" s="46" t="s">
        <v>257</v>
      </c>
      <c r="C242" s="46"/>
      <c r="D242" s="46"/>
      <c r="E242" s="46"/>
      <c r="F242" s="31" t="s">
        <v>2</v>
      </c>
      <c r="G242" s="31">
        <v>5</v>
      </c>
      <c r="H242" s="25"/>
      <c r="I242" s="26"/>
      <c r="J242" s="38">
        <f t="shared" si="6"/>
        <v>0</v>
      </c>
      <c r="K242" s="26"/>
      <c r="L242" s="38">
        <f t="shared" si="7"/>
        <v>0</v>
      </c>
      <c r="M242" s="25"/>
    </row>
    <row r="243" spans="1:13" ht="21" customHeight="1">
      <c r="A243" s="30">
        <v>239</v>
      </c>
      <c r="B243" s="46" t="s">
        <v>258</v>
      </c>
      <c r="C243" s="46"/>
      <c r="D243" s="46"/>
      <c r="E243" s="46"/>
      <c r="F243" s="31" t="s">
        <v>2</v>
      </c>
      <c r="G243" s="31">
        <v>150</v>
      </c>
      <c r="H243" s="25"/>
      <c r="I243" s="26"/>
      <c r="J243" s="38">
        <f t="shared" si="6"/>
        <v>0</v>
      </c>
      <c r="K243" s="26"/>
      <c r="L243" s="38">
        <f t="shared" si="7"/>
        <v>0</v>
      </c>
      <c r="M243" s="25"/>
    </row>
    <row r="244" spans="1:13" ht="51" customHeight="1">
      <c r="A244" s="30">
        <v>240</v>
      </c>
      <c r="B244" s="46" t="s">
        <v>267</v>
      </c>
      <c r="C244" s="46"/>
      <c r="D244" s="46"/>
      <c r="E244" s="46"/>
      <c r="F244" s="31" t="s">
        <v>2</v>
      </c>
      <c r="G244" s="31">
        <v>1</v>
      </c>
      <c r="H244" s="25"/>
      <c r="I244" s="26"/>
      <c r="J244" s="38">
        <f t="shared" si="6"/>
        <v>0</v>
      </c>
      <c r="K244" s="26"/>
      <c r="L244" s="38">
        <f t="shared" si="7"/>
        <v>0</v>
      </c>
      <c r="M244" s="25"/>
    </row>
    <row r="245" spans="1:13" ht="21" customHeight="1">
      <c r="A245" s="30">
        <v>241</v>
      </c>
      <c r="B245" s="46" t="s">
        <v>259</v>
      </c>
      <c r="C245" s="46"/>
      <c r="D245" s="46"/>
      <c r="E245" s="46"/>
      <c r="F245" s="31" t="s">
        <v>2</v>
      </c>
      <c r="G245" s="31">
        <v>34</v>
      </c>
      <c r="H245" s="25"/>
      <c r="I245" s="26"/>
      <c r="J245" s="38">
        <f t="shared" si="6"/>
        <v>0</v>
      </c>
      <c r="K245" s="26"/>
      <c r="L245" s="38">
        <f t="shared" si="7"/>
        <v>0</v>
      </c>
      <c r="M245" s="25"/>
    </row>
    <row r="246" spans="1:13" ht="13.5" customHeight="1">
      <c r="A246" s="30">
        <v>242</v>
      </c>
      <c r="B246" s="41" t="s">
        <v>282</v>
      </c>
      <c r="C246" s="41"/>
      <c r="D246" s="41"/>
      <c r="E246" s="41"/>
      <c r="F246" s="30" t="s">
        <v>2</v>
      </c>
      <c r="G246" s="30">
        <v>2</v>
      </c>
      <c r="H246" s="25"/>
      <c r="I246" s="26"/>
      <c r="J246" s="38">
        <f t="shared" si="6"/>
        <v>0</v>
      </c>
      <c r="K246" s="26"/>
      <c r="L246" s="38">
        <f t="shared" si="7"/>
        <v>0</v>
      </c>
      <c r="M246" s="25"/>
    </row>
    <row r="247" spans="1:13" ht="13.5" customHeight="1">
      <c r="A247" s="30">
        <v>243</v>
      </c>
      <c r="B247" s="54" t="s">
        <v>290</v>
      </c>
      <c r="C247" s="54"/>
      <c r="D247" s="54"/>
      <c r="E247" s="54"/>
      <c r="F247" s="30" t="s">
        <v>2</v>
      </c>
      <c r="G247" s="30">
        <v>3</v>
      </c>
      <c r="H247" s="25"/>
      <c r="I247" s="26"/>
      <c r="J247" s="38">
        <f t="shared" si="6"/>
        <v>0</v>
      </c>
      <c r="K247" s="26"/>
      <c r="L247" s="38">
        <f t="shared" si="7"/>
        <v>0</v>
      </c>
      <c r="M247" s="25"/>
    </row>
    <row r="248" spans="1:13" ht="13.5" customHeight="1">
      <c r="A248" s="30">
        <v>244</v>
      </c>
      <c r="B248" s="41" t="s">
        <v>279</v>
      </c>
      <c r="C248" s="41"/>
      <c r="D248" s="41"/>
      <c r="E248" s="41"/>
      <c r="F248" s="30" t="s">
        <v>2</v>
      </c>
      <c r="G248" s="30">
        <v>1</v>
      </c>
      <c r="H248" s="25"/>
      <c r="I248" s="26"/>
      <c r="J248" s="38">
        <f t="shared" si="6"/>
        <v>0</v>
      </c>
      <c r="K248" s="26"/>
      <c r="L248" s="38">
        <f t="shared" si="7"/>
        <v>0</v>
      </c>
      <c r="M248" s="25"/>
    </row>
    <row r="249" spans="1:13" ht="13.5" customHeight="1">
      <c r="A249" s="30">
        <v>245</v>
      </c>
      <c r="B249" s="41" t="s">
        <v>284</v>
      </c>
      <c r="C249" s="41"/>
      <c r="D249" s="41"/>
      <c r="E249" s="41"/>
      <c r="F249" s="30" t="s">
        <v>2</v>
      </c>
      <c r="G249" s="30">
        <v>15</v>
      </c>
      <c r="H249" s="25"/>
      <c r="I249" s="26"/>
      <c r="J249" s="38">
        <f t="shared" si="6"/>
        <v>0</v>
      </c>
      <c r="K249" s="26"/>
      <c r="L249" s="38">
        <f t="shared" si="7"/>
        <v>0</v>
      </c>
      <c r="M249" s="25"/>
    </row>
    <row r="250" spans="1:13" ht="13.5" customHeight="1">
      <c r="A250" s="30">
        <v>246</v>
      </c>
      <c r="B250" s="41" t="s">
        <v>274</v>
      </c>
      <c r="C250" s="41"/>
      <c r="D250" s="41"/>
      <c r="E250" s="41"/>
      <c r="F250" s="36" t="s">
        <v>2</v>
      </c>
      <c r="G250" s="36">
        <v>50</v>
      </c>
      <c r="H250" s="25"/>
      <c r="I250" s="26"/>
      <c r="J250" s="38">
        <f t="shared" si="6"/>
        <v>0</v>
      </c>
      <c r="K250" s="26"/>
      <c r="L250" s="38">
        <f t="shared" si="7"/>
        <v>0</v>
      </c>
      <c r="M250" s="25"/>
    </row>
    <row r="251" spans="1:13" ht="13.5" customHeight="1">
      <c r="A251" s="30">
        <v>247</v>
      </c>
      <c r="B251" s="41" t="s">
        <v>300</v>
      </c>
      <c r="C251" s="41"/>
      <c r="D251" s="41"/>
      <c r="E251" s="41"/>
      <c r="F251" s="30" t="s">
        <v>2</v>
      </c>
      <c r="G251" s="30">
        <v>50</v>
      </c>
      <c r="H251" s="25"/>
      <c r="I251" s="26"/>
      <c r="J251" s="38">
        <f t="shared" si="6"/>
        <v>0</v>
      </c>
      <c r="K251" s="26"/>
      <c r="L251" s="38">
        <f t="shared" si="7"/>
        <v>0</v>
      </c>
      <c r="M251" s="25"/>
    </row>
    <row r="252" spans="1:13" ht="13.5" customHeight="1">
      <c r="A252" s="30">
        <v>248</v>
      </c>
      <c r="B252" s="41" t="s">
        <v>301</v>
      </c>
      <c r="C252" s="41"/>
      <c r="D252" s="41"/>
      <c r="E252" s="41"/>
      <c r="F252" s="30" t="s">
        <v>2</v>
      </c>
      <c r="G252" s="30">
        <v>40</v>
      </c>
      <c r="H252" s="25"/>
      <c r="I252" s="26"/>
      <c r="J252" s="38">
        <f t="shared" si="6"/>
        <v>0</v>
      </c>
      <c r="K252" s="26"/>
      <c r="L252" s="38">
        <f t="shared" si="7"/>
        <v>0</v>
      </c>
      <c r="M252" s="25"/>
    </row>
    <row r="253" spans="1:13" ht="13.5" customHeight="1">
      <c r="A253" s="30">
        <v>249</v>
      </c>
      <c r="B253" s="41" t="s">
        <v>302</v>
      </c>
      <c r="C253" s="41"/>
      <c r="D253" s="41"/>
      <c r="E253" s="41"/>
      <c r="F253" s="30" t="s">
        <v>2</v>
      </c>
      <c r="G253" s="30">
        <v>40</v>
      </c>
      <c r="H253" s="25"/>
      <c r="I253" s="26"/>
      <c r="J253" s="38">
        <f t="shared" si="6"/>
        <v>0</v>
      </c>
      <c r="K253" s="26"/>
      <c r="L253" s="38">
        <f t="shared" si="7"/>
        <v>0</v>
      </c>
      <c r="M253" s="25"/>
    </row>
    <row r="254" spans="1:13" ht="13.5" customHeight="1">
      <c r="A254" s="30">
        <v>250</v>
      </c>
      <c r="B254" s="41" t="s">
        <v>303</v>
      </c>
      <c r="C254" s="41"/>
      <c r="D254" s="41"/>
      <c r="E254" s="41"/>
      <c r="F254" s="30" t="s">
        <v>2</v>
      </c>
      <c r="G254" s="30">
        <v>40</v>
      </c>
      <c r="H254" s="25"/>
      <c r="I254" s="26"/>
      <c r="J254" s="38">
        <f t="shared" si="6"/>
        <v>0</v>
      </c>
      <c r="K254" s="26"/>
      <c r="L254" s="38">
        <f t="shared" si="7"/>
        <v>0</v>
      </c>
      <c r="M254" s="25"/>
    </row>
    <row r="255" spans="1:13" ht="13.5" customHeight="1">
      <c r="A255" s="30">
        <v>251</v>
      </c>
      <c r="B255" s="41" t="s">
        <v>304</v>
      </c>
      <c r="C255" s="41"/>
      <c r="D255" s="41"/>
      <c r="E255" s="41"/>
      <c r="F255" s="30" t="s">
        <v>2</v>
      </c>
      <c r="G255" s="30">
        <v>40</v>
      </c>
      <c r="H255" s="25"/>
      <c r="I255" s="26"/>
      <c r="J255" s="38">
        <f t="shared" si="6"/>
        <v>0</v>
      </c>
      <c r="K255" s="26"/>
      <c r="L255" s="38">
        <f t="shared" si="7"/>
        <v>0</v>
      </c>
      <c r="M255" s="25"/>
    </row>
    <row r="256" spans="1:13" ht="13.5" customHeight="1">
      <c r="A256" s="30">
        <v>252</v>
      </c>
      <c r="B256" s="41" t="s">
        <v>275</v>
      </c>
      <c r="C256" s="41"/>
      <c r="D256" s="41"/>
      <c r="E256" s="41"/>
      <c r="F256" s="36" t="s">
        <v>40</v>
      </c>
      <c r="G256" s="36">
        <v>30</v>
      </c>
      <c r="H256" s="25"/>
      <c r="I256" s="26"/>
      <c r="J256" s="38">
        <f t="shared" si="6"/>
        <v>0</v>
      </c>
      <c r="K256" s="26"/>
      <c r="L256" s="38">
        <f t="shared" si="7"/>
        <v>0</v>
      </c>
      <c r="M256" s="25"/>
    </row>
    <row r="257" spans="1:13" ht="13.5" customHeight="1">
      <c r="A257" s="30">
        <v>253</v>
      </c>
      <c r="B257" s="41" t="s">
        <v>272</v>
      </c>
      <c r="C257" s="41"/>
      <c r="D257" s="41"/>
      <c r="E257" s="41"/>
      <c r="F257" s="36" t="s">
        <v>2</v>
      </c>
      <c r="G257" s="36">
        <v>1</v>
      </c>
      <c r="H257" s="25"/>
      <c r="I257" s="26"/>
      <c r="J257" s="38">
        <f t="shared" si="6"/>
        <v>0</v>
      </c>
      <c r="K257" s="26"/>
      <c r="L257" s="38">
        <f t="shared" si="7"/>
        <v>0</v>
      </c>
      <c r="M257" s="25"/>
    </row>
    <row r="258" spans="1:13" ht="13.5" customHeight="1">
      <c r="A258" s="30">
        <v>254</v>
      </c>
      <c r="B258" s="41" t="s">
        <v>273</v>
      </c>
      <c r="C258" s="41"/>
      <c r="D258" s="41"/>
      <c r="E258" s="41"/>
      <c r="F258" s="30" t="s">
        <v>2</v>
      </c>
      <c r="G258" s="30">
        <v>10</v>
      </c>
      <c r="H258" s="25"/>
      <c r="I258" s="26"/>
      <c r="J258" s="38">
        <f t="shared" si="6"/>
        <v>0</v>
      </c>
      <c r="K258" s="26"/>
      <c r="L258" s="38">
        <f t="shared" si="7"/>
        <v>0</v>
      </c>
      <c r="M258" s="25"/>
    </row>
    <row r="259" spans="1:13" ht="13.5" customHeight="1">
      <c r="A259" s="30">
        <v>255</v>
      </c>
      <c r="B259" s="41" t="s">
        <v>271</v>
      </c>
      <c r="C259" s="41"/>
      <c r="D259" s="41"/>
      <c r="E259" s="41"/>
      <c r="F259" s="36" t="s">
        <v>2</v>
      </c>
      <c r="G259" s="36">
        <v>1</v>
      </c>
      <c r="H259" s="25"/>
      <c r="I259" s="26"/>
      <c r="J259" s="38">
        <f t="shared" si="6"/>
        <v>0</v>
      </c>
      <c r="K259" s="26"/>
      <c r="L259" s="38">
        <f t="shared" si="7"/>
        <v>0</v>
      </c>
      <c r="M259" s="25"/>
    </row>
    <row r="260" spans="1:13" ht="13.5" customHeight="1">
      <c r="A260" s="30">
        <v>256</v>
      </c>
      <c r="B260" s="41" t="s">
        <v>276</v>
      </c>
      <c r="C260" s="41"/>
      <c r="D260" s="41"/>
      <c r="E260" s="41"/>
      <c r="F260" s="36" t="s">
        <v>40</v>
      </c>
      <c r="G260" s="36">
        <v>2</v>
      </c>
      <c r="H260" s="25"/>
      <c r="I260" s="26"/>
      <c r="J260" s="38">
        <f t="shared" si="6"/>
        <v>0</v>
      </c>
      <c r="K260" s="26"/>
      <c r="L260" s="38">
        <f t="shared" si="7"/>
        <v>0</v>
      </c>
      <c r="M260" s="25"/>
    </row>
    <row r="261" spans="1:13" ht="13.5" customHeight="1">
      <c r="A261" s="30">
        <v>257</v>
      </c>
      <c r="B261" s="54" t="s">
        <v>285</v>
      </c>
      <c r="C261" s="54"/>
      <c r="D261" s="54"/>
      <c r="E261" s="54"/>
      <c r="F261" s="30" t="s">
        <v>2</v>
      </c>
      <c r="G261" s="30">
        <v>44</v>
      </c>
      <c r="H261" s="25"/>
      <c r="I261" s="26"/>
      <c r="J261" s="38">
        <f t="shared" si="6"/>
        <v>0</v>
      </c>
      <c r="K261" s="26"/>
      <c r="L261" s="38">
        <f t="shared" si="7"/>
        <v>0</v>
      </c>
      <c r="M261" s="25"/>
    </row>
    <row r="262" spans="1:13" ht="13.5" customHeight="1">
      <c r="A262" s="30">
        <v>258</v>
      </c>
      <c r="B262" s="41" t="s">
        <v>286</v>
      </c>
      <c r="C262" s="41"/>
      <c r="D262" s="41"/>
      <c r="E262" s="37" t="s">
        <v>287</v>
      </c>
      <c r="F262" s="30" t="s">
        <v>2</v>
      </c>
      <c r="G262" s="30">
        <v>4</v>
      </c>
      <c r="H262" s="25"/>
      <c r="I262" s="26"/>
      <c r="J262" s="38">
        <f aca="true" t="shared" si="8" ref="J262:J293">G262*I262</f>
        <v>0</v>
      </c>
      <c r="K262" s="26"/>
      <c r="L262" s="38">
        <f aca="true" t="shared" si="9" ref="L262:L293">G262*K262</f>
        <v>0</v>
      </c>
      <c r="M262" s="25"/>
    </row>
    <row r="263" spans="1:13" ht="13.5" customHeight="1">
      <c r="A263" s="30">
        <v>259</v>
      </c>
      <c r="B263" s="41" t="s">
        <v>289</v>
      </c>
      <c r="C263" s="41"/>
      <c r="D263" s="41"/>
      <c r="E263" s="37">
        <v>96233</v>
      </c>
      <c r="F263" s="30" t="s">
        <v>2</v>
      </c>
      <c r="G263" s="30">
        <v>4</v>
      </c>
      <c r="H263" s="25"/>
      <c r="I263" s="26"/>
      <c r="J263" s="38">
        <f t="shared" si="8"/>
        <v>0</v>
      </c>
      <c r="K263" s="26"/>
      <c r="L263" s="38">
        <f t="shared" si="9"/>
        <v>0</v>
      </c>
      <c r="M263" s="25"/>
    </row>
    <row r="264" spans="1:13" ht="13.5" customHeight="1">
      <c r="A264" s="30">
        <v>260</v>
      </c>
      <c r="B264" s="41" t="s">
        <v>319</v>
      </c>
      <c r="C264" s="41"/>
      <c r="D264" s="41"/>
      <c r="E264" s="41"/>
      <c r="F264" s="30" t="s">
        <v>2</v>
      </c>
      <c r="G264" s="30">
        <v>2</v>
      </c>
      <c r="H264" s="25"/>
      <c r="I264" s="26"/>
      <c r="J264" s="38">
        <f t="shared" si="8"/>
        <v>0</v>
      </c>
      <c r="K264" s="26"/>
      <c r="L264" s="38">
        <f t="shared" si="9"/>
        <v>0</v>
      </c>
      <c r="M264" s="25"/>
    </row>
    <row r="265" spans="1:13" ht="13.5" customHeight="1">
      <c r="A265" s="30">
        <v>261</v>
      </c>
      <c r="B265" s="37" t="s">
        <v>320</v>
      </c>
      <c r="C265" s="37" t="s">
        <v>10</v>
      </c>
      <c r="D265" s="37">
        <v>1950375</v>
      </c>
      <c r="E265" s="37"/>
      <c r="F265" s="30" t="s">
        <v>2</v>
      </c>
      <c r="G265" s="30">
        <v>2</v>
      </c>
      <c r="H265" s="25"/>
      <c r="I265" s="26"/>
      <c r="J265" s="38">
        <f t="shared" si="8"/>
        <v>0</v>
      </c>
      <c r="K265" s="26"/>
      <c r="L265" s="38">
        <f t="shared" si="9"/>
        <v>0</v>
      </c>
      <c r="M265" s="25"/>
    </row>
    <row r="266" spans="1:13" ht="13.5" customHeight="1">
      <c r="A266" s="30">
        <v>262</v>
      </c>
      <c r="B266" s="37" t="s">
        <v>321</v>
      </c>
      <c r="C266" s="37" t="s">
        <v>283</v>
      </c>
      <c r="D266" s="37">
        <v>1950378</v>
      </c>
      <c r="E266" s="37"/>
      <c r="F266" s="30" t="s">
        <v>2</v>
      </c>
      <c r="G266" s="30">
        <v>3</v>
      </c>
      <c r="H266" s="25"/>
      <c r="I266" s="26"/>
      <c r="J266" s="38">
        <f t="shared" si="8"/>
        <v>0</v>
      </c>
      <c r="K266" s="26"/>
      <c r="L266" s="38">
        <f t="shared" si="9"/>
        <v>0</v>
      </c>
      <c r="M266" s="25"/>
    </row>
    <row r="267" spans="1:13" ht="13.5" customHeight="1">
      <c r="A267" s="30">
        <v>263</v>
      </c>
      <c r="B267" s="37" t="s">
        <v>321</v>
      </c>
      <c r="C267" s="37" t="s">
        <v>8</v>
      </c>
      <c r="D267" s="37">
        <v>1950376</v>
      </c>
      <c r="E267" s="37"/>
      <c r="F267" s="30" t="s">
        <v>2</v>
      </c>
      <c r="G267" s="30">
        <v>3</v>
      </c>
      <c r="H267" s="25"/>
      <c r="I267" s="26"/>
      <c r="J267" s="38">
        <f t="shared" si="8"/>
        <v>0</v>
      </c>
      <c r="K267" s="26"/>
      <c r="L267" s="38">
        <f t="shared" si="9"/>
        <v>0</v>
      </c>
      <c r="M267" s="25"/>
    </row>
    <row r="268" spans="1:13" ht="13.5" customHeight="1">
      <c r="A268" s="30">
        <v>264</v>
      </c>
      <c r="B268" s="37" t="s">
        <v>321</v>
      </c>
      <c r="C268" s="37" t="s">
        <v>12</v>
      </c>
      <c r="D268" s="37"/>
      <c r="E268" s="37"/>
      <c r="F268" s="30" t="s">
        <v>2</v>
      </c>
      <c r="G268" s="30">
        <v>1</v>
      </c>
      <c r="H268" s="25"/>
      <c r="I268" s="26"/>
      <c r="J268" s="38">
        <f t="shared" si="8"/>
        <v>0</v>
      </c>
      <c r="K268" s="26"/>
      <c r="L268" s="38">
        <f t="shared" si="9"/>
        <v>0</v>
      </c>
      <c r="M268" s="25"/>
    </row>
    <row r="269" spans="1:13" ht="13.5" customHeight="1">
      <c r="A269" s="30">
        <v>265</v>
      </c>
      <c r="B269" s="41" t="s">
        <v>317</v>
      </c>
      <c r="C269" s="41"/>
      <c r="D269" s="41"/>
      <c r="E269" s="41"/>
      <c r="F269" s="30" t="s">
        <v>2</v>
      </c>
      <c r="G269" s="30">
        <v>2</v>
      </c>
      <c r="H269" s="25"/>
      <c r="I269" s="26"/>
      <c r="J269" s="38">
        <f t="shared" si="8"/>
        <v>0</v>
      </c>
      <c r="K269" s="26"/>
      <c r="L269" s="38">
        <f t="shared" si="9"/>
        <v>0</v>
      </c>
      <c r="M269" s="25"/>
    </row>
    <row r="270" spans="1:13" ht="13.5" customHeight="1">
      <c r="A270" s="30">
        <v>266</v>
      </c>
      <c r="B270" s="41" t="s">
        <v>318</v>
      </c>
      <c r="C270" s="41"/>
      <c r="D270" s="41"/>
      <c r="E270" s="41"/>
      <c r="F270" s="30" t="s">
        <v>2</v>
      </c>
      <c r="G270" s="30">
        <v>1</v>
      </c>
      <c r="H270" s="25"/>
      <c r="I270" s="26"/>
      <c r="J270" s="38">
        <f t="shared" si="8"/>
        <v>0</v>
      </c>
      <c r="K270" s="26"/>
      <c r="L270" s="38">
        <f t="shared" si="9"/>
        <v>0</v>
      </c>
      <c r="M270" s="25"/>
    </row>
    <row r="271" spans="1:13" ht="28.5" customHeight="1">
      <c r="A271" s="30">
        <v>267</v>
      </c>
      <c r="B271" s="55" t="s">
        <v>310</v>
      </c>
      <c r="C271" s="55"/>
      <c r="D271" s="55"/>
      <c r="E271" s="55"/>
      <c r="F271" s="30" t="s">
        <v>2</v>
      </c>
      <c r="G271" s="30">
        <v>10</v>
      </c>
      <c r="H271" s="25"/>
      <c r="I271" s="26"/>
      <c r="J271" s="38">
        <f t="shared" si="8"/>
        <v>0</v>
      </c>
      <c r="K271" s="26"/>
      <c r="L271" s="38">
        <f t="shared" si="9"/>
        <v>0</v>
      </c>
      <c r="M271" s="25"/>
    </row>
    <row r="272" spans="1:13" ht="47.25" customHeight="1">
      <c r="A272" s="30">
        <v>268</v>
      </c>
      <c r="B272" s="42" t="s">
        <v>311</v>
      </c>
      <c r="C272" s="42"/>
      <c r="D272" s="42"/>
      <c r="E272" s="42"/>
      <c r="F272" s="30" t="s">
        <v>2</v>
      </c>
      <c r="G272" s="30">
        <v>15</v>
      </c>
      <c r="H272" s="25"/>
      <c r="I272" s="26"/>
      <c r="J272" s="38">
        <f t="shared" si="8"/>
        <v>0</v>
      </c>
      <c r="K272" s="26"/>
      <c r="L272" s="38">
        <f t="shared" si="9"/>
        <v>0</v>
      </c>
      <c r="M272" s="29"/>
    </row>
    <row r="273" spans="1:13" ht="42" customHeight="1">
      <c r="A273" s="30">
        <v>269</v>
      </c>
      <c r="B273" s="42" t="s">
        <v>312</v>
      </c>
      <c r="C273" s="42"/>
      <c r="D273" s="42"/>
      <c r="E273" s="42"/>
      <c r="F273" s="30" t="s">
        <v>2</v>
      </c>
      <c r="G273" s="30">
        <v>40</v>
      </c>
      <c r="H273" s="25"/>
      <c r="I273" s="26"/>
      <c r="J273" s="38">
        <f t="shared" si="8"/>
        <v>0</v>
      </c>
      <c r="K273" s="26"/>
      <c r="L273" s="38">
        <f t="shared" si="9"/>
        <v>0</v>
      </c>
      <c r="M273" s="25"/>
    </row>
    <row r="274" spans="1:13" ht="47.25" customHeight="1">
      <c r="A274" s="30">
        <v>270</v>
      </c>
      <c r="B274" s="42" t="s">
        <v>313</v>
      </c>
      <c r="C274" s="42"/>
      <c r="D274" s="42"/>
      <c r="E274" s="42"/>
      <c r="F274" s="30" t="s">
        <v>2</v>
      </c>
      <c r="G274" s="30">
        <v>30</v>
      </c>
      <c r="H274" s="25"/>
      <c r="I274" s="26"/>
      <c r="J274" s="38">
        <f t="shared" si="8"/>
        <v>0</v>
      </c>
      <c r="K274" s="26"/>
      <c r="L274" s="38">
        <f t="shared" si="9"/>
        <v>0</v>
      </c>
      <c r="M274" s="25"/>
    </row>
    <row r="275" spans="1:13" ht="48" customHeight="1">
      <c r="A275" s="30">
        <v>271</v>
      </c>
      <c r="B275" s="42" t="s">
        <v>314</v>
      </c>
      <c r="C275" s="42"/>
      <c r="D275" s="42"/>
      <c r="E275" s="42"/>
      <c r="F275" s="30" t="s">
        <v>2</v>
      </c>
      <c r="G275" s="30">
        <v>15</v>
      </c>
      <c r="H275" s="25"/>
      <c r="I275" s="26"/>
      <c r="J275" s="38">
        <f t="shared" si="8"/>
        <v>0</v>
      </c>
      <c r="K275" s="26"/>
      <c r="L275" s="38">
        <f t="shared" si="9"/>
        <v>0</v>
      </c>
      <c r="M275" s="25"/>
    </row>
    <row r="276" spans="1:13" ht="42" customHeight="1">
      <c r="A276" s="30">
        <v>272</v>
      </c>
      <c r="B276" s="42" t="s">
        <v>315</v>
      </c>
      <c r="C276" s="42"/>
      <c r="D276" s="42"/>
      <c r="E276" s="42"/>
      <c r="F276" s="30" t="s">
        <v>2</v>
      </c>
      <c r="G276" s="30">
        <v>15</v>
      </c>
      <c r="H276" s="25"/>
      <c r="I276" s="26"/>
      <c r="J276" s="38">
        <f t="shared" si="8"/>
        <v>0</v>
      </c>
      <c r="K276" s="26"/>
      <c r="L276" s="38">
        <f t="shared" si="9"/>
        <v>0</v>
      </c>
      <c r="M276" s="25"/>
    </row>
    <row r="277" spans="1:13" ht="53.25" customHeight="1">
      <c r="A277" s="30">
        <v>273</v>
      </c>
      <c r="B277" s="42" t="s">
        <v>316</v>
      </c>
      <c r="C277" s="42"/>
      <c r="D277" s="42"/>
      <c r="E277" s="42"/>
      <c r="F277" s="30" t="s">
        <v>2</v>
      </c>
      <c r="G277" s="30">
        <v>20</v>
      </c>
      <c r="H277" s="25"/>
      <c r="I277" s="26"/>
      <c r="J277" s="38">
        <f t="shared" si="8"/>
        <v>0</v>
      </c>
      <c r="K277" s="26"/>
      <c r="L277" s="38">
        <f t="shared" si="9"/>
        <v>0</v>
      </c>
      <c r="M277" s="25"/>
    </row>
    <row r="278" spans="1:13" ht="13.5" customHeight="1">
      <c r="A278" s="30">
        <v>274</v>
      </c>
      <c r="B278" s="50" t="s">
        <v>327</v>
      </c>
      <c r="C278" s="50"/>
      <c r="D278" s="50"/>
      <c r="E278" s="50"/>
      <c r="F278" s="30" t="s">
        <v>40</v>
      </c>
      <c r="G278" s="30">
        <v>5</v>
      </c>
      <c r="H278" s="25"/>
      <c r="I278" s="26"/>
      <c r="J278" s="38">
        <f t="shared" si="8"/>
        <v>0</v>
      </c>
      <c r="K278" s="26"/>
      <c r="L278" s="38">
        <f t="shared" si="9"/>
        <v>0</v>
      </c>
      <c r="M278" s="25"/>
    </row>
    <row r="279" spans="1:13" ht="13.5" customHeight="1">
      <c r="A279" s="30">
        <v>275</v>
      </c>
      <c r="B279" s="56" t="s">
        <v>291</v>
      </c>
      <c r="C279" s="56"/>
      <c r="D279" s="56"/>
      <c r="E279" s="56"/>
      <c r="F279" s="30" t="s">
        <v>2</v>
      </c>
      <c r="G279" s="30">
        <v>20</v>
      </c>
      <c r="H279" s="25"/>
      <c r="I279" s="26"/>
      <c r="J279" s="38">
        <f t="shared" si="8"/>
        <v>0</v>
      </c>
      <c r="K279" s="26"/>
      <c r="L279" s="38">
        <f t="shared" si="9"/>
        <v>0</v>
      </c>
      <c r="M279" s="25"/>
    </row>
    <row r="280" spans="1:13" ht="13.5" customHeight="1">
      <c r="A280" s="30">
        <v>276</v>
      </c>
      <c r="B280" s="54" t="s">
        <v>296</v>
      </c>
      <c r="C280" s="54"/>
      <c r="D280" s="54"/>
      <c r="E280" s="54"/>
      <c r="F280" s="30" t="s">
        <v>2</v>
      </c>
      <c r="G280" s="30">
        <v>6</v>
      </c>
      <c r="H280" s="25"/>
      <c r="I280" s="26"/>
      <c r="J280" s="38">
        <f t="shared" si="8"/>
        <v>0</v>
      </c>
      <c r="K280" s="26"/>
      <c r="L280" s="38">
        <f t="shared" si="9"/>
        <v>0</v>
      </c>
      <c r="M280" s="25"/>
    </row>
    <row r="281" spans="1:13" ht="13.5" customHeight="1">
      <c r="A281" s="30">
        <v>277</v>
      </c>
      <c r="B281" s="41" t="s">
        <v>297</v>
      </c>
      <c r="C281" s="41"/>
      <c r="D281" s="41"/>
      <c r="E281" s="41"/>
      <c r="F281" s="30" t="s">
        <v>2</v>
      </c>
      <c r="G281" s="30">
        <v>10</v>
      </c>
      <c r="H281" s="25"/>
      <c r="I281" s="26"/>
      <c r="J281" s="38">
        <f t="shared" si="8"/>
        <v>0</v>
      </c>
      <c r="K281" s="26"/>
      <c r="L281" s="38">
        <f t="shared" si="9"/>
        <v>0</v>
      </c>
      <c r="M281" s="25"/>
    </row>
    <row r="282" spans="1:13" ht="13.5" customHeight="1">
      <c r="A282" s="30">
        <v>278</v>
      </c>
      <c r="B282" s="41" t="s">
        <v>322</v>
      </c>
      <c r="C282" s="41"/>
      <c r="D282" s="41"/>
      <c r="E282" s="17" t="s">
        <v>268</v>
      </c>
      <c r="F282" s="30" t="s">
        <v>2</v>
      </c>
      <c r="G282" s="30">
        <v>1</v>
      </c>
      <c r="H282" s="25"/>
      <c r="I282" s="26"/>
      <c r="J282" s="38">
        <f t="shared" si="8"/>
        <v>0</v>
      </c>
      <c r="K282" s="26"/>
      <c r="L282" s="38">
        <f t="shared" si="9"/>
        <v>0</v>
      </c>
      <c r="M282" s="25"/>
    </row>
    <row r="283" spans="1:13" ht="13.5" customHeight="1">
      <c r="A283" s="30">
        <v>279</v>
      </c>
      <c r="B283" s="41" t="s">
        <v>269</v>
      </c>
      <c r="C283" s="41"/>
      <c r="D283" s="41"/>
      <c r="E283" s="41"/>
      <c r="F283" s="30" t="s">
        <v>2</v>
      </c>
      <c r="G283" s="30">
        <v>1</v>
      </c>
      <c r="H283" s="25"/>
      <c r="I283" s="26"/>
      <c r="J283" s="38">
        <f t="shared" si="8"/>
        <v>0</v>
      </c>
      <c r="K283" s="26"/>
      <c r="L283" s="38">
        <f t="shared" si="9"/>
        <v>0</v>
      </c>
      <c r="M283" s="25"/>
    </row>
    <row r="284" spans="1:13" ht="13.5" customHeight="1">
      <c r="A284" s="30">
        <v>280</v>
      </c>
      <c r="B284" s="41" t="s">
        <v>270</v>
      </c>
      <c r="C284" s="41"/>
      <c r="D284" s="41"/>
      <c r="E284" s="41"/>
      <c r="F284" s="30" t="s">
        <v>2</v>
      </c>
      <c r="G284" s="30">
        <v>1</v>
      </c>
      <c r="H284" s="25"/>
      <c r="I284" s="26"/>
      <c r="J284" s="38">
        <f t="shared" si="8"/>
        <v>0</v>
      </c>
      <c r="K284" s="26"/>
      <c r="L284" s="38">
        <f t="shared" si="9"/>
        <v>0</v>
      </c>
      <c r="M284" s="25"/>
    </row>
    <row r="285" spans="1:13" ht="13.5" customHeight="1">
      <c r="A285" s="30">
        <v>281</v>
      </c>
      <c r="B285" s="41" t="s">
        <v>323</v>
      </c>
      <c r="C285" s="41"/>
      <c r="D285" s="41"/>
      <c r="E285" s="41"/>
      <c r="F285" s="17" t="s">
        <v>40</v>
      </c>
      <c r="G285" s="17">
        <v>2</v>
      </c>
      <c r="H285" s="25"/>
      <c r="I285" s="26"/>
      <c r="J285" s="38">
        <f t="shared" si="8"/>
        <v>0</v>
      </c>
      <c r="K285" s="26"/>
      <c r="L285" s="38">
        <f t="shared" si="9"/>
        <v>0</v>
      </c>
      <c r="M285" s="25"/>
    </row>
    <row r="286" spans="1:13" ht="13.5" customHeight="1">
      <c r="A286" s="30">
        <v>282</v>
      </c>
      <c r="B286" s="41" t="s">
        <v>324</v>
      </c>
      <c r="C286" s="41"/>
      <c r="D286" s="41"/>
      <c r="E286" s="41"/>
      <c r="F286" s="17" t="s">
        <v>40</v>
      </c>
      <c r="G286" s="17">
        <v>5</v>
      </c>
      <c r="H286" s="25"/>
      <c r="I286" s="26"/>
      <c r="J286" s="38">
        <f t="shared" si="8"/>
        <v>0</v>
      </c>
      <c r="K286" s="26"/>
      <c r="L286" s="38">
        <f t="shared" si="9"/>
        <v>0</v>
      </c>
      <c r="M286" s="25"/>
    </row>
    <row r="287" spans="1:13" ht="13.5" customHeight="1">
      <c r="A287" s="30">
        <v>283</v>
      </c>
      <c r="B287" s="41" t="s">
        <v>325</v>
      </c>
      <c r="C287" s="41"/>
      <c r="D287" s="41"/>
      <c r="E287" s="41"/>
      <c r="F287" s="17" t="s">
        <v>40</v>
      </c>
      <c r="G287" s="17">
        <v>2</v>
      </c>
      <c r="H287" s="25"/>
      <c r="I287" s="26"/>
      <c r="J287" s="38">
        <f t="shared" si="8"/>
        <v>0</v>
      </c>
      <c r="K287" s="26"/>
      <c r="L287" s="38">
        <f t="shared" si="9"/>
        <v>0</v>
      </c>
      <c r="M287" s="25"/>
    </row>
    <row r="288" spans="1:13" ht="13.5" customHeight="1">
      <c r="A288" s="30">
        <v>284</v>
      </c>
      <c r="B288" s="41" t="s">
        <v>277</v>
      </c>
      <c r="C288" s="41"/>
      <c r="D288" s="41"/>
      <c r="E288" s="41"/>
      <c r="F288" s="17" t="s">
        <v>40</v>
      </c>
      <c r="G288" s="17">
        <v>50</v>
      </c>
      <c r="H288" s="25"/>
      <c r="I288" s="26"/>
      <c r="J288" s="38">
        <f t="shared" si="8"/>
        <v>0</v>
      </c>
      <c r="K288" s="26"/>
      <c r="L288" s="38">
        <f t="shared" si="9"/>
        <v>0</v>
      </c>
      <c r="M288" s="25"/>
    </row>
    <row r="289" spans="1:13" ht="13.5" customHeight="1">
      <c r="A289" s="30">
        <v>285</v>
      </c>
      <c r="B289" s="41" t="s">
        <v>278</v>
      </c>
      <c r="C289" s="41"/>
      <c r="D289" s="41"/>
      <c r="E289" s="41"/>
      <c r="F289" s="17" t="s">
        <v>40</v>
      </c>
      <c r="G289" s="17">
        <v>2</v>
      </c>
      <c r="H289" s="25"/>
      <c r="I289" s="26"/>
      <c r="J289" s="38">
        <f t="shared" si="8"/>
        <v>0</v>
      </c>
      <c r="K289" s="26"/>
      <c r="L289" s="38">
        <f t="shared" si="9"/>
        <v>0</v>
      </c>
      <c r="M289" s="25"/>
    </row>
    <row r="290" spans="1:13" ht="13.5" customHeight="1">
      <c r="A290" s="30">
        <v>286</v>
      </c>
      <c r="B290" s="41" t="s">
        <v>280</v>
      </c>
      <c r="C290" s="41"/>
      <c r="D290" s="41"/>
      <c r="E290" s="41"/>
      <c r="F290" s="30" t="s">
        <v>2</v>
      </c>
      <c r="G290" s="30">
        <v>30</v>
      </c>
      <c r="H290" s="25"/>
      <c r="I290" s="26"/>
      <c r="J290" s="38">
        <f t="shared" si="8"/>
        <v>0</v>
      </c>
      <c r="K290" s="26"/>
      <c r="L290" s="38">
        <f t="shared" si="9"/>
        <v>0</v>
      </c>
      <c r="M290" s="25"/>
    </row>
    <row r="291" spans="1:13" ht="13.5" customHeight="1">
      <c r="A291" s="30">
        <v>287</v>
      </c>
      <c r="B291" s="41" t="s">
        <v>281</v>
      </c>
      <c r="C291" s="41"/>
      <c r="D291" s="41"/>
      <c r="E291" s="41"/>
      <c r="F291" s="30" t="s">
        <v>2</v>
      </c>
      <c r="G291" s="30">
        <v>80</v>
      </c>
      <c r="H291" s="25"/>
      <c r="I291" s="26"/>
      <c r="J291" s="38">
        <f t="shared" si="8"/>
        <v>0</v>
      </c>
      <c r="K291" s="26"/>
      <c r="L291" s="38">
        <f t="shared" si="9"/>
        <v>0</v>
      </c>
      <c r="M291" s="25"/>
    </row>
    <row r="292" spans="1:13" ht="13.5" customHeight="1">
      <c r="A292" s="30">
        <v>288</v>
      </c>
      <c r="B292" s="55" t="s">
        <v>326</v>
      </c>
      <c r="C292" s="55"/>
      <c r="D292" s="55"/>
      <c r="E292" s="55"/>
      <c r="F292" s="30" t="s">
        <v>2</v>
      </c>
      <c r="G292" s="30">
        <v>4</v>
      </c>
      <c r="H292" s="25"/>
      <c r="I292" s="26"/>
      <c r="J292" s="38">
        <f t="shared" si="8"/>
        <v>0</v>
      </c>
      <c r="K292" s="26"/>
      <c r="L292" s="38">
        <f t="shared" si="9"/>
        <v>0</v>
      </c>
      <c r="M292" s="25"/>
    </row>
    <row r="293" spans="1:13" ht="21" customHeight="1" thickBot="1">
      <c r="A293" s="30">
        <v>289</v>
      </c>
      <c r="B293" s="42" t="s">
        <v>298</v>
      </c>
      <c r="C293" s="42"/>
      <c r="D293" s="42"/>
      <c r="E293" s="42"/>
      <c r="F293" s="30" t="s">
        <v>2</v>
      </c>
      <c r="G293" s="30">
        <v>6</v>
      </c>
      <c r="H293" s="25"/>
      <c r="I293" s="26"/>
      <c r="J293" s="38">
        <f t="shared" si="8"/>
        <v>0</v>
      </c>
      <c r="K293" s="26"/>
      <c r="L293" s="38">
        <f t="shared" si="9"/>
        <v>0</v>
      </c>
      <c r="M293" s="25"/>
    </row>
    <row r="294" spans="1:16" ht="15.75" thickBot="1">
      <c r="A294" s="19"/>
      <c r="B294" s="14"/>
      <c r="C294" s="10"/>
      <c r="D294" s="10"/>
      <c r="E294" s="10"/>
      <c r="F294" s="15"/>
      <c r="G294" s="15"/>
      <c r="H294" s="4"/>
      <c r="I294" s="4"/>
      <c r="J294" s="40">
        <f>SUM(J5:J293)</f>
        <v>0</v>
      </c>
      <c r="K294" s="4"/>
      <c r="L294" s="40">
        <f>SUM(L5:L293)</f>
        <v>0</v>
      </c>
      <c r="M294" s="4"/>
      <c r="N294" s="4"/>
      <c r="O294" s="4"/>
      <c r="P294" s="4"/>
    </row>
    <row r="295" spans="1:16" ht="9.75">
      <c r="A295" s="19"/>
      <c r="B295" s="14"/>
      <c r="C295" s="10"/>
      <c r="D295" s="10"/>
      <c r="E295" s="10"/>
      <c r="F295" s="15"/>
      <c r="G295" s="15"/>
      <c r="H295" s="4"/>
      <c r="I295" s="4"/>
      <c r="J295" s="4"/>
      <c r="K295" s="4"/>
      <c r="L295" s="4"/>
      <c r="M295" s="4"/>
      <c r="N295" s="4"/>
      <c r="O295" s="4"/>
      <c r="P295" s="4"/>
    </row>
    <row r="296" spans="1:16" ht="9.75">
      <c r="A296" s="19"/>
      <c r="B296" s="14"/>
      <c r="C296" s="10"/>
      <c r="D296" s="10"/>
      <c r="E296" s="10"/>
      <c r="F296" s="15"/>
      <c r="G296" s="15"/>
      <c r="H296" s="4"/>
      <c r="I296" s="4"/>
      <c r="J296" s="4"/>
      <c r="K296" s="4"/>
      <c r="L296" s="4"/>
      <c r="M296" s="4"/>
      <c r="N296" s="4"/>
      <c r="O296" s="4"/>
      <c r="P296" s="4"/>
    </row>
    <row r="297" spans="1:16" ht="9.75">
      <c r="A297" s="19"/>
      <c r="B297" s="14"/>
      <c r="C297" s="10"/>
      <c r="D297" s="10"/>
      <c r="E297" s="10"/>
      <c r="F297" s="15"/>
      <c r="G297" s="15"/>
      <c r="H297" s="4"/>
      <c r="I297" s="4"/>
      <c r="J297" s="4"/>
      <c r="K297" s="4"/>
      <c r="L297" s="4"/>
      <c r="M297" s="4"/>
      <c r="N297" s="4"/>
      <c r="O297" s="4"/>
      <c r="P297" s="4"/>
    </row>
    <row r="298" spans="1:7" ht="9.75">
      <c r="A298" s="19"/>
      <c r="B298" s="14"/>
      <c r="C298" s="10"/>
      <c r="D298" s="10"/>
      <c r="E298" s="10"/>
      <c r="F298" s="15"/>
      <c r="G298" s="15"/>
    </row>
    <row r="299" spans="1:7" ht="9.75">
      <c r="A299" s="19"/>
      <c r="B299" s="14"/>
      <c r="C299" s="10"/>
      <c r="D299" s="10"/>
      <c r="E299" s="10"/>
      <c r="F299" s="15"/>
      <c r="G299" s="15"/>
    </row>
    <row r="300" spans="1:7" ht="9.75">
      <c r="A300" s="19"/>
      <c r="B300" s="14"/>
      <c r="C300" s="10"/>
      <c r="D300" s="10"/>
      <c r="E300" s="10"/>
      <c r="F300" s="15"/>
      <c r="G300" s="15"/>
    </row>
    <row r="301" spans="1:7" ht="9.75">
      <c r="A301" s="19"/>
      <c r="B301" s="14"/>
      <c r="C301" s="10"/>
      <c r="D301" s="10"/>
      <c r="E301" s="10"/>
      <c r="F301" s="15"/>
      <c r="G301" s="15"/>
    </row>
    <row r="302" spans="1:7" ht="9.75">
      <c r="A302" s="19"/>
      <c r="B302" s="14"/>
      <c r="C302" s="10"/>
      <c r="D302" s="10"/>
      <c r="E302" s="10"/>
      <c r="F302" s="15"/>
      <c r="G302" s="15"/>
    </row>
    <row r="303" spans="1:7" ht="9.75">
      <c r="A303" s="19"/>
      <c r="B303" s="14"/>
      <c r="C303" s="10"/>
      <c r="D303" s="10"/>
      <c r="E303" s="10"/>
      <c r="F303" s="15"/>
      <c r="G303" s="15"/>
    </row>
    <row r="304" spans="1:7" ht="9.75">
      <c r="A304" s="19"/>
      <c r="B304" s="14"/>
      <c r="C304" s="10"/>
      <c r="D304" s="10"/>
      <c r="E304" s="10"/>
      <c r="F304" s="15"/>
      <c r="G304" s="15"/>
    </row>
    <row r="305" spans="1:7" ht="9.75">
      <c r="A305" s="19"/>
      <c r="B305" s="14"/>
      <c r="C305" s="10"/>
      <c r="D305" s="10"/>
      <c r="E305" s="10"/>
      <c r="F305" s="15"/>
      <c r="G305" s="15"/>
    </row>
  </sheetData>
  <sheetProtection autoFilter="0"/>
  <mergeCells count="315">
    <mergeCell ref="B289:E289"/>
    <mergeCell ref="B269:E269"/>
    <mergeCell ref="B270:E270"/>
    <mergeCell ref="B259:E259"/>
    <mergeCell ref="B229:E229"/>
    <mergeCell ref="B280:E280"/>
    <mergeCell ref="B279:E279"/>
    <mergeCell ref="B291:E291"/>
    <mergeCell ref="B271:E271"/>
    <mergeCell ref="B247:E247"/>
    <mergeCell ref="B262:D262"/>
    <mergeCell ref="B249:E249"/>
    <mergeCell ref="B277:E277"/>
    <mergeCell ref="B263:D263"/>
    <mergeCell ref="B273:E273"/>
    <mergeCell ref="B274:E274"/>
    <mergeCell ref="B250:E250"/>
    <mergeCell ref="D203:E203"/>
    <mergeCell ref="B207:C207"/>
    <mergeCell ref="B224:E224"/>
    <mergeCell ref="B208:E208"/>
    <mergeCell ref="B209:C210"/>
    <mergeCell ref="B240:E240"/>
    <mergeCell ref="B203:C203"/>
    <mergeCell ref="B238:E238"/>
    <mergeCell ref="B223:C223"/>
    <mergeCell ref="B226:E226"/>
    <mergeCell ref="B194:E194"/>
    <mergeCell ref="B190:C190"/>
    <mergeCell ref="D190:E190"/>
    <mergeCell ref="B193:E193"/>
    <mergeCell ref="B198:E198"/>
    <mergeCell ref="B201:E201"/>
    <mergeCell ref="B195:E195"/>
    <mergeCell ref="B196:E196"/>
    <mergeCell ref="B197:E197"/>
    <mergeCell ref="B186:C189"/>
    <mergeCell ref="B191:E191"/>
    <mergeCell ref="D188:E188"/>
    <mergeCell ref="D189:E189"/>
    <mergeCell ref="D186:E186"/>
    <mergeCell ref="D187:E187"/>
    <mergeCell ref="B180:E180"/>
    <mergeCell ref="B164:E164"/>
    <mergeCell ref="B185:E185"/>
    <mergeCell ref="D184:E184"/>
    <mergeCell ref="B177:E177"/>
    <mergeCell ref="B166:C166"/>
    <mergeCell ref="D166:E166"/>
    <mergeCell ref="B173:E173"/>
    <mergeCell ref="D182:E182"/>
    <mergeCell ref="B178:E178"/>
    <mergeCell ref="B155:E155"/>
    <mergeCell ref="B165:C165"/>
    <mergeCell ref="D165:E165"/>
    <mergeCell ref="B151:E151"/>
    <mergeCell ref="B152:E152"/>
    <mergeCell ref="D141:E141"/>
    <mergeCell ref="D142:E142"/>
    <mergeCell ref="D149:E149"/>
    <mergeCell ref="B157:E157"/>
    <mergeCell ref="D145:E145"/>
    <mergeCell ref="B138:C141"/>
    <mergeCell ref="B142:C144"/>
    <mergeCell ref="D137:E137"/>
    <mergeCell ref="D138:E138"/>
    <mergeCell ref="D143:E143"/>
    <mergeCell ref="D144:E144"/>
    <mergeCell ref="D139:E139"/>
    <mergeCell ref="D140:E140"/>
    <mergeCell ref="D136:E136"/>
    <mergeCell ref="B132:C132"/>
    <mergeCell ref="D132:E132"/>
    <mergeCell ref="B123:E123"/>
    <mergeCell ref="B124:E124"/>
    <mergeCell ref="B125:E125"/>
    <mergeCell ref="D131:E131"/>
    <mergeCell ref="B96:C98"/>
    <mergeCell ref="D96:E96"/>
    <mergeCell ref="B99:E99"/>
    <mergeCell ref="D97:E97"/>
    <mergeCell ref="D98:E98"/>
    <mergeCell ref="D135:E135"/>
    <mergeCell ref="B120:E120"/>
    <mergeCell ref="B122:E122"/>
    <mergeCell ref="D113:E113"/>
    <mergeCell ref="D115:E115"/>
    <mergeCell ref="B94:C94"/>
    <mergeCell ref="B91:E91"/>
    <mergeCell ref="B90:E90"/>
    <mergeCell ref="B92:E92"/>
    <mergeCell ref="B89:E89"/>
    <mergeCell ref="B95:E95"/>
    <mergeCell ref="D86:E86"/>
    <mergeCell ref="B87:C87"/>
    <mergeCell ref="D87:E87"/>
    <mergeCell ref="D80:E80"/>
    <mergeCell ref="D85:E85"/>
    <mergeCell ref="B93:C93"/>
    <mergeCell ref="D19:E19"/>
    <mergeCell ref="B20:E20"/>
    <mergeCell ref="B16:C19"/>
    <mergeCell ref="B31:E31"/>
    <mergeCell ref="B32:E32"/>
    <mergeCell ref="B88:E88"/>
    <mergeCell ref="B79:C79"/>
    <mergeCell ref="B83:C83"/>
    <mergeCell ref="D83:E83"/>
    <mergeCell ref="B86:C86"/>
    <mergeCell ref="B292:E292"/>
    <mergeCell ref="B9:E9"/>
    <mergeCell ref="B29:E29"/>
    <mergeCell ref="B30:E30"/>
    <mergeCell ref="D16:E16"/>
    <mergeCell ref="D17:E17"/>
    <mergeCell ref="B28:E28"/>
    <mergeCell ref="B246:E246"/>
    <mergeCell ref="B38:E38"/>
    <mergeCell ref="D18:E18"/>
    <mergeCell ref="B261:E261"/>
    <mergeCell ref="B275:E275"/>
    <mergeCell ref="B276:E276"/>
    <mergeCell ref="B244:E244"/>
    <mergeCell ref="B235:E235"/>
    <mergeCell ref="B236:E236"/>
    <mergeCell ref="B239:E239"/>
    <mergeCell ref="B242:E242"/>
    <mergeCell ref="B243:E243"/>
    <mergeCell ref="B241:E241"/>
    <mergeCell ref="B205:C205"/>
    <mergeCell ref="B230:E230"/>
    <mergeCell ref="B231:E231"/>
    <mergeCell ref="B220:E220"/>
    <mergeCell ref="D223:E223"/>
    <mergeCell ref="B222:C222"/>
    <mergeCell ref="B221:E221"/>
    <mergeCell ref="B227:E227"/>
    <mergeCell ref="B228:E228"/>
    <mergeCell ref="B234:E234"/>
    <mergeCell ref="B237:E237"/>
    <mergeCell ref="C217:E217"/>
    <mergeCell ref="B216:B218"/>
    <mergeCell ref="C216:E216"/>
    <mergeCell ref="B176:E176"/>
    <mergeCell ref="D222:E222"/>
    <mergeCell ref="B179:E179"/>
    <mergeCell ref="B182:C184"/>
    <mergeCell ref="D211:E211"/>
    <mergeCell ref="B72:C72"/>
    <mergeCell ref="D72:E72"/>
    <mergeCell ref="B76:C76"/>
    <mergeCell ref="B204:C204"/>
    <mergeCell ref="B219:E219"/>
    <mergeCell ref="D214:E214"/>
    <mergeCell ref="D108:E108"/>
    <mergeCell ref="B108:C108"/>
    <mergeCell ref="B172:E172"/>
    <mergeCell ref="B114:C114"/>
    <mergeCell ref="B73:C73"/>
    <mergeCell ref="D73:E73"/>
    <mergeCell ref="B82:E82"/>
    <mergeCell ref="B84:C84"/>
    <mergeCell ref="B85:C85"/>
    <mergeCell ref="D78:E78"/>
    <mergeCell ref="B80:C80"/>
    <mergeCell ref="B78:C78"/>
    <mergeCell ref="D79:E79"/>
    <mergeCell ref="D77:E77"/>
    <mergeCell ref="B71:E71"/>
    <mergeCell ref="B39:E39"/>
    <mergeCell ref="B40:E40"/>
    <mergeCell ref="B41:E41"/>
    <mergeCell ref="B42:E42"/>
    <mergeCell ref="B43:C43"/>
    <mergeCell ref="D43:E43"/>
    <mergeCell ref="B45:E45"/>
    <mergeCell ref="B46:B53"/>
    <mergeCell ref="B54:B58"/>
    <mergeCell ref="B6:E6"/>
    <mergeCell ref="B8:E8"/>
    <mergeCell ref="B10:E10"/>
    <mergeCell ref="B7:E7"/>
    <mergeCell ref="B64:C69"/>
    <mergeCell ref="B70:E70"/>
    <mergeCell ref="B59:B60"/>
    <mergeCell ref="B61:E61"/>
    <mergeCell ref="D21:E21"/>
    <mergeCell ref="B33:E33"/>
    <mergeCell ref="B5:E5"/>
    <mergeCell ref="B162:E162"/>
    <mergeCell ref="B174:E174"/>
    <mergeCell ref="B170:E170"/>
    <mergeCell ref="B171:E171"/>
    <mergeCell ref="B14:E14"/>
    <mergeCell ref="B15:E15"/>
    <mergeCell ref="B167:C167"/>
    <mergeCell ref="B168:C168"/>
    <mergeCell ref="B169:E169"/>
    <mergeCell ref="B160:E160"/>
    <mergeCell ref="B200:E200"/>
    <mergeCell ref="D205:E205"/>
    <mergeCell ref="B159:E159"/>
    <mergeCell ref="B175:E175"/>
    <mergeCell ref="B161:E161"/>
    <mergeCell ref="B192:E192"/>
    <mergeCell ref="B163:E163"/>
    <mergeCell ref="B202:E202"/>
    <mergeCell ref="D183:E183"/>
    <mergeCell ref="D146:E146"/>
    <mergeCell ref="D147:E147"/>
    <mergeCell ref="D154:E154"/>
    <mergeCell ref="B145:C149"/>
    <mergeCell ref="B158:E158"/>
    <mergeCell ref="B156:E156"/>
    <mergeCell ref="D148:E148"/>
    <mergeCell ref="B150:E150"/>
    <mergeCell ref="B153:C154"/>
    <mergeCell ref="D153:E153"/>
    <mergeCell ref="B133:E133"/>
    <mergeCell ref="B129:E129"/>
    <mergeCell ref="B130:E130"/>
    <mergeCell ref="B126:E126"/>
    <mergeCell ref="B127:E127"/>
    <mergeCell ref="B134:E134"/>
    <mergeCell ref="B128:E128"/>
    <mergeCell ref="B131:C131"/>
    <mergeCell ref="B135:C137"/>
    <mergeCell ref="B81:C81"/>
    <mergeCell ref="D81:E81"/>
    <mergeCell ref="B115:C115"/>
    <mergeCell ref="B117:E117"/>
    <mergeCell ref="B118:E118"/>
    <mergeCell ref="B113:C113"/>
    <mergeCell ref="D84:E84"/>
    <mergeCell ref="B116:E116"/>
    <mergeCell ref="B100:E100"/>
    <mergeCell ref="D105:E105"/>
    <mergeCell ref="B107:E107"/>
    <mergeCell ref="B119:E119"/>
    <mergeCell ref="B109:C109"/>
    <mergeCell ref="B110:C110"/>
    <mergeCell ref="D109:E109"/>
    <mergeCell ref="B111:C111"/>
    <mergeCell ref="D111:E111"/>
    <mergeCell ref="D114:E114"/>
    <mergeCell ref="B121:E121"/>
    <mergeCell ref="D106:E106"/>
    <mergeCell ref="D110:E110"/>
    <mergeCell ref="B112:C112"/>
    <mergeCell ref="D112:E112"/>
    <mergeCell ref="B101:E101"/>
    <mergeCell ref="B102:E102"/>
    <mergeCell ref="B103:E103"/>
    <mergeCell ref="B104:E104"/>
    <mergeCell ref="B105:C106"/>
    <mergeCell ref="B74:C74"/>
    <mergeCell ref="D74:E74"/>
    <mergeCell ref="B75:C75"/>
    <mergeCell ref="B37:E37"/>
    <mergeCell ref="D75:E75"/>
    <mergeCell ref="D23:E23"/>
    <mergeCell ref="B26:E26"/>
    <mergeCell ref="B27:E27"/>
    <mergeCell ref="B21:C24"/>
    <mergeCell ref="D22:E22"/>
    <mergeCell ref="B11:E11"/>
    <mergeCell ref="B12:E12"/>
    <mergeCell ref="D24:E24"/>
    <mergeCell ref="B25:E25"/>
    <mergeCell ref="B62:C63"/>
    <mergeCell ref="B34:E34"/>
    <mergeCell ref="B13:E13"/>
    <mergeCell ref="B44:E44"/>
    <mergeCell ref="B35:E35"/>
    <mergeCell ref="B36:E36"/>
    <mergeCell ref="D204:E204"/>
    <mergeCell ref="B211:C215"/>
    <mergeCell ref="D213:E213"/>
    <mergeCell ref="B256:E256"/>
    <mergeCell ref="B225:E225"/>
    <mergeCell ref="B278:E278"/>
    <mergeCell ref="B232:E232"/>
    <mergeCell ref="B233:E233"/>
    <mergeCell ref="B206:E206"/>
    <mergeCell ref="D212:E212"/>
    <mergeCell ref="B288:E288"/>
    <mergeCell ref="B260:E260"/>
    <mergeCell ref="D76:E76"/>
    <mergeCell ref="B77:C77"/>
    <mergeCell ref="B285:E285"/>
    <mergeCell ref="B286:E286"/>
    <mergeCell ref="B252:E252"/>
    <mergeCell ref="B181:E181"/>
    <mergeCell ref="C218:E218"/>
    <mergeCell ref="D215:E215"/>
    <mergeCell ref="B282:D282"/>
    <mergeCell ref="B258:E258"/>
    <mergeCell ref="B284:E284"/>
    <mergeCell ref="B3:E3"/>
    <mergeCell ref="B245:E245"/>
    <mergeCell ref="B248:E248"/>
    <mergeCell ref="D207:E207"/>
    <mergeCell ref="B199:E199"/>
    <mergeCell ref="B251:E251"/>
    <mergeCell ref="B272:E272"/>
    <mergeCell ref="B253:E253"/>
    <mergeCell ref="B283:E283"/>
    <mergeCell ref="B257:E257"/>
    <mergeCell ref="B281:E281"/>
    <mergeCell ref="B293:E293"/>
    <mergeCell ref="B255:E255"/>
    <mergeCell ref="B254:E254"/>
    <mergeCell ref="B264:E264"/>
    <mergeCell ref="B287:E287"/>
    <mergeCell ref="B290:E290"/>
  </mergeCells>
  <printOptions horizontalCentered="1"/>
  <pageMargins left="1.3779527559055118" right="0.1968503937007874" top="0.3937007874015748" bottom="0.3937007874015748" header="0.31496062992125984" footer="0.31496062992125984"/>
  <pageSetup orientation="landscape" pageOrder="overThenDown"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Wojciech Ligór</dc:creator>
  <cp:keywords/>
  <dc:description/>
  <cp:lastModifiedBy>Woźniak  Adam</cp:lastModifiedBy>
  <cp:lastPrinted>2024-02-23T11:35:52Z</cp:lastPrinted>
  <dcterms:created xsi:type="dcterms:W3CDTF">2010-01-15T10:38:59Z</dcterms:created>
  <dcterms:modified xsi:type="dcterms:W3CDTF">2024-02-27T13:27:23Z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