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<sst xmlns="http://schemas.openxmlformats.org/spreadsheetml/2006/main" count="605" uniqueCount="266">
  <si>
    <t>L.p.</t>
  </si>
  <si>
    <t>j.m.</t>
  </si>
  <si>
    <t xml:space="preserve"> Ilość  </t>
  </si>
  <si>
    <t>Cena netto</t>
  </si>
  <si>
    <t>Cena brutto</t>
  </si>
  <si>
    <t xml:space="preserve"> Wartość netto </t>
  </si>
  <si>
    <t>VAT %</t>
  </si>
  <si>
    <t>Kwota VAT</t>
  </si>
  <si>
    <t>Wartość brutto</t>
  </si>
  <si>
    <t xml:space="preserve">Nazwa producenta </t>
  </si>
  <si>
    <t>szt.</t>
  </si>
  <si>
    <t>Numer katalogowy</t>
  </si>
  <si>
    <t xml:space="preserve">Nazwa handlowa </t>
  </si>
  <si>
    <t>1.</t>
  </si>
  <si>
    <t>2.</t>
  </si>
  <si>
    <t>3.</t>
  </si>
  <si>
    <t xml:space="preserve">               Razem:</t>
  </si>
  <si>
    <t xml:space="preserve">            Razem:</t>
  </si>
  <si>
    <t>4.</t>
  </si>
  <si>
    <t xml:space="preserve">                 Razem:</t>
  </si>
  <si>
    <r>
      <t>Membrana stosowana w leczeniu ubytków chrzęstnych oraz chrzęstno-kostnych, stanowiąca podłoże dla mezenchymalnych komórek macierzystych ludzkiego szpiku kostnego na bazie technologii HYAFF opartej na kwasie hialuronowym. Wymiary membrany 2 x 2 cm, grubość 2 mm, średnica włókna 10 mikronów, gramatura 120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</t>
    </r>
  </si>
  <si>
    <t>Opis przedmiotu zamówienia</t>
  </si>
  <si>
    <t>5.</t>
  </si>
  <si>
    <t>6.</t>
  </si>
  <si>
    <t>Wykonawca na czas trwania umowy zagwarantuje Zamawiającemu pełne instrumentarium oraz komplet implantów niezbędnych do wykonywania zabiegów oaz zestaw do pulsacyjnego płukania ciśnieniowego Puls Lavage z drenami jednorazowymi z minimalną ilością 50 końcówek do jednorazowego użytku.</t>
  </si>
  <si>
    <t>Pakiet nr 9</t>
  </si>
  <si>
    <t>Pakiet nr 1</t>
  </si>
  <si>
    <t>Pakiet nr 2</t>
  </si>
  <si>
    <t>Pakiet nr 8</t>
  </si>
  <si>
    <t>Pakiet nr 5</t>
  </si>
  <si>
    <t>Zamawiający wymaga podania cen jednostkowych poszczególnych elementów wchodzących w skład endoprotez   </t>
  </si>
  <si>
    <t>UWAGA: dotyczy pakietu nr 1</t>
  </si>
  <si>
    <t>UWAGA: dotyczy pakietu nr 5</t>
  </si>
  <si>
    <t>Jednorazowy zestaw do szycia łąkotki inside out składający się z długiej igły bosej, dokręcanej rączki do igły, giętkiej kaniuli do przeszycia łąkotki. Możliwość wyginania kaniuli dedykowaną giętarką oraz zastosowanie dedykowanego narzędzia do przechwytywania igły w celu zabezpiecznia dołu podkolanowego</t>
  </si>
  <si>
    <t>Zestaw do szycia łąkotki all-inside Zestaw do szycia łąkotki, prowadnica pistoletowa z dwiema igłami zakończonymi bloczkami z materiału niewchłanianego PEEK, bloczki połączone specjalistyczną nicią do zabiegów ortopedycznych. Prowadnica wygięta o 15 st. W górę z systemem do określania miary głębokości wkłucia igieł, sterylny. Zestaw do szycia łąkotki, prowadnica pistoletowa z dwiema igłami zakończonymi bloczkami z materiału niewchłanianego PEEK, bloczki połączone specjalistyczną nicią do zabiegów ortopedycznych. Prowadnica wygięta o 15 st. W górę z systemem do określania miary głębokości wkłucia igieł. Sterylny.</t>
  </si>
  <si>
    <t>System szycia łąkotek   inside –outside System zaopatrzony w dwie igły stalowe połączone ze sobą nicią nierozpuszczalna wzmocniona 2-0 możliwość użycia bez lub z joystickiem z wymiennymi końcówkami o różnych kątach</t>
  </si>
  <si>
    <t>Specjalistyczny szew do zabiegów ortopedycznych, wzmacniany włóknami poliamidowymi. Grubość USP  2-0. Nici sterylne</t>
  </si>
  <si>
    <t>Wielorazowe narzędzie do wyginania kaniul do metody inside out</t>
  </si>
  <si>
    <t>Wielorazowe narzędzie do przechwytywania igieł z okolic dołu podkolanowego w postaci dedykowanej łyżki pozwalającej na bezpieczne szycie techniką inside out</t>
  </si>
  <si>
    <t>Wielorazowy celownik do igieł meniscalnych w technice inside out składający się z rękojeści oraz dołączanej tulei celowniczej zagiętej pod kątem 15 stopni umożliwiający precyzyjne użycie igieł do szycia łąkotki</t>
  </si>
  <si>
    <r>
      <t xml:space="preserve"> Proteza resekcyjna części proksymalnej kości ramiennej
</t>
    </r>
    <r>
      <rPr>
        <sz val="8"/>
        <rFont val="Arial"/>
        <family val="2"/>
      </rPr>
      <t>Modularna umożliwiająca śródoperacyjnie różne wielkości resekcji co 2 cm, w wersji cementowanej lub w wersji bezcementowej; składająca się z: głowy kości ramiennej pokrytej okładziną ceramiczną TiNbN,
trzpienia ramiennego  w różnych grubościach o przekroju heksagonalnym,  części łączącej o długości 80mm i części przedłużającej o długości 20, 40, 60mm zaopatrzonej w mechanizm umożliwiający ustawienia kąta antetorsji co 5 stopni,  z możliwością przedłużenia o cześć dystalną, aż po opcję totalną. Całość łączona za pomocą śrub  o odpowiedniej długości. Możliwość zastosowania wersji odwróconej stawu barkowego;  siatki wykonanej z włókna PET (polyethylenterephtalat) o długości 300mm i średnicy 35 lub 55mm, umożliwiającej doszycie tkanek miękkich.
Cement kostny  z antybiotykiem pakowany 1x40g o średniej gęstości do mieszania próżniowego.
Zestaw do mieszania i podawania próżniowego zawierający  strzykawkę oraz blokadę kanałową dla większej presuryzacji.</t>
    </r>
    <r>
      <rPr>
        <b/>
        <sz val="8"/>
        <rFont val="Arial"/>
        <family val="2"/>
      </rPr>
      <t xml:space="preserve">
</t>
    </r>
  </si>
  <si>
    <r>
      <t xml:space="preserve">Proteza poresekcyjna części dystalnej kości udowej
</t>
    </r>
    <r>
      <rPr>
        <sz val="8"/>
        <rFont val="Arial"/>
        <family val="2"/>
      </rPr>
      <t xml:space="preserve">Modularna umożliwiająca śródoperacyjnie różne wielkości resekcji co 2 cm, w wersji cementowanej lub w wersji bezcementowej; składająca się z:
części udowej stawowej  w dwóch rozmiarach 90 i 110 mm długości połączonej z trzpieniem w różnych grubościach o heksagonalnym przekroju bezpośrednio lub za pomocą części łączącej o długości 100mm i części przedłużających w rozmiarach  40, 60, 80 mm. Całość łączona za pomocą  śrub odpowiedniej długości. 
części piszczelowej z trzpieniem w różnych grubościach osadzana cementowo lub bezcementowo, z wkładką polietylenową. Część udowa łączona z częścią piszczelową za pomocą odpowiedniego mechanizmu wykonanego z PEEK. 
siatki wykonanej z włókna PET (polyethylenterephtalat) o długości 300mm i średnicy 35 lub 55mm, umożliwiającej doszycie tkanek miękkich.
Cement kostny  z antybiotykiem pakowany 1x40g o średniej gęstości do mieszania próżniowego.
Zestaw do mieszania i podawania próżniowego zawierający  strzykawkę oraz blokadę kanałową dla większej presuryzacji.
</t>
    </r>
  </si>
  <si>
    <r>
      <t xml:space="preserve">Proteza poresekcyjna części proksymalnej kości udowej,
</t>
    </r>
    <r>
      <rPr>
        <sz val="8"/>
        <rFont val="Arial"/>
        <family val="2"/>
      </rPr>
      <t>Modularna umożliwiająca śródoperacyjnie różne wielkości resekcji co 2 cm, w wersji cementowanej lub w wersji bezcementowej; składająca się z:
trzpienia o różnych grubościach, heksagonalnego w przekroju poprzecznym umożliwiającego pewną stabilizację antyrotacyjną;
części proksymalnej w dwóch długościach 50 i 70mm zaopatrzonej w mechanizm umożliwiający ustawienia kąta antetorsji co 5 stopni, oraz konus 12/14
oraz części pośredniej umożliwiającej dopasowanie wysokości resekcji w długościach 40, 60, 80 mm, 100mm. Całość łączona za pomocą  śrub odpowiedniej długości;
głowy o średnicy 28 lub 32 mm w 4 długościach szyjki, pokrytej  ceramiką TiNbN;
panewki bezcementowej typu press-fit z wkładem polietylenowym w rozmiarach średnicy zewnętrznej od 46 do68 co 2mm lub panewki cementowanej w rozmiarach od 44 do 58 mm co 2mm.lub głowy bipolarnej z wymienną głową wewnętrzną w rozmiarach zew. od 44 do 60mm; 
siatki wykonanej z włókna PET (polyethylenterephtalat) o długości 300mm i średnicy 35 lub 55mm, umożliwiającej doszycie tkanek miękkich.
Cement kostny  z antybiotykiem pakowany 1x40g o średniej gęstości do mieszania próżniowego.
Zestaw do mieszania i podawania próżniowego zawierający  strzykawkę oraz blokadę kanałową dla większej presuryzacji.</t>
    </r>
    <r>
      <rPr>
        <b/>
        <sz val="8"/>
        <rFont val="Arial"/>
        <family val="2"/>
      </rPr>
      <t xml:space="preserve">
</t>
    </r>
  </si>
  <si>
    <r>
      <t xml:space="preserve">Proteza  resekcyjna panewki kości biodrowej
</t>
    </r>
    <r>
      <rPr>
        <sz val="8"/>
        <rFont val="Arial"/>
        <family val="2"/>
      </rPr>
      <t>Endoproteza  resekcyjna  panewki kości biodrowej składająca się z trzpienia biodrowego bezcementowego, panewki biodrowej mocowanej do trzpienia, śruby łączącej , wkładu ceramicznego. Możliwość ustawienia dowolnego kąta antewersji panewki.</t>
    </r>
    <r>
      <rPr>
        <b/>
        <sz val="8"/>
        <rFont val="Arial"/>
        <family val="2"/>
      </rPr>
      <t xml:space="preserve">
</t>
    </r>
  </si>
  <si>
    <r>
      <t xml:space="preserve">Proteza resekcyjna części dystalnej kości ramiennej
</t>
    </r>
    <r>
      <rPr>
        <sz val="8"/>
        <rFont val="Arial"/>
        <family val="2"/>
      </rPr>
      <t>Modularna umożliwiająca śródoperacyjnie różne wielkości resekcji co 2 cm, w wersji cementowanej lub w wersji bezcementowej; składająca się z: Części  dystalnej kości ramiennej, Części łokciowej, trzpienia ramiennego  w różnych grubościach o przekroju heksagonalnym, części łączącej o długości 80mm i części przedłużającej o długości 20, 40, 60mm zaopatrzonej w mechanizm umożliwiający ustawienia kąta antetorsji co 5 stopni z możliwością przedłużenia o cześć dystalną, aż po opcję totalną. Całość łączona za pomocą śrub  o odpowiedniej długości. Możliwość zastosowania wersji odwróconej stawu barkowego;  siatki wykonanej z włókna PET (polyethylenterephtalat) o długości 300mm i średnicy 35 lub 55mm, umożliwiającej doszycie tkanek miękkich.
Cement kostny  z antybiotykiem pakowany 1x40g o średniej gęstości do mieszania próżniowego.
Zestaw do mieszania i podawania próżniowego zawierający  strzykawkę oraz blokadę kanałową dla większej presuryzacj</t>
    </r>
    <r>
      <rPr>
        <b/>
        <sz val="8"/>
        <rFont val="Arial"/>
        <family val="2"/>
      </rPr>
      <t xml:space="preserve">i.
</t>
    </r>
  </si>
  <si>
    <r>
      <t xml:space="preserve">Endoproteza jednoprzedziałowa cementowana stawu kolanowego . </t>
    </r>
    <r>
      <rPr>
        <sz val="9"/>
        <rFont val="Arial"/>
        <family val="2"/>
      </rPr>
      <t>Komponent udowy i piszczelowy wykonane ze stopu CoCr. Komponent udowy uniwersalny w 3 rozmiarach. Wkładka anatomiczna (prawa, lewa) wykonana z polietylenu nowej generacji typu cross linking, niezwiązana z komponentem piszczelowym w minimum 7 grubościach. System zapewnia zaopatrzenie obu przedziałów, przyśrodkowego i pobocznego. Komponent piszczelowy anatomiczny typu „mobile bearing” w 6 rozmiarach. Cement 1x20g z gentamycyną. Komplet ostrzy (ostrze posuwisto zwrotne, oscylacyjne, keel).</t>
    </r>
  </si>
  <si>
    <t>komp.</t>
  </si>
  <si>
    <r>
      <t>Trzpień</t>
    </r>
    <r>
      <rPr>
        <sz val="9"/>
        <rFont val="Arial"/>
        <family val="2"/>
      </rPr>
      <t xml:space="preserve"> bezcementowy, fiksowany w przynasadzie, nieanatomiczny, wykonany ze stopu tytanu, pokryty okładziną porowatą oraz nieregularnymi szorstkimi blaszkami tytanu umożliwiającymi doskonałą pierwotną stabilizacje oraz osteointegracje. Dostepny w 13 rozmiarach, w wesji standard offset oraz high offset umożliwiając bezpośrednia lateralizację bez wpływu na długość kończyny, długość trzpienia od 95 do 119 mm, Równomierny wzrost trzpienia w wymiarze M-L o 1,25mm oraz długości o 2 mm miedzy rozmiarami. Lateralizacja o 6 mm w rozmiarze 0-3, oraz o 8 mm w rozmiarze 4-12. Kąt szyjkowy 130 stopni oraz stożek 12/14, o zwężonej geometrii A/P i polerowanej powierzchni w celu zmniejszenia ryzyka kontaktu z elementami panewki</t>
    </r>
  </si>
  <si>
    <r>
      <t>Panewka</t>
    </r>
    <r>
      <rPr>
        <sz val="9"/>
        <rFont val="Arial"/>
        <family val="2"/>
      </rPr>
      <t xml:space="preserve"> bezcementowa, tytanowa, sferyczna, typu Press-fit z możliwością użycia do trzech śrub, posiadająca okładzinę z porowatego tytanu. Średnica zewnętrzna panewki: 48 mm do 66 mm ze skokiem co 2 mm.</t>
    </r>
  </si>
  <si>
    <r>
      <t>Wkład</t>
    </r>
    <r>
      <rPr>
        <sz val="9"/>
        <rFont val="Arial"/>
        <family val="2"/>
      </rPr>
      <t xml:space="preserve"> z polietylenu wysokiej gęstości typu "cross link polietylen" offset 10 lub 0 stopni.Średnica wewnętrzna 28mm do 36mm</t>
    </r>
  </si>
  <si>
    <r>
      <t>Głowy</t>
    </r>
    <r>
      <rPr>
        <sz val="9"/>
        <rFont val="Arial"/>
        <family val="2"/>
      </rPr>
      <t xml:space="preserve"> metalowe o śr. 28mm do 36mm</t>
    </r>
  </si>
  <si>
    <t>Zaślepka do panewki</t>
  </si>
  <si>
    <t>W okresie obowiązywania umowy Wykonawca zobowiązany jest do dostarczenia na każde zamówienie pełnego instrumentarium niezbędnego do wykonania zabiegu.</t>
  </si>
  <si>
    <r>
      <t>Endoproteza stawu barkowego modularna anatomiczna</t>
    </r>
    <r>
      <rPr>
        <sz val="9"/>
        <rFont val="Arial"/>
        <family val="2"/>
      </rPr>
      <t xml:space="preserve"> Trzpień bezcementowy tytanowy w długościach 60, 120, 180, 240 mm, o średnicach od 10 mm do 16mm co 1 mm lub trzpień cementowany wykonany ze stopu CoCrMo w dwóch długościach 90 i 120 mm i średnicach. Część przynasadowa tytanowa w długościach  30, 40 mm, oraz urazowa. Element przedłużający tytanowy w długościach 5, 7,5, 10 mm umożliwiający właściwe dopasowanie długości oraz właściwe ustawienie rotacji co 5 stopni. Śruba łącząca o średnicy 6mm z okładziną ceramiczną TiN. Element głowy wykonany ze stopu tytanowego pokryty okładziną ceramiczną TiN o średnicy 44, 47, 50,53 mm w grubościach 14, 17,20mm, ekscentryczne umożliwiający ustawienie co 10 stopni w różnych pozycjach. Glenoid cementowany PE (panewka cementowana).</t>
    </r>
  </si>
  <si>
    <r>
      <rPr>
        <b/>
        <sz val="9"/>
        <rFont val="Arial"/>
        <family val="2"/>
      </rPr>
      <t>Endoproteza stawu barkowego modularna odwrócona.</t>
    </r>
    <r>
      <rPr>
        <sz val="9"/>
        <rFont val="Arial"/>
        <family val="2"/>
      </rPr>
      <t xml:space="preserve"> Trzpień bezcementowy tytanowy w długościach 60, 120, 180, 240 mm, o średnicach od 10 mm do 16mm co 1 mm lub trzpień cementowany wykonany ze stopu CoCrMo w dwóch długościach 90 i 120 mm i średnicach 6, 8, 10, 12 mm. Element przedłużający w długościach 5, 7,5, 10 mm umożliwiający właściwe dopasowanie  długości oraz właściwe ustawienie rotacji co 5 stopni. Część przynasadowa tytanowa w długościach  30, 40 mm, oraz urazowa. Śruba łącząca o średnicy 6mm z okładziną ceramiczną TiN. Odwrócona kapa wykonana ze stopu tytanowego i pokryta okładziną ceramiczną TiN mocowana do trzpienia w 3 wielkościach 36, 40, 44mm i 3 długościach szyjki. Śruba gąbczasta do stabilizacji kątowej. Glenoid bezcementowy wykonany z elementu pierścienia  ze stopu tytanowego do przykręcenia do panewki stawu barkowego. </t>
    </r>
  </si>
  <si>
    <r>
      <rPr>
        <b/>
        <sz val="9"/>
        <rFont val="Arial"/>
        <family val="2"/>
      </rPr>
      <t>Endoproteza stawu łokciowego</t>
    </r>
    <r>
      <rPr>
        <sz val="9"/>
        <rFont val="Arial"/>
        <family val="2"/>
      </rPr>
      <t xml:space="preserve">
Endoproteza stawu łokciowego wykonana  ze stopu CoCrMo w wersji cementowanej. 
8 elementów ramiennych: lewy i prawy, każdy w rozmiarach mały, duży, duży + 5 mm i duży + 10 mm. Otwory umieszczone w dystalnej części implantu kości ramiennej umożliwiają dodatkowe mocowanie fragmentów kości.
6 elementów łokciowych: lewy i prawy, każdy w rozmiarze mini, standardowy i duży.
Cementowane implanty ramienne można dowolnie łączyć z implantami łokcia.
Całość łączona polietylenowym walcem umocowanym za pomocą bolca wykonanego ze stopu tytanu pokrytego okładziną ceramiczną TiN.
Istnieje możliwość zastosowania obręczy zapewniającej związanie protezy. </t>
    </r>
  </si>
  <si>
    <r>
      <rPr>
        <b/>
        <sz val="9"/>
        <rFont val="Arial"/>
        <family val="2"/>
      </rPr>
      <t>Endoproteza stawu skokowego typu Mobile bearing, hipoalergiczna</t>
    </r>
    <r>
      <rPr>
        <sz val="9"/>
        <rFont val="Arial"/>
        <family val="2"/>
      </rPr>
      <t xml:space="preserve">
Element piszczelowy bezcementowy wykonany ze stopu CoCrMo pokryty okładziną ceramiczną TiN zawierający 2 skrzydełka pokryte hydroksyapatytem umożliwiającym lepsze mocowanie w kości. System obejmuje 5 implantów piszczelowych w zakresie od 0 do 4.
Element skokowy bezcementowy wykonany ze stopu CoCrMo pokryty okładziną ceramiczną TiN zawierający 2 skrzydełka pokryte hydroksyapatytem umożliwiającym lepsze mocowanie w kości. System obejmuje 4 implanty  w zakresie od 0 do 3.
Wkład polietylenowy crosslinkowany w grubościach od 5-8 mm, 10 mm, 12 mm, 14 mm dla każdego rozmiaru.</t>
    </r>
  </si>
  <si>
    <r>
      <t>Endoproteza jednoprzedziałowa stawu kolanowego hipoalergiczna.</t>
    </r>
    <r>
      <rPr>
        <sz val="9"/>
        <rFont val="Arial"/>
        <family val="2"/>
      </rPr>
      <t xml:space="preserve"> Element udowy cementowany i bezcementowy pokryty okładzina ceramiczną w 4 rozmiarach. Element piszczelowy cementowany i bezcementowy pokryty okładziną ceramiczną w 7 rozmiarach. Wkładka polietylenowa uniwersalna mobilna głeboka.</t>
    </r>
  </si>
  <si>
    <r>
      <rPr>
        <b/>
        <sz val="9"/>
        <rFont val="Arial"/>
        <family val="2"/>
      </rPr>
      <t xml:space="preserve">Endoproteza głowy kości promieniowej </t>
    </r>
    <r>
      <rPr>
        <sz val="9"/>
        <rFont val="Arial"/>
        <family val="2"/>
      </rPr>
      <t xml:space="preserve">
Głowa kości promieniowej w 2 rozmiarach 19 i 22 mm wykonana ze stopu tytanu pokryta okładziną ceramiczną TiN, zawierająca polietylenowy mechanizm zatrzaskowy. Dzięki modularnemu elementowi głowy umożliwia śródoperacyjną regulację napięcia stawu w sposób ciągły do 5 mm. Samocentrująca głowa może się wychylać z położenia neutralnego od -24 ° i do + 24 °.
3 typy trzpienia o wymiarze kołnierza 2 mm, 3,5 mm, 7,5 mm pozwalają dostosować system do różnych rozmiarów ubytku lub utraty kości. 
Trzpień dostępny w wersji bezcementowej wykonanej ze stopu tytanu i cementowanej CoCrMo, każda o długości 35 mm i 50 mm oraz w średnicach 6 i 8 mm.</t>
    </r>
  </si>
  <si>
    <t>UWAGA dotyczy pakietu nr 2</t>
  </si>
  <si>
    <t>Pakiet nr 3</t>
  </si>
  <si>
    <r>
      <t xml:space="preserve">Endoproteza rewizyjna stawu kolanowego związana z ograniczoną resekcją uda i piszczeli 
</t>
    </r>
    <r>
      <rPr>
        <sz val="8"/>
        <rFont val="Arial"/>
        <family val="2"/>
      </rPr>
      <t>Endoproteza rewizyjna stawu kolanowego związana  zapewniająca ruchy rotacyjne piszczeli z resekcją uda. Element udowy anatomiczny prawy lewy  w jednym rozmiarze, umożliwiający resekcje uda do 50 mm. Zamek wykonany z PEEK lub MOM umożliwiający ruch rotacyjny. Element piszczelowy cementowy lub bezcementowy z możliwością zastosowania trzpieni i podkładek wyrównujących ubytki kostne w piszczeli, elementy pokryte srebrem  o silnym działaniu antybakteryjnym. Wkładka polietylenowa siatka wykonanej z włókna PET (polyethylenterephtalat) o długości 300mm i średnicy 35 lub 55mm, umożliwiającej doszycie tkanek miękkich.                                                                                                                                                          Cement kostny  z antybiotykiem pakowany 1x40g o średniej gęstości do mieszania próżniowego. Zestaw do mieszania i podawania próżniowego zawierający  strzykawkę oraz blokadę kanałową dla większej presuryzacji.</t>
    </r>
    <r>
      <rPr>
        <b/>
        <sz val="8"/>
        <rFont val="Arial"/>
        <family val="2"/>
      </rPr>
      <t xml:space="preserve">
</t>
    </r>
  </si>
  <si>
    <t>Zamawiający wymaga podania cen jednostkowych poszczególnych elementów wchodzacych w skład endoprotez</t>
  </si>
  <si>
    <t>Pakiet nr 6</t>
  </si>
  <si>
    <t>ENDOPROTEZY STAWU BIODROWEGO I KOLANOWEGO</t>
  </si>
  <si>
    <t>ENDOPROTEZY INNYCH STAWÓW</t>
  </si>
  <si>
    <t>ENDOPROTEZY RESEKCYJNE</t>
  </si>
  <si>
    <t xml:space="preserve">  </t>
  </si>
  <si>
    <t xml:space="preserve">Głowy metalowe CoCr o średnicach 28mm, 32mm i 36mm dostosowane do reduktorów stożka </t>
  </si>
  <si>
    <t xml:space="preserve">Głowy ceramiczne BioloxDelta o średnicach 28mm, 32mm i 36mm dostosowane do reduktorów stożka </t>
  </si>
  <si>
    <t>Pakiet nr 4</t>
  </si>
  <si>
    <t>Pakiet nr 7</t>
  </si>
  <si>
    <t>Pakiet nr 10</t>
  </si>
  <si>
    <t>UWAGA: dotyczy pakietu nr 4</t>
  </si>
  <si>
    <t>Specjalistyczny szew do zabiegów ortopedycznych, wzmacniany włóknami poliethylenu. Nić pleciona jednokolorowa. Jedna nić w saszetce. Nić o grubości 2 wg USP i długości min 90cm atraumatycznie połączona z igłą okrągłą ½ koła o długości 26-27 mm. Opak. 12 saszetek</t>
  </si>
  <si>
    <t>Specjalistyczny szew do zabiegów ortopedycznych, wzmacniany włóknami poliethylenu. Nić pleciona wielowłóknista w tym jedno włókno w innym kolorze. Dwie nici w saszetce. Każda nić o grubości 2 wg USP i długości min 90-100cm bez igły. Opak. 12 saszetek</t>
  </si>
  <si>
    <t>Specjalistyczny szew do zabiegów ortopedycznych, wzmacniany włóknami poliethylenu. Nić pleciona wielowłóknista w tym jedno włókno w innym kolorze. Jedna nić w saszetce. Nić o grubości 1 wg USP i długości min 90-100cm bez igły. Opak. 12 saszetek</t>
  </si>
  <si>
    <t xml:space="preserve">Drut nitinolowy prowadzący do śruby o śr 1,5mm dł 30cm, niesterylny. Niesterylne. </t>
  </si>
  <si>
    <t>Drut nitinolowy prowadzący do śruby o śr 1,1mm dł 40cm, niesterylny.  Niesterylne.</t>
  </si>
  <si>
    <t>Drut  wiercący zakończony wiertłem o śr. 2,4mm, z okiem , dł. 42cm.  Niesterylne.</t>
  </si>
  <si>
    <t xml:space="preserve">Implant niewchłaniany do mocowania zewnątrzkorowego, składający się z guzika tytanowego zintegrowanego z niewchłanialną plecioną pętlą z materiału UHMWPE. Guzik tytanowy z otworami mocującymi pętlę i z dwoma niciami prowadzącymi o gr 2 i 5. Pętla o długości od 12mm do 30mm. Implant przechodzący przez kanał kostny od 4,5mm.  Implant sterylny.  </t>
  </si>
  <si>
    <t>Implant niewchłanialny śruba interferencyjna z polimeru  wzmacnianego włóknami węglowymi tzw. PEEK CF. Śruba z tzw. miękkim gwintem na całej długości implantu nietnąca mocowanych przeszczepów. Implant kaniulowany kanałem o śr. 1,5mm na całej długości śruby . Dostępny w rozmiarach średnicy 7, 8, 9mm dla dł. 20mm i w rozmiarach średnicy od 7-12 mm dla dł. od 25 do 35mm. Implant sterylny.</t>
  </si>
  <si>
    <t>Implant niewchłanialny śruba interferencyjna z tytanu. Śruba z tzw. miękkim gwintem na całej długości implantu nietnąca mocowanych przeszczepów. Implant kaniulowany kanałem o śr. 1,5mm na całej długości śruby . Dostępny w rozmiarach średnicy 7, 8, 9mm dla dł. 20mm i w rozmiarach średnicy od 7-12 mm dla dł. od 25 do 35mm. Implant sterylny.</t>
  </si>
  <si>
    <t xml:space="preserve">Płytka tytanowa tzw rewizyjna  o wym długości 20mm szerokości 5mm i grubości 2mm z  2 otworami na nici i otworem na pętlę </t>
  </si>
  <si>
    <t>Płytka tytanowa o wym długości 12mm szerokości 4mm i grubości 2mm z 4 otworami o polerowanych krawędziach</t>
  </si>
  <si>
    <t>Płytka tytanowa okrągła o średnicy 12-14mm grubości 1mm zagłębiona  z 2 otworami o polerowanych krawędziach</t>
  </si>
  <si>
    <t>Płytka tytanowa wklęsła o śr 6mm i 8mm okrągła z 4 wypustkami    z 2 otworami oraz dwoma szczelinami o polerowanych krawędziach</t>
  </si>
  <si>
    <t xml:space="preserve">Implant niewchłaniany tytanowy, wkręt gwintowany na całej długości, o średnicy   2,5 mm i długości 10-12mm. Rdzeń implantu zwiększający swoją średnicę wraz z odległością od czubka penetrującego. Mocowanie implantu bez potrzeby dodatkowego nawiercania lub nabijania kości. Wkręt tytanowy z jedną nicią  niewchłanianą gr #2  z igłami lub bez. Podajnik ze znacznikami oznaczającymi optymalną głębokość zakotwiczenia implantu.Separacja podajnika od wkrętu samoistna po zwolnieniu nici. Implant sterylny. </t>
  </si>
  <si>
    <t>Implant niewchłaniany tytanowy, wkręt gwintowany na całej długości, o średnicy 2,0 -  2,5 mm i długości 7 - 12mm. Rdzeń implantu zwiększający swoją średnicę wraz z odległością od czubka penetrującego. Wkręt tytanowy z jedną lub dwoma niciami  niewchłanialnymi gr #3/0 z igłami . Podajnik ze znacznikami oznaczającymi optymalną głębokość zakotwiczenia implantu.Separacja podajnika od wkrętu samoistna po zwolnieniu nici. Implant sterylny.</t>
  </si>
  <si>
    <t>Implant niewchłanialny tzw miękka kotwica o śr 1,8mm z jedną nicią ruchomą w oczku kotwicy mocowana na presfit, sterylna</t>
  </si>
  <si>
    <t>Implant niewchłanialny tzw miękka kotwica o śr 3,2mm z dwiema niciami ruchomymi w oczku kotwicy mocowana na presfit, sterylna</t>
  </si>
  <si>
    <t xml:space="preserve">Implant niewchłaniany bezwęzłowy  z  niewchłanilnego polimeru  PEEK CF z włóknami węglowymi. Implant o śr 3,5mm, 4,5mm , 5,5mm z pierścieniami antywyrwaniowymi zakończony otworem. Implant mocowany na presfit w kanale kostnym. Implant bez podajnika w zestawie z przeciągaczem do nici, mocowany na podajniku wielorazowym. </t>
  </si>
  <si>
    <t xml:space="preserve">Implant niewchłaniany bezwęzłowy  z  niewchłanilnego polimeru  PEEK CF z włóknami węglowymi. Implant o śr 2,8mm z pierścieniami antywyrwaniowymi zakończony otworem. Implant mocowany na presfit w kanale kostnym. Implant w zestawie z podajnikiem w zestawie oraz z przeciągaczem do nici. </t>
  </si>
  <si>
    <t>Implant bezwęzłowy kaniulowany z materiału niewchłanilanego PEEK dostepny w śr 4,75mm, 5,5mm, 6,25mm, umieszczony na prowadnicy z możliwością przeprowadzenia do 6 nici o gr #2 przez kaniulacje implantu. Mocowanie w kanale kostnym. Implant sterylny.</t>
  </si>
  <si>
    <t>Implant niewchłaniany bezwęzłowy z niewchłanialnego polimeru  PEEK. Implant o śr 3,5mm, 4,75mm, 5,5mm mm gwintowany zakończony otworem. Implant mocowany poprzez wkręcenie w kanał kostny, możliwość wykorzystania implantu do zabiegów tenodezy. Sterylny.</t>
  </si>
  <si>
    <t xml:space="preserve">Kaniula artroskopowa, sterylna różne długości i rozmiary. </t>
  </si>
  <si>
    <t>Implant do szycia łąkotki w systemie all-inside z prowadnicą zagiętą 15 st z implantami z PEEK połączonymi nicią 2/0 niewchłanialną za pomocą węzła zaciskowego, sterylny</t>
  </si>
  <si>
    <t>Implant do szycia łąkotki w systemie all-inside z prowadnicą zagiętą 15 st z implantami z PEEK połączonymi nicią 2/0 niewchłanialną za pomocą węzła zaciskowego, implanty mocowane poprzez ręczne wypychanie ich z prowadnicy za pomocą półautomatycznego spustu. sterylny</t>
  </si>
  <si>
    <t xml:space="preserve">Zestaw prowadnic i pętli do szycia łąkotki w systemie outside-in, niesterylne, wielorazowe. </t>
  </si>
  <si>
    <t>Igły do szycia łąkotki nitinolowe o dł 20cm połączone atraumatycznie z nicią niewchłanilaną Z UHMWPE o gr 2/0 USP i o dł min 50 cm, sterylne</t>
  </si>
  <si>
    <t>Elektroda do ablacji bipolarnej tkanek w środowisku płynów stosowanych do artroskopii stawów. Elektroda z drenem odsysającym zagięta 30st, 45st, sterylna</t>
  </si>
  <si>
    <t>Elektroda do ablacji bipolarnej tkanek w środowisku płynów stosowanych do artroskopii stawów. Elektroda z drenem odsysającym zagięta 50st, 90 st, sterylna</t>
  </si>
  <si>
    <t>Ostrze shavera do tkanek miękkich standardowe i agresywne o ząbkowanym   ostrzu wewnętrznym i gładkim płaszczu. Ostrza jednorazowe w różnych średnicach</t>
  </si>
  <si>
    <t>Ostrze shavera do tkanek miękkich standardowe i agresywne o ząbkowanym   ostrzu wewnętrznym i ząbkowanym płaszczu.  Ostrza jednorazowe w różnych średnicach.</t>
  </si>
  <si>
    <t xml:space="preserve">Ostrze shawera do tkanki kostnej o owalnym ostrzu lub kulistym. Stożek z rowkowany typ standard. Ostrza jednorazowe o średnicy 5,5mm. </t>
  </si>
  <si>
    <t>Drut Kirschnera o dł 150mm i średnicy od 0,9mm do 2,0mm, niesterylny</t>
  </si>
  <si>
    <t>Membrana stosowana w leczeniu ubytków chrzęstnych, zbudowana z dwuwarstwowego nieusieciowanego kolagenu. Produkt jest biologiczną membraną wykonaną z osierdzia końskiego, która przeszła enzymatyczną obróbkę deantygenacji.  Wymiary membrany: 5 x 5 cm, grubość 0,2 mm</t>
  </si>
  <si>
    <t>Narzędzie do szycia łąkotki i ACL przy zabiegu „Internal Bracing”</t>
  </si>
  <si>
    <t>Igła do szycia tkanek z półotwartym oczkiem do automatycznego przeszywania tkanek do manualnego przeszywacza z możliwością wyjmowania nici, jednorazowa, sterylna, opakowanie 5 szt.</t>
  </si>
  <si>
    <t>Kaniula miękka do barku lub kolana rozmiary: 8x30 i 8x40.  1op. zawiera 2 szt, ale oddzielnie pakowane, każda w sterylnym opakowaniu.</t>
  </si>
  <si>
    <t>Zestaw dwururek TWIN ACCORD do szycia łąkotki w technice INSIDE-OUT</t>
  </si>
  <si>
    <t>Igły do szycia łąkotki z oczkiem, niesterylne , 2 szt w opakowaniu – do techniki INSIDE-OUT</t>
  </si>
  <si>
    <t xml:space="preserve">Nić wzmacniania ortopedyczna z UHMWPE  o gr USP 2/0 z dwiema igłami o gr USP , do igieł do szycia łąkotki,  6 sasz. W opakowaniu
</t>
  </si>
  <si>
    <t xml:space="preserve">Rękojeść do systemu do szycia tkanek za pomocą nasadek kaniulowanych w różnym kształcie, zestaw wielorazowy
</t>
  </si>
  <si>
    <t xml:space="preserve">Nasadka robocza lekko zagięta
</t>
  </si>
  <si>
    <t xml:space="preserve">Nasadka robocza zagięta w prawo 45st
</t>
  </si>
  <si>
    <t xml:space="preserve">Nasadka robocza zagięta w lewo 45 st
</t>
  </si>
  <si>
    <t xml:space="preserve">Nasadka robocza łukowata 90 st w górę
</t>
  </si>
  <si>
    <t xml:space="preserve">Jednorazowa nić nylonowa do przeszywacza tkanek, opakowanie 10 szt.
</t>
  </si>
  <si>
    <t xml:space="preserve">Wielorazowe narzędzie do szycia tkanek typu lasso 25 st., 45 st. lub proste
</t>
  </si>
  <si>
    <t xml:space="preserve">Drut nitinolowy – wielorazowy gumowany do lasso
</t>
  </si>
  <si>
    <t xml:space="preserve">Optyka Artroskopowa o śr. 4,00mm dł. 175mm, o kącie widzenia 30st., autoklawna, z mocowaniem do zapięcia automatycznego oraz zamykalnego manualnie.
</t>
  </si>
  <si>
    <t xml:space="preserve">Płaszcz artroskpowy, dwuzaworowy, do optyk o śr. 4,00mm i dł 175mm, z automatycznym mocowaniem optyk
</t>
  </si>
  <si>
    <t xml:space="preserve">Trokar ołówkowy do płaszcza z mocowaniem do zapięcia automatycznego
</t>
  </si>
  <si>
    <t xml:space="preserve">Światłowód
</t>
  </si>
  <si>
    <t xml:space="preserve">Kaseta do sterylizacji optyki
</t>
  </si>
  <si>
    <t xml:space="preserve">Płytka tytanowa blokowana T-kształtna z otworami 3+5, blokowanymi. Grubość 4,0mm, niesterylna
</t>
  </si>
  <si>
    <t xml:space="preserve">Śruba tytanowa, blokowana, samogwintująca o śr. 5,0mm, niesterylna
</t>
  </si>
  <si>
    <t xml:space="preserve">Śruba tytanowa, korowa, samogwintująca,  o śr. 4,5mm, niesterylna. 
</t>
  </si>
  <si>
    <t>W okresie obowiązywania umowy Wykonawca zobowiązany jest do dostarczenia endoprotez wraz z niezbędnym instrumentarium do każdego zabiegu, na każde zamówienie oraz przekaże 1 napęd, piłę i odpowiednią ilość brzeszczotów niezbędnych do wykonania zabiegów.</t>
  </si>
  <si>
    <t>Razem</t>
  </si>
  <si>
    <t xml:space="preserve">Razem </t>
  </si>
  <si>
    <t xml:space="preserve">Implant częściowy powierzchini stawowej kosci udowej </t>
  </si>
  <si>
    <t>I</t>
  </si>
  <si>
    <t>ENDOPROTEZA CEMENTOWANA STAWU KOLANOWEGO</t>
  </si>
  <si>
    <t>Komponent udowy cementowany, anatomiczny (prawy/lewy), w opcji z zachowaniem lub wycięciem więzadła krzyżowego (CR i PS) w 8 rozmiarach dla każdego rodzaju i strony. Dostępne rozmiary węższe w wymiarze ML. Wykonany ze stopu CoCrMo. Geometria jednopromieniowa od 0o do 135o zgięcia a następnie trójpromieniowa zapewniająca zgięcie stawu do 155°. Podwójna powierzchnia kontaktu kłykci udowych z wkładką dla zminimalizowania ciśnienia wywieranego na wkładkę i zużycie polietylenu. Dostępna wersja rewizyjna z możliwością zastosowania trzpieni standardowych i offsetowych.</t>
  </si>
  <si>
    <t>Komponent piszczelowy w 8 rozmiarach w wersji fixed bearing, wykonany ze stopu CoCrMo opcjonalnie z możliwością zastosowania trzpieni przedłużających, podkładek i klinów. Dostępne rozmiary węższe w wymiarze AP.</t>
  </si>
  <si>
    <t>Wkładka polietylenowa, zatrzaskowa, w 5 grubościach od 10mm do 18mm zarówno dla wersji CR jak i PS.</t>
  </si>
  <si>
    <t>Komponent rzepki w 4 średnicach i 3 grubościach każda</t>
  </si>
  <si>
    <t>Komponent udowy cementowany, anatomiczny (prawy/lewy), w opcji z zachowaniem lub wycięciem więzadła krzyżowego (CR i PS) w 8 rozmiarach dla każdego rodzaju i strony. Dostępne rozmiary węższe w wymiarze ML. Wykonany ze stopu CoCrMo w wersji antyalergicznej z pokryciem TiN. Geometria jednopromieniowa od 0o do 135o zgięcia a następnie trójpromieniowa zapewniająca zgięcie stawu do 155°. Podwójna powierzchnia kontaktu kłykci udowych z wkładką dla zminimalizowania ciśnienia wywieranego na wkładkę i zużycie polietylenu. Dostępna wersja rewizyjna z możliwością zastosowania trzpieni standardowych i offsetowych.</t>
  </si>
  <si>
    <t>Komponent piszczelowy w 8 rozmiarach w wersji fixed bearing, wykonany ze stopu CoCrMo z antyalergicznym pokryciem TiN opcjonalnie z możliwością zastosowania trzpieni przedłużających. Dostępne rozmiary węższe w wymiarze AP.</t>
  </si>
  <si>
    <t>III</t>
  </si>
  <si>
    <t>ENDOPROTEZY BEZCEMENTOWE PRZYNASADOWE STAWU BIODROWEGO</t>
  </si>
  <si>
    <t>Trzpień krótki, mocowany w przynasadzie kości udowej, o kącie szyjkowo trzonowym 127° i 133° w minimum 13 rozmiarach i 2 wersjach: standardowej, lateralizowanej. Trzpień prosty, stożkowy w jednej płaszczyźnie, z rowkami podłużnymi i poprzecznymi na powierzchniach bocznych, pokryty warstwą HA na całej długości. Część proksymalna oraz dystalny koniec polerowany. Długość od 110-170mm. Stożek trzpienia 12/14.</t>
  </si>
  <si>
    <t>Panewka bezcementowa sferyczna, press-fit w minimum 17 rozmiarach zewnętrznych, od 44 do 62mm. Czasza z trzema otworami na śruby. Pokrycie zewnętrzne w formie napylonej, porowatej warstwy tytanowej i hydroksyapatytu. Implant przystosowany do zastosowania w jednej czaszy wkładek: ceramicznej i PE. Panewka z możliwością zastosowania wkładek PE i ceramicznej</t>
  </si>
  <si>
    <t>Wkładka polietylenowa, wykonana z wysoko sieciowanego polietylenu (highly cross linked) dostosowana do głów 22-36mm</t>
  </si>
  <si>
    <t>Wkładka ceramiczna Biolox Delta dostosowana do głów 28-36mm</t>
  </si>
  <si>
    <t>Głowa metalowa CoCrMo o średniczach 22mm i 28mm w czterech długościach szyjki, 32mm i 36mm w sześćiu długościach szyjki</t>
  </si>
  <si>
    <t>Głowa ceramiczna Biolox Delta o średnicach 28mm i 3 długościach szyjki, 32mm i 36mm o czterech długościach szyjki</t>
  </si>
  <si>
    <t>Śruby panewkowe o średnicy 6mm i długościach 15-80mm ze skokiem co 1mm.</t>
  </si>
  <si>
    <t>REDUKTORY STOŻKA</t>
  </si>
  <si>
    <r>
      <t>Reduktory stożka umożliwiające śródoperacyjną korekcję długości szyjki do 21mm, antewersji do 14</t>
    </r>
    <r>
      <rPr>
        <vertAlign val="superscript"/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 xml:space="preserve"> i kąta CCD do 14</t>
    </r>
    <r>
      <rPr>
        <vertAlign val="superscript"/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. Reduktory na stożki V40.</t>
    </r>
  </si>
  <si>
    <r>
      <t>Reduktory stożka umożliwiające śródoperacyjną korekcję długości szyjki do 21mm, antewersji do 14</t>
    </r>
    <r>
      <rPr>
        <vertAlign val="superscript"/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 xml:space="preserve"> i kąta CCD do 14</t>
    </r>
    <r>
      <rPr>
        <vertAlign val="superscript"/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. Reduktory na stożki 12/14 oraz 14/16. Reduktory na stożki pozostałych typów dostępne na zamówienie.</t>
    </r>
  </si>
  <si>
    <t>ostrze kompatybilne z piłą ortopedyczną</t>
  </si>
  <si>
    <t>Zamawiający wymaga zapewnienia jednego zestawu napedów ortopedycznych w celu realizacji umowy, dostarczenia szafy na implanty oraz narzędzi umożliwiajacych założenie implantów stawu biodrowego w technice DAA.</t>
  </si>
  <si>
    <t>UWAGA - dotyczy pakietu 10</t>
  </si>
  <si>
    <t>Panewka press fit</t>
  </si>
  <si>
    <t xml:space="preserve">Panewka rewizyjna wielootworowa </t>
  </si>
  <si>
    <t>Wkład polietylenowy std/hi wall/</t>
  </si>
  <si>
    <t>Wkład dual mobility</t>
  </si>
  <si>
    <t>Głowa dual mobility</t>
  </si>
  <si>
    <t>Głowa metalowa ZB</t>
  </si>
  <si>
    <t>Cementowana panewka antyluksacyjna dwumobilna, w rozmiarach 44-60 mm, polerowana i posiagająca ożebrowanie dla lepszego trzymania cementu</t>
  </si>
  <si>
    <t>Wkładka panewkowa nie zatzraskująca się w w czaszy panewki w rozmiarach 44-64 mm, pozwalająca na zatrzaśnięcie głowy 22-28 mm</t>
  </si>
  <si>
    <r>
      <rPr>
        <b/>
        <sz val="9"/>
        <color indexed="8"/>
        <rFont val="Arial"/>
        <family val="2"/>
      </rPr>
      <t>Bezcementowa panewka typu press-fit</t>
    </r>
    <r>
      <rPr>
        <sz val="9"/>
        <color indexed="8"/>
        <rFont val="Arial"/>
        <family val="2"/>
      </rPr>
      <t xml:space="preserve"> wykonana ze stopu tytanu o średnicy zewnętrznej od minimum 42mm do minimum 68mm , pokryta tytanową okładziną porowatą napylaną próżniowo i dodatkowo warstwą hydroksyapatytu. Implant panewki dostępny w dwóch wersjach: hemisferycznej i z dodatkowymi płetwami antyrotacyjnymi. Wymagane zastosowanie wkładki na głowę w rozmiarze 36 mm od panewki o średnicy 50mm. Panewka umożliwiająca dodatkową stabilizację śrubami, z otworami na śruby zaślepionymi fabrycznie. Panewka przystosowana do użycia wkładki ceramicznej lub polietylenowej. Wkładka ceramiczna wykonana z ceramiki biolox delta. Wkładki polietylenowe standardowe, 10 stopniowe oraz typu high wali. System musi posiadać wkładkę związaną oraz panewkę typu dual mobility. Możliwość wyboru artykulacji śródoperacyjnie.</t>
    </r>
  </si>
  <si>
    <r>
      <rPr>
        <b/>
        <sz val="9"/>
        <rFont val="Arial"/>
        <family val="2"/>
      </rPr>
      <t>Bezcementowa panewka presfitowa antyluksacyjna dwumobilna</t>
    </r>
    <r>
      <rPr>
        <sz val="9"/>
        <rFont val="Arial"/>
        <family val="2"/>
      </rPr>
      <t xml:space="preserve"> w rozmiarach 44-64 mm na całej powierzchni pokryta hydroksyapatytem, posiadająca w przdniej części wargę bez pokrycia hydroksyapatytem w celeu zabezpieczenia tkanek miękkich, oraz wzdłużne rowki wokół swojego obwodu zapewniające lepszą stabilizację.</t>
    </r>
  </si>
  <si>
    <r>
      <rPr>
        <b/>
        <sz val="9"/>
        <rFont val="Arial"/>
        <family val="2"/>
      </rPr>
      <t>Trzpień rewizyjny, prosty, tytanowy, bezkołnierzowy, niemodularny</t>
    </r>
    <r>
      <rPr>
        <sz val="9"/>
        <rFont val="Arial"/>
        <family val="2"/>
      </rPr>
      <t>. Do zastosowania w rewizjach i dla bioder dysplastycznych, kotwiczący się dystalnie. Posiada płetwy pozwalajace na stabilizację rotacyjną, pokryty napyleniem umożliwiającą osteointegrację. Trzpień w co najmniej czterech długościach w zakresie 200-300 mm. Konus 12/14</t>
    </r>
  </si>
  <si>
    <t>UWAGA do pakietu nr 3  Zamawiajacy wymaga dołączenia do oferty szczegółowego cennika implantów</t>
  </si>
  <si>
    <t>Pakiet nr 11</t>
  </si>
  <si>
    <t>8a</t>
  </si>
  <si>
    <t>9a</t>
  </si>
  <si>
    <t xml:space="preserve">
Lavage System do pulsacyjnego płukania kości
</t>
  </si>
  <si>
    <t>Wykonawca na czas trwania umowy zobowiązany jest do utworzenia na Bloku Operacyjnym Zamawiającego tzw. "banku endoprotez" w asortymencie i ilościach zapewniających niezbędne potrzeby i rozmiary. "Bank endoprotez" utworzony będzie na podstawie odpowiedniej umowy przechowania.  Wykonawca przekaże 3 napędy, piłę     i odpowiednią ilość brzeszczotów niezbędnych do wykonania zabiegów. Dodatkowo Wykonawca przekaże dwie szafy na implanty oraz pozycjoner do operacji stawu kolanowego i biodrowego.</t>
  </si>
  <si>
    <t>Trzpień bezcementowy ze stopu tytanu, prosty, prostokątny przekrój poprzeczny, zwężający się dystalnie, w opcji kołnierzowej i bezkołnierzowej oraz w opcji CCD 125° i 135°.  Uniwersalny dla biodra prawego i lewego, na całej długości pokryty hydroksyapatytem. Rozmiary 8 - 20 o długości trzpienia 115 - 190mm w zależności od opcji. Dostępny trzpień dysplastyczny w opcji standardowej i z nadbudową krętarzową. Stożek 12/14, szyjka spłaszczona w płaszczyźnie ML.</t>
  </si>
  <si>
    <t>Trzpień rewizyjny bezcementowy, ze stopu tytanu, prosty, zwężający się dystalnie, kołnierzowy. Na całej długości pokryty hydroxyapatytem. Dodatkowo posiadający nacięcia w płaszczyźnie AP i ML zwężającej się części dystalnej. Uniwersalny dla biodra prawego i lewego. Dostępny w 9 rozmiarach o długościach 180 - 230mm. Stożek 12/14.</t>
  </si>
  <si>
    <t>Trzpień, mocowany w przynasadzie, bezcementowy, wykonany ze stopu tytanu, pokryty w części bliższej i kołnierzowej porowatym tytanem oraz w całości hydroksyapatytem, kołnierzowy o geometrii potrójnego stożka. CCD 130°, w 12 rozmiarach, w wersji Standard i High Offset, o długości trzpienia 97 - 119mm. Równomierny wzrost rozmiaru ML o 1 mm między rozmiarami. Lateralizacja o 6mm w rozmiarach 1-4 oraz o 8mm w rozmiarach 5-12. Stożek 12/14, szyjka spłaszczona w płaszczyźnie ML. Dostosowany do technik małoinwazyjnych, instrumentarium posiada frez do przygotowania kości pod kołnierz.</t>
  </si>
  <si>
    <t>Panewka hemisferyczna, bezcementowa, pokryta porowatym tytanem, posiadająca uniwersalny mechanizm osadzania wkładek polietylenowych i ceramicznych. Opcje bezotworowa oraz z możliwością zastosowania 3 śrub mocujących dostępne w średnicach 48 - 66mm co 2mm.</t>
  </si>
  <si>
    <t xml:space="preserve">Panewka o zwiększonym współczynniku tarcia: bezcementowa, tytanowa,  z porowatą okładziną, pokryta nieregularnymi szorstkimi blaszkami tytanu umożliwiąjacymi pierwotną stabilizację oraz osteointergację, sferyczna typu Press-fit; średnica zewnętrzna co najmniej od 44 mm do 66 mm, ze skokiem co 2 mm. </t>
  </si>
  <si>
    <t>Wkładka polietylenowa wykonana z polietylenu  typu moderate-crosslink w opcjach: z reorientacją środka obrotu głowy o 10 stopni oraz lateralizacją środka obrotu głowy o  4 mm, dostępne wkładki neutralne z okapem oraz lateralizacją 4 mm; w zależności od wielkości panewki  dostępne różne rodzaje wkładek</t>
  </si>
  <si>
    <t>Wkładka w całości ceramiczna (Biolox Delta) o średnicy wewnętrznej: 28mm w rozmiarach 44 - 66mm; 32mm w rozmiarach 48 - 66mm; 36mm w rozmiarach 52 - 66mm.</t>
  </si>
  <si>
    <t>Głowa metalowa CoCr o średnicy 22,225mm w dwóch długościach oraz 28mm i 32mm w minimum czterech długościach szyjki. Stożek 12/14.</t>
  </si>
  <si>
    <t xml:space="preserve">Głowa metalowa CoCr o średnicy 36mm w minimum pięciu długościach szyjki. Stożek 12/14 </t>
  </si>
  <si>
    <t>Głowa ceramiczna (Biolox Delta) o średnicy: 28mm, 32mm i 36mm w minimum 3 długościach szyjki. Stożek 12/14.</t>
  </si>
  <si>
    <t>Zaślepka do panewki bezcementowej.</t>
  </si>
  <si>
    <t>Śruba do kości gąbczastej o średnicy 6,5mm, w długościach 15 - 70mm, co 5mm.</t>
  </si>
  <si>
    <t>Panewka rewizyjna, bezcementowa, pokryta porowatym tytanem. Opcja wielootworowa z dodatkowymi otworami na obwodzie panewki w rozmiarach minimum 54 - 80 mm oraz opcja o pogłębionym dnie w rozmiarach minimum 54 - 72mm, offset 4-6mm w zalezności od rozmiaru.</t>
  </si>
  <si>
    <t xml:space="preserve">Panewka o zwiększonym współczynniku tarcia: bezcementowa, tytanowa,  z porowatą okładziną, pokryta nieregularnymi szorstkimi blaszkami tytanu umożliwiąjacymi pierwotną stabilizację oraz osteointergację, sferyczna typu Press-fit; średnica zewnętrzna od 38 mm do 72 mm, ze skokiem co 2 mm. </t>
  </si>
  <si>
    <t>Wkładka polietylenowa wykonana z polietylenu  typu moderate-crosslink w opcjach: z reorientacją środka obrotu głowy o 10 stopni oraz lateralizacją środka obrotu głowy o  4 mm, dostępne wkładki neutralne z okapem oraz lateralizacją 4 mm; w zależności od wielkości panewki dostępne różne rodzaje wkładek; w rozmiarach od 44 do 72</t>
  </si>
  <si>
    <t>Wkładka polietylenowa związana crosslink o średnicy wewnętrznej: 28mm w roz. 48 - 50; 32mm w roz. 52 - 76mm; 36mm w roz. 56 - 60mm; 40mm w roz. 62 - 68mm; opcje neutralna oraz lateralizowana z 10-stopniową reorientacją.</t>
  </si>
  <si>
    <t>Augmenty rewizyjne uzupełniające rozległe ubytki kostne panewki, wykonane z porowatego tytanu o gąbczastej strukturze. Opcja półkolista posiadająca otwory kierunkowe. Augmenty w grubościach 10, 15, 20 i 30mm dla panewek w rozmiarach 50 - 72mm.</t>
  </si>
  <si>
    <t>Augmenty rewizyjne uzupełniające rozległe ubytki kostne panewki, wykonane z porowatego tytanu o gąbczastej strukturze. Augment podpierający (neutralny, lewy i prawy) występujący w rozmiarze 56, 62, 68mm. </t>
  </si>
  <si>
    <t>Augmenty rewizyjne uzupełniające rozległe ubytki kostne panewki, wykonane z porowatego tytanu o gąbczastej strukturze. Opcja skośnych podkładek (5°, 10°, 15°) pod augment podpierający</t>
  </si>
  <si>
    <t>Głowa ceramiczna rewizyjna z tytanowym adapterem (Biolox Delta) 28, 32, 36, 40 mm w 3 długościach szyjki.</t>
  </si>
  <si>
    <t>Śruba peryferyjna do kości gąbczastej o średnicy 5mm, w długościach 20 - 80mm co 5mm.</t>
  </si>
  <si>
    <t>Śruby blokowane 5,5mm do augmentów półkolistych w długościach 25 - 70mm oraz do augmentów podpierających 14 - 30mm.</t>
  </si>
  <si>
    <t>Element udowy cementowany CR/CS i  PS, anatomiczny (prawy, lewy), wykonany ze stopu CoCr. Kompatybilny z wkładkami zatrzaskowymi. Rozmiary 1,5; 2; 2,5; 3; 4; 4N; 5; 6 dla każdej ze stron.</t>
  </si>
  <si>
    <t>Element piszczelowy stawu kolanowego typu monoblok w opcji CR lub PS, wykonany w całości z polietylenu o wysokiej masie cząsteczkowej, Rozmiary 2; 2,5; 3; 4; 5; w wysokościach 8, 10, 12,5 i 15mm.</t>
  </si>
  <si>
    <t>Wkładka zatrzaskowa wykonana z polietylenu o wysokiej masie cząsteczkowej, w opcji CR lub PS, mocowana zatrzaskowo na obwodzie elementu piszczelowego, Rozmiary 2; 2,5; 3; 4; 5; 6  w wysokościach 8; 10; 12.5; 15; 17,5.</t>
  </si>
  <si>
    <t>Wkładka zatrzaskowa wykonana z polietylenu o wysokiej masie cząsteczkowej, dodatkowo wzmocniona prętem, w opcji PS o zwiększonej stabilności, mocowana zatrzaskowo na obwodzie elementu piszczelowego, Rozmiary 2; 2,5; 3; 4; 5. W wysokościach 10, 12.5, 15, 17,5, 20mm.</t>
  </si>
  <si>
    <t>Cement kostny z gentamycyną lub bez, 20g lub 40g.</t>
  </si>
  <si>
    <t>Implant rzepki cementowany, owalny. Rozmiary 32, 35, 38, 41mm.</t>
  </si>
  <si>
    <t>Element udowy cementowany, anatomiczny (prawy i lewy) o proporcjonalnym i stopniowo zmniejszającym się promieniu. W opcji CR i PS. Grubość w części tylnej dla opcji PS 9mm, a dla opcji CR 8mm. W opcji PS, klatka międzykłykciowa o nachyleniu 18°. Wykonany ze stopu CoCr, w 14 rozmiarach dla każdej ze stron w tym 10 standard oraz 4 wąskie.</t>
  </si>
  <si>
    <t>Element udowy stawu kolanowego, bezcementowy, anatomiczny (lewy i prawy) o proporcjonalnym i stopniowo zmniejszającym się promieniu, napylony porowatym tytanem, wykonany ze stopu CoCr. W opcji CR i PS. Grubość w części tylnej dla opcji PS 9mm, a dla opcji CR 8mm. W opcji PS klatka międzykłykciowa o nachyleniu 18°. W 14 rozmiarach dla każdej ze stron w tym 10 rozmiarów standard i 4 rozmiary wąskie.</t>
  </si>
  <si>
    <t>Element piszczelowy stawu kolanowego w opcji zatrzaskowej, cementowany, wykonany z CoCr z wysoce polerowaną powierzchnią górną oraz chropowatą powierzchnią dolną  posiadający 4 loże na cement z podcięciami 45° na obrzeżach. Kompatybilny z wkładką zatrzaskową CR i PS. W dolnej części posiada skrzydełka antyrotacyjne. Dostępny w 10 rozmiarach.</t>
  </si>
  <si>
    <t>Element piszczelowy stawu kolanowego w opcji rotacyjnej, cementowany, wykonany z CoCr z wysoce polerowaną powierzchnią artykulacyjną oraz chropowatą powierzchnią dolną  posiadający 4 loże na cement z podcięciami 45° na obrzeżach. Kompatybilny z wkładką rotacyjną CR i PS. W dolnej części posiada skrzydełka antyrotacyjne. Dostępny w 10 rozmiarach.</t>
  </si>
  <si>
    <t>Element piszczelowy stawu kolanowego w opcji rotacyjnej, bezcementowy, napylony porowatym tytanem, wykonany ze stopu CoCr z wysoce polerowaną powierzchnią artykulacji. W części dolnej posiada 4 pegi napylone porowatym tytanem. Kompatybilny z wkładką rotacyjną CR i PS. Dostępny w dziesięciu rozmiarach (1 - 10).</t>
  </si>
  <si>
    <t>Wkładka zatrzaskowa wykonana z polietylenu z przeciwutleniaczem stabilizującym wolne rodniki. System zatrzaskowy minimalizujący mikroruchy wkładki do oraz pozwalający na połączenie elementu udowego i piszczelowego w zakresie +/- 2 rozmiary, wkładka zawsze jest w rozmiarze elementu udowego zachowując optymalne dopasowanie. Opcje CR i PS w 10 rozmiarach o wysokościach 5, 6, 7, 8, 10, 12, 16mm oraz w opcji PS dodatkowo 18 i 20mm.</t>
  </si>
  <si>
    <t>Wkładka rotacyjna wykonana z polietylenu z przeciwutleniaczem  stabilizującym wolne rodniki. System pozwalający na połączenie elementu udowego i piszczelowego w zakresie +/- 2 rozmiary, wkładka zawsze jest w rozmiarze elementu udowego zachowując optymalne dopasowanie. Opcje CR i PS w 10 rozmiarach o wysokościach 5, 6, 7, 8, 10, 12, 16mm oraz w opcji PS dodatkowo 18 i 20mm.</t>
  </si>
  <si>
    <t>Element rewizyjny udowy endoprotezy stawu kolanowego, cementowany, anatomiczny (prawy i lewy) o proporcjonalnym i stopniowo zmniejszającym się promieniu. Zmienna szerokość boksu względem rozmiaru. Posiada konus o stałym kącie 5° koślawości do zamontowania kołenierza przynasadowego, adaptera z offsetem, trzpienia przedłużającego. Wykonany ze stopu CoCr, dostępny w 10 rozmiarach dla każdej ze stron.</t>
  </si>
  <si>
    <t>Element rewizyjny piszczelowy stawu kolanowego w opcji zatrzaskowej, cementowany, wykonany z CoCr z wysoce polerowaną powierzchnią górną oraz chropowatą powierzchnią dolną z lożami na cement. Element piszczelowy dostępny w 10 rozmiarach. Kompatybilny z wkładką pierwotną i rewizyjną.</t>
  </si>
  <si>
    <t>Element rewizyjny piszczelowy stawu kolanowego w opcji rotacyjnej, cementowany, wykonany z CoCr z wysoce polerowaną powierzchnią górną oraz chropowatą powierzchnią dolną z lożami na cement. Element piszczelowy dostępny w 9 rozmiarach. Kompatybilny z wkładką pierwotną i rewizyjną.</t>
  </si>
  <si>
    <t>Wkładka zatrzaskowa wykonana z polietylenu z przeciwutleniaczem. System zatrzaskowy minimalizujący mikroruchy wkładki oraz pozwalający na połączenie elementu udowego i piszczelowego w zakresie +/- 2 rozmiary. Rozmiar wkładki dopasowujemy do rozmiaru komponentu udowego 1:1. Spodnia część wkładki posiada 3 zakładki blokujące ją na poziomie tacy piszczelowej. Dodatkowo wzmocniona pinem tytanowym. Wkładka dostępna w wysokościach 6 - 26 mm ze skokiem co 2 mm dla rozmiarów 1-10.</t>
  </si>
  <si>
    <t>Wkładka rotacyjna wykonana z polietylenu z przeciwutleniaczem stabilizującym wolne rodniki. System pozwalający na połączenie elementu udowego i piszczelowego w zakresie +/- 2 rozmiary. Rozmiar wkładki dopasowujemy do rozmiaru komponentu udowego 1:1. Dodatkowo wzmocniona tytanowym pinem na całej długości konusa. Wkładka dostępna w wysokościach 6 - 26 mm ze skokiem co 2 mm dla rozmiarów 1-10.</t>
  </si>
  <si>
    <t xml:space="preserve">Augmenty udowe dystalne, cementowane, o grubości 4mm, 8mm, 12mm, 16mm. Posiadające lożę na cement o głębokości 0,8mm.  </t>
  </si>
  <si>
    <t xml:space="preserve">Augmenty udowe tylne, cementowane, o grubości 4mm, 8mm, 12mm. Posiadające lożę na cement o głębokości 0,8mm.  </t>
  </si>
  <si>
    <t xml:space="preserve">Augmenty piszczelowe, cementowane, dostępne w opcji uniwersalnej dla grubości 5 mm oraz opcji LM\RL i RM\LL dla grubości 10mm, 15mm w rozmiarach 1/2, 3/4, 5/6, 7/8, 9/10 odpowiednich dla rozmiarów tacy piszczelowej. </t>
  </si>
  <si>
    <t>Trzpień cementowany, tytanowy, uniwersalny o średnicy 14mm i długości 30mm, 50mm, 80mm, 130mm oraz o średnicy 16mm i długości 80mm i 130mm.</t>
  </si>
  <si>
    <t>Trzpień bezcementowy, tytanowy, antyrotacyjny, uniwersalny do elementu piszczelowego i udowego. Dostępny o średnicy 10mm -24mm ze skokiem co 2mm i długościach 60mm, 110mm, 160mm.</t>
  </si>
  <si>
    <t>Adapter rewizyjny, offsetowy 2mm, 4mm, 6mm pozwalający na ustawienie pozycji offsetu w zakresie 360°.</t>
  </si>
  <si>
    <t xml:space="preserve">Kołnierz udowy, symetryczny w opcji cementowanej w rozmiarze 30mm, uzupełniający ubytki kostne wewnątrz przynasady, zapewniający stabilność rotacyjną i progresywnie przenoszący obciążenia poprzez schodkową budowę.  </t>
  </si>
  <si>
    <t xml:space="preserve">Kołnierz udowy, symetryczny w opcji bezcementowej z napyleniem porowatym tytanem w części dystalnej, uzupełniający ubytki kostne wewnątrz przynasady, zapewniający stabilność rotacyjną i progresywnie przenoszący obciążenia poprzez schodkową budowę.  Rozmiary 30mm, 35mm, 40mm, 50mm, 55mm. </t>
  </si>
  <si>
    <t xml:space="preserve">Kołnierz udowy, symetryczny w opcji bezcementowej z napyleniem porowatym tytanem na całej długości, uzupełniający ubytki kostne wewnątrz przynasady, zapewniający stabilność rotacyjną i progresywnie przenoszący obciążenia poprzez schodkową budowę.  Rozmiary 30mm, 35mm, 40mm, 50mm, 55mm. </t>
  </si>
  <si>
    <t xml:space="preserve">Kołnierz piszczelowy, symetryczny w opcji cementowanej w rozmiarze 29mm, uzupełniający ubytki kostne wewnątrz przynasady, zapewniający stabilność rotacyjną i progresywnie przenoszący obciążenia poprzez schodkową budowę.  </t>
  </si>
  <si>
    <t>Kołnierz piszczelowy, symetryczny w opcji bezcementowej z napyleniem porowatym tytanem w części proksymalnej, uzupełniający ubytki kostne wewnątrz przynasady, zapewniający stabilność rotacyjną i progresywnie przenoszący obciążenia poprzez schodkową budowę.  Rozmiary 29mm, 37mm, 45mm, 53mm, 61mm oraz 69mm.</t>
  </si>
  <si>
    <t>Kołnierz piszczelowy, symetryczny w opcji bezcementowej z napyleniem porowatym tytanem na całej długości, uzupełniający ubytki kostne wewnątrz przynasady, zapewniający stabilność rotacyjną i progresywnie przenoszący obciążenia poprzez schodkową budowę.  Rozmiary 29mm, 37mm, 45mm, 53mm, 61mm oraz 69mm.</t>
  </si>
  <si>
    <t>Element rzepkowy wykonany z polietylenu z przeciwutleniaczem stabilizującym wolne rodniki. W opcji owalny i anatomiczny w rozmiarach 29, 32, 35, 38 i 41mm.</t>
  </si>
  <si>
    <t>Wykonawca udostępnia na czas trwania umowy komplet instrumentarium do oferowanych produktów oraz kompletnego napędu (wiertarka plus piła) wraz z ostrzem do każdego zabiegu</t>
  </si>
  <si>
    <t xml:space="preserve">Zadanie nr 1 - Endoproteza pierwotna bezcementowa stawu biodrowego </t>
  </si>
  <si>
    <t>Zadanie 2 - Endoproteza rewizyjna stawu biodrowego bezcementowa</t>
  </si>
  <si>
    <t>Zadanie 3 - Endoproteza pierwotna stawu kolanowego FB, cementowana modularna, All-poly</t>
  </si>
  <si>
    <t xml:space="preserve">Element piszczelowy stawu kolanowego w opcji zatrzaskowej, cementowany, wykonany ze stopu tytanu, kompatybilny z wkładką zatrzaskową CR, PS. W dolnej części posiada skrzydełka antyrotacyjne, możliwość zastosowania trzpieni przedłużających bezcementowych lub cementowanych.  Rozmiary 1,5; 2; 2,5; 3; 4; 5. </t>
  </si>
  <si>
    <t>Zadanie 4 - Endoproteza pierwotna stawu kolanowego cementowa i bezcementowa</t>
  </si>
  <si>
    <t>Zadanie 5 - Rewizyjna, całkowita endoproteza stawu kolanowego</t>
  </si>
  <si>
    <t>szt</t>
  </si>
  <si>
    <r>
      <rPr>
        <b/>
        <sz val="8"/>
        <rFont val="Arial"/>
        <family val="2"/>
      </rPr>
      <t>Bipolarna endoproteza stawu biodrowego.</t>
    </r>
    <r>
      <rPr>
        <sz val="8"/>
        <rFont val="Arial"/>
        <family val="2"/>
      </rPr>
      <t xml:space="preserve"> Trzpień prosty(nie anatomiczny) wykonany ze stopu tytanowego kompatybilny z trzpiniem bezcementowym i przynasadowym, konus 12/14, dodatkowo dostepnośc trzpienia lateralizowanego (offset).Głowa bipolarna w rozmiarach od 44 do 60 mm. Głowa o średnicy 28 mm,metalowa w najmniej 5 długościach szyjki. Cement kostny 1 x 40 g o średniej gęstości do mieszania prózniowego zawierający barwnik dla odróżnienia od struktur tkankowych. </t>
    </r>
  </si>
  <si>
    <r>
      <rPr>
        <b/>
        <sz val="8"/>
        <rFont val="Arial"/>
        <family val="2"/>
      </rPr>
      <t>Cementowa endoproteza stawu biodrowego.</t>
    </r>
    <r>
      <rPr>
        <sz val="8"/>
        <rFont val="Arial"/>
        <family val="2"/>
      </rPr>
      <t xml:space="preserve"> Trzpień prosty(nie anatomiczny) wykonany ze stopu tytanowego, kompatybilny z trzpieniem bezcementowym i przynasadowym, konus 12/14, dodatkowo dostepnośc trzpienia lateralizowanego (offset). Panewka polietylenowa w rozmiarach od 44 do 58 mm, średnica wewnętrzna 28 lub 32 mm, zaopatrzona w znacznik RTG, możliwość zastosowania panewki zatrzaskowej i dysplastycznej. Głowa o średnicy 28 mm, 32 mm wykonana ze stopu CoCrMo w co najmniej 5 długościach szyjki. Cement kostny 2 x 40 g o średniej gęstości do mieszania prózniowego zawierający barwnik dla odróżnienia od struktur tkankowych. Zestaw do mieszania i podawania próżniowego zawierający 1 strzykawkę oraz blokadę kanałową dla większej presuryzacji.</t>
    </r>
  </si>
  <si>
    <r>
      <rPr>
        <b/>
        <sz val="8"/>
        <rFont val="Arial"/>
        <family val="2"/>
      </rPr>
      <t>Przynasadowa endoproteza stawu biodrowego ceramika/ ceramika.</t>
    </r>
    <r>
      <rPr>
        <sz val="8"/>
        <rFont val="Arial"/>
        <family val="2"/>
      </rPr>
      <t xml:space="preserve"> Trzpień prosty (nie anatomiczny) wykonany ze stopu tytanowego pokryty w 1/3 propksymalenej porowatą okładziną tytanową  dostępny w 9 rozmiarach, konus 12/14. Panewka bezcementowa typu press-fit w kształcie spłaszczonej hemisfery z fabrycznie wmontowanymi zaślepkami oraz wkręcania w opcji sferycznej w rozmiarach od 46 do 68 mm, opcja panewki wykonanej w technice 3 D Wkład ceramiczny Biolox Delta. Możliwość użycia do 3 śrub. Głowa o średnicy rosnącej Biolox Delta w 3 długościach szyjki.</t>
    </r>
  </si>
  <si>
    <r>
      <rPr>
        <b/>
        <sz val="8"/>
        <rFont val="Arial"/>
        <family val="2"/>
      </rPr>
      <t>Przynasadowa endoproteza stawu biodrowego polietylen/ceramika:</t>
    </r>
    <r>
      <rPr>
        <sz val="8"/>
        <rFont val="Arial"/>
        <family val="2"/>
      </rPr>
      <t xml:space="preserve"> Trzpień przynasadowy prosty (nie anatomiczny) wykonany ze stopu tytanowego pokryty w 1/3 proksymalnej porowatą okładziną tytanową , dostępny w 9 rozmiarach , konus 12/14. Panewka bezcementowa typu press-fit w kształcie spłaszczonej hemisfery z fabrycznie wmontowanymi zaślepkami oraz wkręcania w opcji sferycznej w rozmiarach od 46 do 68 mm, opcja panewki  wykonanaej w technice 3D. Wkład polietylenowy. Możliwość użycia do 3 śrub. Głowa o średnicy rosnącej tytanowa  pokryta okładziną ceramiczną w 5 długościach szyjki.</t>
    </r>
  </si>
  <si>
    <r>
      <rPr>
        <b/>
        <sz val="8"/>
        <rFont val="Arial"/>
        <family val="2"/>
      </rPr>
      <t>Bezcementowa endoproteza stawu biodrowego polietylen/ ceramika.</t>
    </r>
    <r>
      <rPr>
        <sz val="8"/>
        <rFont val="Arial"/>
        <family val="2"/>
      </rPr>
      <t xml:space="preserve"> Trzpień prosty (nie anatomiczny) wykonany ze stopu tytanowego pokryty w 1/3 proksymalnej porowatą okładziną tytanową i dodatkowo hydroksyapatytem na całej długości, dostępny w rozmiarach 6,25 mm, 7,5mm, 10mm, 11,25mm, 12,5mm, 13,75mm, 15mm, 17,5mm, 20mm, konus 12/14, dodatkowo dostępność trzpienia lateralizowanego (offset), opcja trzpienia kanciastego. Panewka bezcementowa typu press-fit w kształcie spłaszczonej hemisfery z fabrycznie wmontowanymi zaślepkami oraz wkręcenia w opcji sferycznej w rozmiarach od 46 do 68 mm, opcja panewki wykonanej w technice 3D. Wkład polietylenowy z 0 lub 10 stopniowym offsetem. Możliwość użycia do 3 śrub. Głowa o średnicy 28, 32, 36 mm wykonana ze stopu tytanowego pokryta okładziną ceramiczną w 5 długościach szyjki.</t>
    </r>
  </si>
  <si>
    <r>
      <rPr>
        <b/>
        <sz val="8"/>
        <rFont val="Arial"/>
        <family val="2"/>
      </rPr>
      <t xml:space="preserve">Bezcementowa endoproteza stawu biodrowego hybryda polietylen/ metal. </t>
    </r>
    <r>
      <rPr>
        <sz val="8"/>
        <rFont val="Arial"/>
        <family val="2"/>
      </rPr>
      <t xml:space="preserve">Trzpień prosty (nie anatomiczny) wykonany ze stopu tytanowego pokryty w 1/3 proksymalnej porowatą okładziną tytanową i dodatkowo hydroksyapatytem na całej długości, dostępny w rozmiarach 6,25 mm, 7,5mm, 10mm, 11,25mm, 12,5mm, 13,75mm, 15mm, 17,5mm, 20mm, konus 12/14, dodatkowo dostępność trzpienia lateralizowanego (offset), opcja trzpienia kanciastego. Panewka polietylenowa w rozmiarach od 44 do 58 mm, średnica wewnętrzna 28 lub 32 mm, zaopatrzona w znacznik RTG, możliwość zasosowania panewki zatrzaskowej i dysplastycznej. Głowa o średnicy 28 mm 32 mm, wykonana ze stopu CoCrMo w co najmniej 5 długościach szyjki. Cement kostny 1 x 40 g o średniej gęstości do mieszania prózniowego zawierający barwnik dla odróżnienia od struktór tkankowych. </t>
    </r>
  </si>
  <si>
    <r>
      <rPr>
        <b/>
        <sz val="8"/>
        <rFont val="Arial"/>
        <family val="2"/>
      </rPr>
      <t>Bezcementowa endoproteza stawu biodrowego polietylen/ metal.</t>
    </r>
    <r>
      <rPr>
        <sz val="8"/>
        <rFont val="Arial"/>
        <family val="2"/>
      </rPr>
      <t xml:space="preserve"> Trzpień prosty (nie anatomiczny) wykonany ze stopu tytanowego pokryty w 1/3 proksymalnej porowatą okładziną tytanową i dodatkowo hydroksyapatytem na całej długości, dostępny w rozmiarach 6,25 mm, 7,5mm, 10mm, 11,25mm, 12,5mm, 13,75mm, 15mm, 17,5mm, 20mm, konus 12/14, dodatkowo dostępność trzpienia lateralizowanego (offset), opcja trzpienia kanciastego. Panewka bezcementowa typu press-fit w kształcie spłaszczonej hemisfery z fabrycznie wmontowanymi zaślepkami oraz wkręcenia w opcji sferycznej w rozmiarach od 46 do 68 mm, opcja panewki wykonanej w technice 3D. Wkład polietylenowy z 0 lub 10 stopniowym offsetem i antyluksacyjny. Możliwość użycia do 3 śrub. Głowa o średnicy 28, 32, 36 mm wykonana ze stopu CoCrMo w 5 długościach szyjki.</t>
    </r>
  </si>
  <si>
    <r>
      <rPr>
        <b/>
        <sz val="8"/>
        <rFont val="Arial"/>
        <family val="2"/>
      </rPr>
      <t>Endoproteza cementowana stawu kolanowego:</t>
    </r>
    <r>
      <rPr>
        <sz val="8"/>
        <rFont val="Arial"/>
        <family val="2"/>
      </rPr>
      <t xml:space="preserve"> Modularna cementowana endoproteza stawu kolanowego składająca się z: Części udowej, cementowej  anatomicznej (prawa, lewa) wykonanej ze stopu CoCrMo w opcji z zachowaniem lub wycięciem więzadła krzyżowego tylnego w 5 rozmiarach, Części piszczelowej cementowej uniwersalnej wykonanej ze stopu CoCrMo w 6 rozmiarach Wkładki polietylenowej typu rotating platform w przynajmniej 5  grubościach dla opcji z zachowaniem i wycięciem PCL i opcja fixt- Bering. Cement 2x 40g. Mieszalni 1x80g</t>
    </r>
  </si>
  <si>
    <r>
      <rPr>
        <b/>
        <sz val="8"/>
        <rFont val="Arial"/>
        <family val="2"/>
      </rPr>
      <t xml:space="preserve">
Endoproteza bezcementowa stawu kolanowego:</t>
    </r>
    <r>
      <rPr>
        <sz val="8"/>
        <rFont val="Arial"/>
        <family val="2"/>
      </rPr>
      <t xml:space="preserve">
Element udowy anatomiczny (prawy, lewy) w 5 rozmiarach (2, 3, 4, 5, 6), wykonany ze stopu CoCrMo, pokryty okładziną porowatą od wewnętrznej strony elementu. 
Element piszczelowy uniwersalny w 6 rozmiarach (2, 3, 4, 5, 6, 7), wykonany ze stopu CoCrMo, pokryty okładziną porowatą. Powierzchnia plateau wygładzona, umożliwiająca ruchy rotacyjne. 
Element piszczelowy asymetryczny (prawy, lewy) w 6 rozmiarach (2, 3, 3,5, 4, 5, 6), wykonany ze stopu CoCrMo, pokryty okładziną porowatą.
Wkładka polietylenowa typu rotating platform o grubościach: 10, 12,5, 15, 17,5 i 20mm, wysoce dopasowana do elementu udowego. 
Wkładka polietylenowa zatrzaskująca się w tacy piszczelowej, w wysokościach:10, 12,5, 15, 17,5 i 20mm.
</t>
    </r>
  </si>
  <si>
    <r>
      <rPr>
        <b/>
        <sz val="8"/>
        <rFont val="Arial"/>
        <family val="2"/>
      </rPr>
      <t>Endoproteza hipoalergiczna cementowa i bezcenentowa stawu kolanowego</t>
    </r>
    <r>
      <rPr>
        <sz val="8"/>
        <rFont val="Arial"/>
        <family val="2"/>
      </rPr>
      <t>: Modularna cementowa i bezcementowana endoproteza stawu kolanowego składająca się z: Części udowej, bezcementowej  anatomicznej (prawa, lewa) wykonanej ze stopu CoCrMo pokrytej okładziną ceramiczną w opcji z zachowaniem lub wycięciem więzadła krzyżowego tylnego w 5 rozmiarach, Części piszczelowej bezcementowej uniwersalnej wykonanej ze stopu CoCrMo w 6 rozmiarach pokrytej okładziną ceramiczną Wkładki polietylenowej typu rotating platform w przynajmniej 5  grubościach dla opcji z zachowaniem i wycięciem PCL i opcja fixt- Bering.</t>
    </r>
  </si>
  <si>
    <r>
      <rPr>
        <b/>
        <sz val="8"/>
        <rFont val="Arial"/>
        <family val="2"/>
      </rPr>
      <t>Wersja bezcementowa endoprotezy stawu kolanowego hipoalergiczna</t>
    </r>
    <r>
      <rPr>
        <sz val="8"/>
        <rFont val="Arial"/>
        <family val="2"/>
      </rPr>
      <t xml:space="preserve">
Element udowy anatomiczny (prawy, lewy) w 5 rozmiarach (2, 3, 4, 5, 6), wykonany ze stopu CoCrMo, pokryty okładziną ceramiczną TiN oraz porowatą od wewnętrznej strony elementu. 
Element udowy anatomiczny (prawy, lewy) tylno-stabilizowany, w 5 rozmiarach (2, 3, 4, 5, 6), wykonany ze stopu CoCrMo, pokryty okładziną ceramiczną TiN oraz porowatą od wewnętrznej strony elementu. 
Element piszczelowy uniwersalny w 6 rozmiarach (2, 3, 4, 5, 6, 7), wykonany ze stopu CoCrMo, pokryty okładziną ceramiczną TiN oraz porowatą. Powierzchnia plateau wygładzona, umożliwiająca ruchy rotacyjne. 
Element piszczelowy asymetryczny (prawy, lewy) w 6 rozmiarach (2, 3, 3,5, 4, 5, 6), wykonany ze stopu CoCrMo, pokryty okładziną ceramiczną TiN oraz porowatą.
Wkładka polietylenowa typu rotating platform o grubościach: 10, 12,5, 15, 17,5 i 20mm, wysoce dopasowana do elementu udowego. 
Wkładka polietylenowa zatrzaskująca się w tacy piszczelowej, w wysokościach:10, 12,5, 15, 17,5 i 20mm.
</t>
    </r>
  </si>
  <si>
    <r>
      <rPr>
        <b/>
        <sz val="8"/>
        <rFont val="Arial"/>
        <family val="2"/>
      </rPr>
      <t>Endoproteza hipoalergiczna cementowa stawu kolanowego rewizyjna</t>
    </r>
    <r>
      <rPr>
        <sz val="8"/>
        <rFont val="Arial"/>
        <family val="2"/>
      </rPr>
      <t xml:space="preserve">: Modularna cementowana endoproteza stawu kolanowego składająca się z: Części udowej, anatomicznej (prawa, lewa) wykonanej ze stopu CoCrMo pokrytej okładziną ceramiczną w opcji z wycięciem więzadła krzyżowego tylnego w 4 rozmiarach, Części piszczelowej uniwersalnej wykonanej ze stopu CoCrMo w 4 rozmiarach pokrytej okładziną ceramiczną, Wkładki polietylenowej typu rotating platform w przynajmniej 5  grubościach dla opcji z  wycięciem PCL. Uniwersalny  trzpieni dla uda i piszczeli, adaptery trzpienia 2 sztuki. Podkładki wyrównujące piszczeli 2 sztuki,podkładki wyrównujące uda 4 sztuki. Sleeve i Cony piszczelowe, Sleeve i Cony udowe. </t>
    </r>
  </si>
  <si>
    <r>
      <rPr>
        <b/>
        <sz val="8"/>
        <rFont val="Arial"/>
        <family val="2"/>
      </rPr>
      <t>Trzpień rewizyjny stawu biodrowego cementowany</t>
    </r>
    <r>
      <rPr>
        <sz val="8"/>
        <rFont val="Arial"/>
        <family val="2"/>
      </rPr>
      <t>: Trzpień wykonany ze stopu CoCrMo, cementowany (prawy, lewy) w 3 długościach do 300 mm.</t>
    </r>
  </si>
  <si>
    <r>
      <rPr>
        <b/>
        <sz val="8"/>
        <rFont val="Arial"/>
        <family val="2"/>
      </rPr>
      <t>Trzpień rewizyjny stawu biodrowego bezcementowy</t>
    </r>
    <r>
      <rPr>
        <sz val="8"/>
        <rFont val="Arial"/>
        <family val="2"/>
      </rPr>
      <t>: Trzpień rewizyjny  kanciastego przedłużony wykonany ze stopu tytanowego w 7 długościach.</t>
    </r>
  </si>
  <si>
    <r>
      <rPr>
        <b/>
        <sz val="8"/>
        <rFont val="Arial"/>
        <family val="2"/>
      </rPr>
      <t>Trzpień rewizyjny modularny</t>
    </r>
    <r>
      <rPr>
        <sz val="8"/>
        <rFont val="Arial"/>
        <family val="2"/>
      </rPr>
      <t>: Trzpień wykonany ze stopu tytanowego pokryty hydroksyapatytem, składający się z: trzpienia typu Wagnera (stożek 2-stopniowy) w części o przekroju heksagonalnym w różnych długościach i średnicach, a w opcji najdłuższej posiadający dystalne otwory umożliwiające wzmocnienie śrubami, trzpienie odpowiednio przygięte celem dopasowania do krzywizny kości udowej, części proksymalnej w dwóch długościach, część szyjkowa w dwuch opcjach kąta szyjki,  konus 12/14mm, posiadająca mechanizm umożliwiający ustawienie kąta antewersji co 5 stopni, części pośrednich umożliwiających odpowiednie śródoperacyjne odtworzenie długości protezy, całość łączona za pomocą śruby. Taśma.</t>
    </r>
  </si>
  <si>
    <r>
      <rPr>
        <b/>
        <sz val="8"/>
        <rFont val="Arial"/>
        <family val="2"/>
      </rPr>
      <t>Panewka rewizyjna</t>
    </r>
    <r>
      <rPr>
        <sz val="8"/>
        <rFont val="Arial"/>
        <family val="2"/>
      </rPr>
      <t xml:space="preserve"> wykonana w technice 3D z tytanu w rozmiarach od 46mm do 68 mm z mozliwości zastosowania większej ilości śrub.</t>
    </r>
  </si>
  <si>
    <r>
      <t xml:space="preserve">Panewka rewizyjna anatomiczna.  </t>
    </r>
    <r>
      <rPr>
        <sz val="8"/>
        <rFont val="Arial"/>
        <family val="2"/>
      </rPr>
      <t>. Kosz rewizyjny panewki stawu biodrowego, anatomiczny, wykonany z gąbki tytanowej, 3D, zapewniającej wgajanie do kości. Przeznaczony do implantowania typu Press-fit, w kilku rozmiarach, z możliwością użycia śrub. Wkład panewkowy, śruby 8 sztuk.</t>
    </r>
  </si>
  <si>
    <r>
      <t>Panewka dwumobilna</t>
    </r>
    <r>
      <rPr>
        <sz val="8"/>
        <rFont val="Arial"/>
        <family val="2"/>
      </rPr>
      <t xml:space="preserve">, cementowa i bezcementowa metalowa, opcjonalnie cementowana pokryta hipoalergiczną okładziną ceramiczną, opcjonalnie wkład metalowy do panewek rewizyjnych </t>
    </r>
  </si>
  <si>
    <r>
      <t xml:space="preserve">Głowa </t>
    </r>
    <r>
      <rPr>
        <sz val="8"/>
        <rFont val="Arial"/>
        <family val="2"/>
      </rPr>
      <t>polietylenowa do wkładu i panewki dwumobilnej z witaminą E</t>
    </r>
  </si>
  <si>
    <r>
      <t xml:space="preserve">Spacery do endoprotezoplastyk rewizyjnych. Spacery do stawów biodrowych. </t>
    </r>
    <r>
      <rPr>
        <sz val="8"/>
        <rFont val="Arial"/>
        <family val="2"/>
      </rPr>
      <t>Dostępne w 6 rozmiarach biodrowych. Wysycone, gentamecyną, której dawka wzrasta wraz z rozmiarem. Spacery biodrowe posiadające wewnątrz metalowy trzpień wzmacniający. Całość fabrycznie gotowa do implantacji (tzn. brak konieczności stosowania form celem wyprofilowania kształtu).</t>
    </r>
  </si>
  <si>
    <r>
      <t xml:space="preserve">Spacery do endoprotezoplastyk rewizyjnych. Spacery do stawów kolanowych. </t>
    </r>
    <r>
      <rPr>
        <sz val="8"/>
        <rFont val="Arial"/>
        <family val="2"/>
      </rPr>
      <t>Dostępne w 3 rozmiarach kolanowych. Wysycone gentamecyną, której dawka wzrasta wraz z rozmiarem. Spacery kolanowe posiadające wewnątrz metalowy trzpień wzmacniający. Całość fabrycznie gotowa do implantacji (tzn. brak konieczności stosowania form celem wyprofilowania kształtu).</t>
    </r>
  </si>
  <si>
    <r>
      <rPr>
        <b/>
        <sz val="9"/>
        <rFont val="Arial"/>
        <family val="2"/>
      </rPr>
      <t>Proteza stawu śródręczno-nadgarstkowego kciuka.</t>
    </r>
    <r>
      <rPr>
        <sz val="9"/>
        <rFont val="Arial"/>
        <family val="2"/>
      </rPr>
      <t xml:space="preserve">                                                                                           Implant o trzech stopniach swobody, mocowany bezcementowo składający się z porowatego trzpienia pokrytego hydroksyapatytem, mikropanewki pokrytej hydroksyapatytem i modularnej główki z szyjką.                                                                                                                          - 4 wielkości trzpienia                                                                                                                         - 2 rozmiary główek w wersji prostej                                                                                                       - 2 rozmiary główek w wersji offsetowej                                                                                           - 2 wielkości mikropanewek w wersji niezwiązanej                                                                               - 2 wielkości mikropanewek w wersji zatrzaskowej</t>
    </r>
  </si>
  <si>
    <r>
      <t xml:space="preserve">Specjalistyczny szew 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do zabiegów ortopedycznych z UHMWPE w kształcie</t>
    </r>
    <r>
      <rPr>
        <b/>
        <sz val="10"/>
        <color indexed="8"/>
        <rFont val="Calibri"/>
        <family val="2"/>
      </rPr>
      <t xml:space="preserve"> taśmy</t>
    </r>
    <r>
      <rPr>
        <sz val="10"/>
        <color indexed="8"/>
        <rFont val="Calibri"/>
        <family val="2"/>
      </rPr>
      <t xml:space="preserve"> o grubości 2,5mm o dł 20cm zakończonej z kazdej strony nicia pleciona o gr USP 2 o długościach 40cm,  bez igły Opak. 6 saszetek</t>
    </r>
  </si>
  <si>
    <r>
      <t>Implant niewchłaniany do mocowania zewnątrzkorowego, składający się z guzika tytanowego zintegrowanego z</t>
    </r>
    <r>
      <rPr>
        <b/>
        <sz val="10"/>
        <color indexed="8"/>
        <rFont val="Calibri"/>
        <family val="2"/>
      </rPr>
      <t xml:space="preserve"> potrójną pętlą zaciskową</t>
    </r>
    <r>
      <rPr>
        <sz val="10"/>
        <color indexed="8"/>
        <rFont val="Calibri"/>
        <family val="2"/>
      </rPr>
      <t xml:space="preserve"> z materiału niewchłanianego UHMWPE. Pętla zmniejszającą swoją wielkość poprzez naprzemienne lub jednoczesne dociąganie nici zaciskowych.  Guzik tytanowy o rozm dł 12mm, wys 2mm i grubość 4mm  z czterema otworami do mocowania nici ciągnącej , nici do obrócenia guzika oraz dwóch otworów na pętlę zaciskową.  Implant dostosowany do przejścia przez kanał kostny o śr 4,5mm, sterylny. </t>
    </r>
  </si>
  <si>
    <r>
      <t>Implant rewizyjny niewchłaniany do mocowania zewnątrzkorowego, składający się z guzika tytanowego zintegrowanego z</t>
    </r>
    <r>
      <rPr>
        <b/>
        <sz val="10"/>
        <color indexed="8"/>
        <rFont val="Calibri"/>
        <family val="2"/>
      </rPr>
      <t xml:space="preserve"> pętlą zaciskową</t>
    </r>
    <r>
      <rPr>
        <sz val="10"/>
        <color indexed="8"/>
        <rFont val="Calibri"/>
        <family val="2"/>
      </rPr>
      <t xml:space="preserve"> z materiału niewchłanianego. Pętla zmniejszającą swoją wielkość poprzez naprzemienne lub jednoczesne dociąganie nici zaciskowych. Guzik tytanowy o rozm dł 20mm, wys 2mm i grubość 4mm  z czterema otworami do mocowania nici ciągnącej , nici do obrócenia guzika oraz dwóch otworów na pętlę zaciskową.  Implant dostosowany do przejścia przez kanał kostny o śr 5mm. Stabilne mocowanie implantu na kanale o średnicy od 5 do 10mm sterylny. </t>
    </r>
  </si>
  <si>
    <r>
      <t>Implant rewizyjny niewchłaniany do mocowania zewnątrzkorowego, składający się z guzika tytanowego zintegrowanego z</t>
    </r>
    <r>
      <rPr>
        <b/>
        <sz val="10"/>
        <color indexed="8"/>
        <rFont val="Calibri"/>
        <family val="2"/>
      </rPr>
      <t xml:space="preserve"> pętlą zaciskową</t>
    </r>
    <r>
      <rPr>
        <sz val="10"/>
        <color indexed="8"/>
        <rFont val="Calibri"/>
        <family val="2"/>
      </rPr>
      <t xml:space="preserve"> z materiału niewchłanianego. Pętla zmniejszającą swoją wielkość poprzez dociąganie tylko i wyłącznie jednej nici zaciskowej. Guzik tytanowy o rozm dł 16,5mm, wys 2mm i grubość 4mm  z czterema otworami do mocowania nici ciągnącej , nici do obrócenia guzika oraz dwóch otworów na pętlę zaciskową.  Implant dostosowany do przejścia przez kanał kostny o śr 4,5mm. Stabilne mocowanie implantu na kanale o średnicy do 10mm sterylny. </t>
    </r>
  </si>
  <si>
    <r>
      <t>Implant niewchłaniany tytanowy wkręt gwintowany na całej długości, o średnicy</t>
    </r>
    <r>
      <rPr>
        <b/>
        <sz val="10"/>
        <color indexed="8"/>
        <rFont val="Calibri"/>
        <family val="2"/>
      </rPr>
      <t xml:space="preserve"> 5,0mm, 6,5mm</t>
    </r>
    <r>
      <rPr>
        <sz val="10"/>
        <color indexed="8"/>
        <rFont val="Calibri"/>
        <family val="2"/>
      </rPr>
      <t xml:space="preserve"> Mocowanie implantu bez użycia narzędzi tworzących otwór kostny oraz instrumentarium do gwintowania otworu. Wkręt zaopatrzony w </t>
    </r>
    <r>
      <rPr>
        <b/>
        <sz val="10"/>
        <color indexed="8"/>
        <rFont val="Calibri"/>
        <family val="2"/>
      </rPr>
      <t xml:space="preserve">dwie nici </t>
    </r>
    <r>
      <rPr>
        <sz val="10"/>
        <color indexed="8"/>
        <rFont val="Calibri"/>
        <family val="2"/>
      </rPr>
      <t>niewchłanialne z UHMWPE o grubości USP 2 różnokolorowe uzbrojone w igły o krzywiźnie 1/2 koła okrągłe dł 26mm. Implant sterylny.</t>
    </r>
  </si>
  <si>
    <r>
      <t xml:space="preserve">Implant niewchłaniany tytanowy samogwintujący, wkręt gwintowany na całej długości, o średnicy </t>
    </r>
    <r>
      <rPr>
        <b/>
        <sz val="10"/>
        <color indexed="8"/>
        <rFont val="Calibri"/>
        <family val="2"/>
      </rPr>
      <t>4,5mm, 5,5mm, 6,5mm</t>
    </r>
    <r>
      <rPr>
        <sz val="10"/>
        <color indexed="8"/>
        <rFont val="Calibri"/>
        <family val="2"/>
      </rPr>
      <t>. Mocowanie implantu bez potrzeby dodatkowego nawiercania lub nabijania kości. Wkręt tytanowy zaopatrzony w dwie nici niewchłanialne z UHMWPE o grubości USP 2 różnokolorowe,  Podajnik ze znacznikami poziomymi oznaczającymi optymalną głębokość zakotwiczenia implantu oraz poprzeczymi oznaczającymi wyprowadzenie nici z implantu. Separacja podajnika od implantu samoistna po zwolnieniu nici.</t>
    </r>
  </si>
  <si>
    <r>
      <t>Dren do pompy FMS, tzw pacjenta typ inflow</t>
    </r>
    <r>
      <rPr>
        <sz val="10"/>
        <color indexed="8"/>
        <rFont val="Calibri"/>
        <family val="2"/>
      </rPr>
      <t xml:space="preserve"> z łącznikiem przeciwdziałąjącym cofaniu płynu, o długości min 80cm, jałowy, jednorazowy.</t>
    </r>
  </si>
  <si>
    <r>
      <t>Dren do pompy artroskopowej FMS typ inflow  tzw. dobowy</t>
    </r>
    <r>
      <rPr>
        <sz val="10"/>
        <color indexed="8"/>
        <rFont val="Calibri"/>
        <family val="2"/>
      </rPr>
      <t xml:space="preserve"> z min dwoma wkłuciami do płynów, oraz butlą wyrównawczą z drenmi łączącymi do kontrolera ciśnienia i dreny pacjenta z łącznikiem do adaptera. Jałowy.</t>
    </r>
  </si>
  <si>
    <r>
      <t>Zestaw do pompy artroskopowej FMS  z dremani odpływowymi do shavera i kaniuli i drenem pacjenta w zestawie.</t>
    </r>
    <r>
      <rPr>
        <sz val="10"/>
        <color indexed="8"/>
        <rFont val="Calibri"/>
        <family val="2"/>
      </rPr>
      <t xml:space="preserve"> Jałowy.</t>
    </r>
  </si>
  <si>
    <t>UWAGA: dotyczy pakietu nr 9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</si>
</sst>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0.0"/>
    <numFmt numFmtId="176" formatCode="_-* #,##0.00&quot; zł&quot;_-;\-* #,##0.00&quot; zł&quot;_-;_-* \-??&quot; zł&quot;_-;_-@_-"/>
    <numFmt numFmtId="177" formatCode="_-* #,##0_-;\-* #,##0_-;_-* &quot;-&quot;??_-;_-@_-"/>
    <numFmt numFmtId="178" formatCode="#,##0.00\ &quot;zł&quot;"/>
    <numFmt numFmtId="179" formatCode="#,##0.00;[Red]#,##0.00"/>
    <numFmt numFmtId="180" formatCode="#,##0.00_ ;\-#,##0.00\ "/>
  </numFmts>
  <fonts count="10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9"/>
      <name val="Tahoma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color indexed="8"/>
      <name val="Times New Roman"/>
      <family val="1"/>
    </font>
    <font>
      <b/>
      <sz val="8"/>
      <color indexed="8"/>
      <name val="Verdana"/>
      <family val="2"/>
    </font>
    <font>
      <b/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rgb="FF000000"/>
      <name val="Times New Roman"/>
      <family val="1"/>
    </font>
    <font>
      <b/>
      <sz val="8"/>
      <color rgb="FF000000"/>
      <name val="Verdana"/>
      <family val="2"/>
    </font>
    <font>
      <b/>
      <sz val="8"/>
      <color rgb="FF000000"/>
      <name val="Times New Roman"/>
      <family val="1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A"/>
      <name val="Times New Roman"/>
      <family val="1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>
        <color theme="4" tint="0.3999800086021423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171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71" fontId="3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0" fillId="0" borderId="0" xfId="0" applyFont="1" applyAlignment="1">
      <alignment/>
    </xf>
    <xf numFmtId="171" fontId="3" fillId="0" borderId="12" xfId="0" applyNumberFormat="1" applyFont="1" applyBorder="1" applyAlignment="1">
      <alignment wrapText="1"/>
    </xf>
    <xf numFmtId="0" fontId="81" fillId="0" borderId="0" xfId="0" applyFont="1" applyAlignment="1">
      <alignment wrapText="1"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 wrapText="1"/>
    </xf>
    <xf numFmtId="171" fontId="0" fillId="0" borderId="10" xfId="0" applyNumberForma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8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81" fillId="0" borderId="0" xfId="0" applyFont="1" applyAlignment="1">
      <alignment/>
    </xf>
    <xf numFmtId="0" fontId="3" fillId="0" borderId="0" xfId="0" applyFont="1" applyAlignment="1">
      <alignment vertical="center"/>
    </xf>
    <xf numFmtId="171" fontId="8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8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81" fillId="0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1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171" fontId="0" fillId="0" borderId="11" xfId="0" applyNumberFormat="1" applyFont="1" applyBorder="1" applyAlignment="1">
      <alignment vertical="center"/>
    </xf>
    <xf numFmtId="171" fontId="0" fillId="0" borderId="0" xfId="42" applyNumberFormat="1" applyFont="1" applyAlignment="1">
      <alignment/>
    </xf>
    <xf numFmtId="171" fontId="3" fillId="0" borderId="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71" fontId="3" fillId="0" borderId="0" xfId="42" applyNumberFormat="1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71" fontId="0" fillId="0" borderId="23" xfId="0" applyNumberFormat="1" applyFont="1" applyBorder="1" applyAlignment="1">
      <alignment vertical="center"/>
    </xf>
    <xf numFmtId="171" fontId="3" fillId="0" borderId="24" xfId="0" applyNumberFormat="1" applyFont="1" applyBorder="1" applyAlignment="1">
      <alignment horizontal="left" vertical="center"/>
    </xf>
    <xf numFmtId="0" fontId="5" fillId="35" borderId="15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vertical="center" wrapText="1"/>
    </xf>
    <xf numFmtId="0" fontId="4" fillId="35" borderId="25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3" fillId="0" borderId="10" xfId="0" applyFont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36" borderId="28" xfId="0" applyFont="1" applyFill="1" applyBorder="1" applyAlignment="1">
      <alignment horizontal="left" vertical="center" wrapText="1"/>
    </xf>
    <xf numFmtId="0" fontId="10" fillId="36" borderId="15" xfId="0" applyFont="1" applyFill="1" applyBorder="1" applyAlignment="1">
      <alignment horizontal="left" vertical="center" wrapText="1"/>
    </xf>
    <xf numFmtId="0" fontId="10" fillId="36" borderId="29" xfId="0" applyFont="1" applyFill="1" applyBorder="1" applyAlignment="1">
      <alignment horizontal="left" vertical="center" wrapText="1"/>
    </xf>
    <xf numFmtId="0" fontId="18" fillId="36" borderId="27" xfId="0" applyFont="1" applyFill="1" applyBorder="1" applyAlignment="1">
      <alignment horizontal="left" vertical="center" wrapText="1"/>
    </xf>
    <xf numFmtId="0" fontId="18" fillId="0" borderId="27" xfId="0" applyFont="1" applyBorder="1" applyAlignment="1">
      <alignment vertical="center" wrapText="1"/>
    </xf>
    <xf numFmtId="0" fontId="10" fillId="36" borderId="27" xfId="0" applyFont="1" applyFill="1" applyBorder="1" applyAlignment="1">
      <alignment vertical="center" wrapText="1"/>
    </xf>
    <xf numFmtId="0" fontId="40" fillId="36" borderId="27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84" fillId="36" borderId="30" xfId="0" applyFont="1" applyFill="1" applyBorder="1" applyAlignment="1">
      <alignment vertical="center" wrapText="1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1" fontId="0" fillId="0" borderId="0" xfId="0" applyNumberFormat="1" applyFont="1" applyAlignment="1">
      <alignment/>
    </xf>
    <xf numFmtId="0" fontId="85" fillId="0" borderId="0" xfId="0" applyFont="1" applyBorder="1" applyAlignment="1">
      <alignment horizontal="left" vertical="center" wrapText="1"/>
    </xf>
    <xf numFmtId="171" fontId="0" fillId="0" borderId="0" xfId="42" applyNumberFormat="1" applyFont="1" applyBorder="1" applyAlignment="1">
      <alignment horizontal="center" vertical="center"/>
    </xf>
    <xf numFmtId="171" fontId="0" fillId="0" borderId="0" xfId="42" applyNumberFormat="1" applyFont="1" applyBorder="1" applyAlignment="1">
      <alignment vertical="center"/>
    </xf>
    <xf numFmtId="0" fontId="8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6" fillId="38" borderId="16" xfId="0" applyFont="1" applyFill="1" applyBorder="1" applyAlignment="1">
      <alignment horizontal="center" vertical="center" wrapText="1"/>
    </xf>
    <xf numFmtId="0" fontId="89" fillId="38" borderId="16" xfId="0" applyFont="1" applyFill="1" applyBorder="1" applyAlignment="1">
      <alignment vertical="center" wrapText="1"/>
    </xf>
    <xf numFmtId="0" fontId="86" fillId="38" borderId="16" xfId="0" applyFont="1" applyFill="1" applyBorder="1" applyAlignment="1">
      <alignment vertical="center" wrapText="1"/>
    </xf>
    <xf numFmtId="176" fontId="86" fillId="38" borderId="16" xfId="0" applyNumberFormat="1" applyFont="1" applyFill="1" applyBorder="1" applyAlignment="1">
      <alignment horizontal="center" vertical="center" wrapText="1"/>
    </xf>
    <xf numFmtId="0" fontId="86" fillId="39" borderId="10" xfId="0" applyFont="1" applyFill="1" applyBorder="1" applyAlignment="1">
      <alignment horizontal="center" vertical="center" wrapText="1"/>
    </xf>
    <xf numFmtId="0" fontId="89" fillId="39" borderId="10" xfId="0" applyFont="1" applyFill="1" applyBorder="1" applyAlignment="1">
      <alignment/>
    </xf>
    <xf numFmtId="1" fontId="2" fillId="39" borderId="10" xfId="0" applyNumberFormat="1" applyFont="1" applyFill="1" applyBorder="1" applyAlignment="1">
      <alignment horizontal="center" vertical="center" wrapText="1"/>
    </xf>
    <xf numFmtId="0" fontId="88" fillId="39" borderId="10" xfId="0" applyFont="1" applyFill="1" applyBorder="1" applyAlignment="1">
      <alignment horizontal="center" vertical="center" wrapText="1"/>
    </xf>
    <xf numFmtId="0" fontId="90" fillId="38" borderId="10" xfId="0" applyFont="1" applyFill="1" applyBorder="1" applyAlignment="1">
      <alignment vertical="center" wrapText="1"/>
    </xf>
    <xf numFmtId="0" fontId="86" fillId="38" borderId="10" xfId="0" applyFont="1" applyFill="1" applyBorder="1" applyAlignment="1">
      <alignment horizontal="center" vertical="center" wrapText="1"/>
    </xf>
    <xf numFmtId="0" fontId="88" fillId="38" borderId="1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vertical="center" wrapText="1"/>
    </xf>
    <xf numFmtId="0" fontId="86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91" fillId="0" borderId="0" xfId="0" applyFont="1" applyBorder="1" applyAlignment="1">
      <alignment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0" fontId="88" fillId="0" borderId="31" xfId="0" applyFont="1" applyBorder="1" applyAlignment="1">
      <alignment vertical="center" wrapText="1"/>
    </xf>
    <xf numFmtId="0" fontId="92" fillId="0" borderId="32" xfId="0" applyFont="1" applyBorder="1" applyAlignment="1">
      <alignment vertical="center" wrapText="1"/>
    </xf>
    <xf numFmtId="0" fontId="88" fillId="0" borderId="16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82" fillId="0" borderId="35" xfId="0" applyFont="1" applyBorder="1" applyAlignment="1">
      <alignment wrapText="1"/>
    </xf>
    <xf numFmtId="0" fontId="4" fillId="0" borderId="36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5" fillId="35" borderId="13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171" fontId="0" fillId="0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1" fontId="3" fillId="0" borderId="0" xfId="0" applyNumberFormat="1" applyFont="1" applyAlignment="1">
      <alignment horizontal="left" vertical="center"/>
    </xf>
    <xf numFmtId="171" fontId="0" fillId="0" borderId="16" xfId="42" applyNumberFormat="1" applyFont="1" applyFill="1" applyBorder="1" applyAlignment="1">
      <alignment vertical="center"/>
    </xf>
    <xf numFmtId="0" fontId="93" fillId="5" borderId="13" xfId="0" applyFont="1" applyFill="1" applyBorder="1" applyAlignment="1">
      <alignment/>
    </xf>
    <xf numFmtId="0" fontId="94" fillId="5" borderId="14" xfId="0" applyFont="1" applyFill="1" applyBorder="1" applyAlignment="1">
      <alignment horizontal="left" vertical="center"/>
    </xf>
    <xf numFmtId="0" fontId="95" fillId="5" borderId="14" xfId="0" applyFont="1" applyFill="1" applyBorder="1" applyAlignment="1">
      <alignment/>
    </xf>
    <xf numFmtId="0" fontId="95" fillId="5" borderId="15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178" fontId="15" fillId="35" borderId="10" xfId="0" applyNumberFormat="1" applyFont="1" applyFill="1" applyBorder="1" applyAlignment="1" applyProtection="1">
      <alignment horizontal="right" vertical="center"/>
      <protection locked="0"/>
    </xf>
    <xf numFmtId="178" fontId="96" fillId="0" borderId="10" xfId="0" applyNumberFormat="1" applyFont="1" applyBorder="1" applyAlignment="1">
      <alignment horizontal="center" vertical="center"/>
    </xf>
    <xf numFmtId="7" fontId="15" fillId="0" borderId="10" xfId="6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178" fontId="15" fillId="0" borderId="10" xfId="0" applyNumberFormat="1" applyFont="1" applyBorder="1" applyAlignment="1" applyProtection="1">
      <alignment horizontal="right" vertical="center"/>
      <protection locked="0"/>
    </xf>
    <xf numFmtId="178" fontId="96" fillId="0" borderId="11" xfId="0" applyNumberFormat="1" applyFont="1" applyBorder="1" applyAlignment="1">
      <alignment horizontal="center" vertical="center"/>
    </xf>
    <xf numFmtId="0" fontId="93" fillId="0" borderId="0" xfId="0" applyFont="1" applyAlignment="1">
      <alignment/>
    </xf>
    <xf numFmtId="0" fontId="97" fillId="0" borderId="0" xfId="0" applyFont="1" applyAlignment="1">
      <alignment horizontal="center" vertical="center"/>
    </xf>
    <xf numFmtId="178" fontId="97" fillId="0" borderId="0" xfId="0" applyNumberFormat="1" applyFont="1" applyAlignment="1">
      <alignment horizontal="center" vertical="center"/>
    </xf>
    <xf numFmtId="178" fontId="95" fillId="0" borderId="0" xfId="0" applyNumberFormat="1" applyFont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65" fontId="99" fillId="0" borderId="10" xfId="42" applyFont="1" applyBorder="1" applyAlignment="1">
      <alignment horizontal="center" vertical="center" wrapText="1"/>
    </xf>
    <xf numFmtId="165" fontId="99" fillId="0" borderId="10" xfId="0" applyNumberFormat="1" applyFont="1" applyBorder="1" applyAlignment="1">
      <alignment horizontal="center" vertical="center" wrapText="1"/>
    </xf>
    <xf numFmtId="2" fontId="15" fillId="35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Border="1" applyAlignment="1">
      <alignment vertical="top" wrapText="1"/>
    </xf>
    <xf numFmtId="0" fontId="88" fillId="0" borderId="11" xfId="0" applyFont="1" applyBorder="1" applyAlignment="1">
      <alignment horizontal="center" vertical="center" wrapText="1"/>
    </xf>
    <xf numFmtId="0" fontId="100" fillId="0" borderId="0" xfId="0" applyFont="1" applyAlignment="1">
      <alignment horizontal="left" vertical="center" wrapText="1"/>
    </xf>
    <xf numFmtId="0" fontId="97" fillId="0" borderId="0" xfId="0" applyFont="1" applyBorder="1" applyAlignment="1">
      <alignment horizontal="center" vertical="center"/>
    </xf>
    <xf numFmtId="178" fontId="97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/>
    </xf>
    <xf numFmtId="0" fontId="93" fillId="0" borderId="10" xfId="0" applyFont="1" applyBorder="1" applyAlignment="1">
      <alignment/>
    </xf>
    <xf numFmtId="0" fontId="101" fillId="0" borderId="0" xfId="0" applyFont="1" applyBorder="1" applyAlignment="1">
      <alignment horizontal="center" vertical="center" wrapText="1"/>
    </xf>
    <xf numFmtId="178" fontId="101" fillId="0" borderId="0" xfId="0" applyNumberFormat="1" applyFont="1" applyBorder="1" applyAlignment="1">
      <alignment horizontal="center" vertical="center" wrapText="1"/>
    </xf>
    <xf numFmtId="1" fontId="1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171" fontId="3" fillId="0" borderId="0" xfId="0" applyNumberFormat="1" applyFont="1" applyBorder="1" applyAlignment="1">
      <alignment wrapText="1"/>
    </xf>
    <xf numFmtId="0" fontId="102" fillId="0" borderId="10" xfId="0" applyFont="1" applyBorder="1" applyAlignment="1">
      <alignment horizontal="center" vertical="center" wrapText="1"/>
    </xf>
    <xf numFmtId="178" fontId="97" fillId="0" borderId="12" xfId="0" applyNumberFormat="1" applyFont="1" applyBorder="1" applyAlignment="1">
      <alignment horizontal="center" vertical="center"/>
    </xf>
    <xf numFmtId="165" fontId="99" fillId="0" borderId="11" xfId="42" applyFont="1" applyBorder="1" applyAlignment="1">
      <alignment horizontal="center" vertical="center" wrapText="1"/>
    </xf>
    <xf numFmtId="165" fontId="101" fillId="0" borderId="12" xfId="0" applyNumberFormat="1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4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179" fontId="0" fillId="0" borderId="10" xfId="42" applyNumberFormat="1" applyFont="1" applyFill="1" applyBorder="1" applyAlignment="1">
      <alignment vertical="center"/>
    </xf>
    <xf numFmtId="179" fontId="0" fillId="0" borderId="10" xfId="0" applyNumberFormat="1" applyBorder="1" applyAlignment="1">
      <alignment/>
    </xf>
    <xf numFmtId="179" fontId="0" fillId="0" borderId="10" xfId="0" applyNumberFormat="1" applyFont="1" applyBorder="1" applyAlignment="1">
      <alignment vertical="center"/>
    </xf>
    <xf numFmtId="179" fontId="0" fillId="0" borderId="10" xfId="42" applyNumberFormat="1" applyFont="1" applyFill="1" applyBorder="1" applyAlignment="1">
      <alignment vertical="center"/>
    </xf>
    <xf numFmtId="179" fontId="0" fillId="0" borderId="11" xfId="42" applyNumberFormat="1" applyFont="1" applyFill="1" applyBorder="1" applyAlignment="1">
      <alignment vertical="center"/>
    </xf>
    <xf numFmtId="179" fontId="0" fillId="0" borderId="10" xfId="42" applyNumberFormat="1" applyFont="1" applyBorder="1" applyAlignment="1">
      <alignment vertical="center"/>
    </xf>
    <xf numFmtId="179" fontId="0" fillId="0" borderId="10" xfId="42" applyNumberFormat="1" applyFont="1" applyBorder="1" applyAlignment="1">
      <alignment vertical="center"/>
    </xf>
    <xf numFmtId="179" fontId="0" fillId="0" borderId="11" xfId="0" applyNumberFormat="1" applyBorder="1" applyAlignment="1">
      <alignment/>
    </xf>
    <xf numFmtId="179" fontId="0" fillId="0" borderId="11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180" fontId="3" fillId="0" borderId="12" xfId="0" applyNumberFormat="1" applyFont="1" applyBorder="1" applyAlignment="1">
      <alignment horizontal="left" vertical="center"/>
    </xf>
    <xf numFmtId="180" fontId="0" fillId="0" borderId="10" xfId="42" applyNumberFormat="1" applyFont="1" applyFill="1" applyBorder="1" applyAlignment="1">
      <alignment vertical="center"/>
    </xf>
    <xf numFmtId="180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 horizontal="left" vertical="center"/>
    </xf>
    <xf numFmtId="180" fontId="0" fillId="0" borderId="10" xfId="42" applyNumberFormat="1" applyFont="1" applyFill="1" applyBorder="1" applyAlignment="1">
      <alignment vertical="center"/>
    </xf>
    <xf numFmtId="180" fontId="0" fillId="0" borderId="11" xfId="42" applyNumberFormat="1" applyFont="1" applyFill="1" applyBorder="1" applyAlignment="1">
      <alignment vertical="center"/>
    </xf>
    <xf numFmtId="180" fontId="0" fillId="0" borderId="11" xfId="0" applyNumberFormat="1" applyFont="1" applyBorder="1" applyAlignment="1">
      <alignment horizontal="left" vertic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35" borderId="10" xfId="60" applyNumberFormat="1" applyFont="1" applyFill="1" applyBorder="1" applyAlignment="1">
      <alignment horizontal="right" vertical="center"/>
    </xf>
    <xf numFmtId="4" fontId="96" fillId="0" borderId="10" xfId="0" applyNumberFormat="1" applyFont="1" applyBorder="1" applyAlignment="1">
      <alignment horizontal="center" vertical="center"/>
    </xf>
    <xf numFmtId="9" fontId="96" fillId="0" borderId="10" xfId="0" applyNumberFormat="1" applyFont="1" applyBorder="1" applyAlignment="1">
      <alignment horizontal="center" vertical="center"/>
    </xf>
    <xf numFmtId="4" fontId="96" fillId="0" borderId="11" xfId="0" applyNumberFormat="1" applyFont="1" applyBorder="1" applyAlignment="1">
      <alignment horizontal="center" vertical="center"/>
    </xf>
    <xf numFmtId="179" fontId="97" fillId="0" borderId="12" xfId="0" applyNumberFormat="1" applyFont="1" applyBorder="1" applyAlignment="1">
      <alignment horizontal="center" vertical="center"/>
    </xf>
    <xf numFmtId="180" fontId="101" fillId="0" borderId="12" xfId="0" applyNumberFormat="1" applyFont="1" applyBorder="1" applyAlignment="1">
      <alignment horizontal="center" vertical="center" wrapText="1"/>
    </xf>
    <xf numFmtId="9" fontId="96" fillId="0" borderId="11" xfId="0" applyNumberFormat="1" applyFont="1" applyBorder="1" applyAlignment="1">
      <alignment horizontal="center" vertical="center"/>
    </xf>
    <xf numFmtId="4" fontId="97" fillId="0" borderId="12" xfId="0" applyNumberFormat="1" applyFont="1" applyBorder="1" applyAlignment="1">
      <alignment horizontal="center" vertical="center"/>
    </xf>
    <xf numFmtId="4" fontId="0" fillId="0" borderId="10" xfId="42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left" vertical="center"/>
    </xf>
    <xf numFmtId="4" fontId="0" fillId="0" borderId="10" xfId="42" applyNumberFormat="1" applyFont="1" applyBorder="1" applyAlignment="1">
      <alignment/>
    </xf>
    <xf numFmtId="4" fontId="0" fillId="0" borderId="10" xfId="42" applyNumberFormat="1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wrapText="1"/>
    </xf>
    <xf numFmtId="4" fontId="81" fillId="0" borderId="10" xfId="0" applyNumberFormat="1" applyFont="1" applyBorder="1" applyAlignment="1">
      <alignment wrapText="1"/>
    </xf>
    <xf numFmtId="4" fontId="81" fillId="0" borderId="1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180" fontId="3" fillId="0" borderId="12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wrapText="1"/>
    </xf>
    <xf numFmtId="179" fontId="3" fillId="0" borderId="10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vertical="center" wrapText="1"/>
    </xf>
    <xf numFmtId="180" fontId="3" fillId="0" borderId="12" xfId="0" applyNumberFormat="1" applyFont="1" applyBorder="1" applyAlignment="1">
      <alignment vertical="center" wrapText="1"/>
    </xf>
    <xf numFmtId="4" fontId="103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/>
    </xf>
    <xf numFmtId="4" fontId="103" fillId="0" borderId="10" xfId="42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left" vertical="center"/>
    </xf>
    <xf numFmtId="180" fontId="3" fillId="0" borderId="12" xfId="42" applyNumberFormat="1" applyFont="1" applyBorder="1" applyAlignment="1">
      <alignment/>
    </xf>
    <xf numFmtId="4" fontId="9" fillId="0" borderId="10" xfId="42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9" fillId="0" borderId="10" xfId="42" applyNumberFormat="1" applyFont="1" applyBorder="1" applyAlignment="1">
      <alignment horizontal="center" vertical="center"/>
    </xf>
    <xf numFmtId="179" fontId="3" fillId="0" borderId="12" xfId="42" applyNumberFormat="1" applyFont="1" applyBorder="1" applyAlignment="1">
      <alignment/>
    </xf>
    <xf numFmtId="179" fontId="2" fillId="0" borderId="10" xfId="0" applyNumberFormat="1" applyFont="1" applyBorder="1" applyAlignment="1">
      <alignment horizontal="right" vertical="center" wrapText="1"/>
    </xf>
    <xf numFmtId="179" fontId="0" fillId="0" borderId="10" xfId="0" applyNumberFormat="1" applyBorder="1" applyAlignment="1">
      <alignment horizontal="center" vertical="center"/>
    </xf>
    <xf numFmtId="179" fontId="0" fillId="0" borderId="10" xfId="42" applyNumberFormat="1" applyFont="1" applyBorder="1" applyAlignment="1">
      <alignment horizontal="center" vertical="center"/>
    </xf>
    <xf numFmtId="179" fontId="2" fillId="39" borderId="10" xfId="0" applyNumberFormat="1" applyFont="1" applyFill="1" applyBorder="1" applyAlignment="1">
      <alignment horizontal="right" vertical="center" wrapText="1"/>
    </xf>
    <xf numFmtId="179" fontId="86" fillId="37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79" fontId="88" fillId="38" borderId="10" xfId="0" applyNumberFormat="1" applyFont="1" applyFill="1" applyBorder="1" applyAlignment="1">
      <alignment horizontal="center" vertical="center" wrapText="1"/>
    </xf>
    <xf numFmtId="179" fontId="0" fillId="0" borderId="11" xfId="42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42" applyNumberFormat="1" applyFont="1" applyBorder="1" applyAlignment="1">
      <alignment vertical="center"/>
    </xf>
    <xf numFmtId="180" fontId="0" fillId="0" borderId="12" xfId="42" applyNumberFormat="1" applyFont="1" applyBorder="1" applyAlignment="1">
      <alignment vertical="center"/>
    </xf>
    <xf numFmtId="180" fontId="3" fillId="0" borderId="12" xfId="42" applyNumberFormat="1" applyFont="1" applyBorder="1" applyAlignment="1">
      <alignment horizontal="center" vertical="center"/>
    </xf>
    <xf numFmtId="4" fontId="10" fillId="36" borderId="41" xfId="42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59" fillId="34" borderId="0" xfId="0" applyFont="1" applyFill="1" applyAlignment="1">
      <alignment/>
    </xf>
    <xf numFmtId="0" fontId="40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/>
    </xf>
    <xf numFmtId="4" fontId="40" fillId="0" borderId="10" xfId="42" applyNumberFormat="1" applyFont="1" applyBorder="1" applyAlignment="1">
      <alignment vertical="center"/>
    </xf>
    <xf numFmtId="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4" fontId="40" fillId="0" borderId="11" xfId="42" applyNumberFormat="1" applyFont="1" applyBorder="1" applyAlignment="1">
      <alignment vertical="center"/>
    </xf>
    <xf numFmtId="4" fontId="40" fillId="0" borderId="11" xfId="0" applyNumberFormat="1" applyFont="1" applyBorder="1" applyAlignment="1">
      <alignment/>
    </xf>
    <xf numFmtId="0" fontId="59" fillId="0" borderId="0" xfId="0" applyFont="1" applyAlignment="1">
      <alignment/>
    </xf>
    <xf numFmtId="180" fontId="59" fillId="0" borderId="12" xfId="42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92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35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7" fillId="35" borderId="22" xfId="0" applyFont="1" applyFill="1" applyBorder="1" applyAlignment="1" applyProtection="1">
      <alignment vertical="center"/>
      <protection locked="0"/>
    </xf>
    <xf numFmtId="0" fontId="8" fillId="35" borderId="23" xfId="0" applyFont="1" applyFill="1" applyBorder="1" applyAlignment="1">
      <alignment vertical="center"/>
    </xf>
    <xf numFmtId="0" fontId="8" fillId="35" borderId="24" xfId="0" applyFont="1" applyFill="1" applyBorder="1" applyAlignment="1">
      <alignment vertical="center"/>
    </xf>
    <xf numFmtId="0" fontId="104" fillId="5" borderId="14" xfId="0" applyFont="1" applyFill="1" applyBorder="1" applyAlignment="1">
      <alignment horizontal="justify" vertical="center" wrapText="1"/>
    </xf>
    <xf numFmtId="0" fontId="94" fillId="5" borderId="14" xfId="0" applyFont="1" applyFill="1" applyBorder="1" applyAlignment="1">
      <alignment wrapText="1"/>
    </xf>
    <xf numFmtId="0" fontId="94" fillId="5" borderId="15" xfId="0" applyFont="1" applyFill="1" applyBorder="1" applyAlignment="1">
      <alignment wrapText="1"/>
    </xf>
    <xf numFmtId="0" fontId="92" fillId="0" borderId="0" xfId="0" applyFont="1" applyBorder="1" applyAlignment="1">
      <alignment horizontal="righ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05" fillId="0" borderId="22" xfId="0" applyFont="1" applyBorder="1" applyAlignment="1">
      <alignment horizontal="left" vertical="center" wrapText="1"/>
    </xf>
    <xf numFmtId="0" fontId="105" fillId="0" borderId="23" xfId="0" applyFont="1" applyBorder="1" applyAlignment="1">
      <alignment horizontal="left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="110" zoomScaleNormal="110" zoomScalePageLayoutView="0" workbookViewId="0" topLeftCell="A223">
      <selection activeCell="B194" sqref="B194"/>
    </sheetView>
  </sheetViews>
  <sheetFormatPr defaultColWidth="9.140625" defaultRowHeight="12.75"/>
  <cols>
    <col min="1" max="1" width="3.57421875" style="24" customWidth="1"/>
    <col min="2" max="2" width="71.28125" style="0" customWidth="1"/>
    <col min="3" max="3" width="5.28125" style="0" customWidth="1"/>
    <col min="4" max="4" width="6.00390625" style="34" customWidth="1"/>
    <col min="5" max="5" width="10.28125" style="34" customWidth="1"/>
    <col min="6" max="6" width="9.00390625" style="0" customWidth="1"/>
    <col min="7" max="7" width="12.28125" style="34" customWidth="1"/>
    <col min="8" max="8" width="4.7109375" style="0" customWidth="1"/>
    <col min="9" max="9" width="6.140625" style="0" customWidth="1"/>
    <col min="10" max="10" width="12.28125" style="0" customWidth="1"/>
    <col min="11" max="11" width="14.140625" style="0" customWidth="1"/>
    <col min="12" max="12" width="12.7109375" style="0" customWidth="1"/>
    <col min="13" max="13" width="10.57421875" style="0" customWidth="1"/>
  </cols>
  <sheetData>
    <row r="1" spans="1:13" ht="12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3"/>
    </row>
    <row r="2" spans="1:13" ht="12.75" customHeight="1">
      <c r="A2" s="2"/>
      <c r="B2" s="10"/>
      <c r="C2" s="10"/>
      <c r="D2" s="10"/>
      <c r="E2" s="10"/>
      <c r="F2" s="10"/>
      <c r="G2" s="10" t="s">
        <v>67</v>
      </c>
      <c r="H2" s="10"/>
      <c r="I2" s="10"/>
      <c r="J2" s="10"/>
      <c r="K2" s="10"/>
      <c r="L2" s="10"/>
      <c r="M2" s="3"/>
    </row>
    <row r="3" spans="1:2" ht="12.75" customHeight="1">
      <c r="A3" s="1"/>
      <c r="B3" s="12" t="s">
        <v>26</v>
      </c>
    </row>
    <row r="4" spans="1:13" ht="24" customHeight="1">
      <c r="A4" s="114" t="s">
        <v>0</v>
      </c>
      <c r="B4" s="4" t="s">
        <v>21</v>
      </c>
      <c r="C4" s="4" t="s">
        <v>1</v>
      </c>
      <c r="D4" s="63" t="s">
        <v>2</v>
      </c>
      <c r="E4" s="64" t="s">
        <v>3</v>
      </c>
      <c r="F4" s="5" t="s">
        <v>4</v>
      </c>
      <c r="G4" s="64" t="s">
        <v>5</v>
      </c>
      <c r="H4" s="5" t="s">
        <v>6</v>
      </c>
      <c r="I4" s="5" t="s">
        <v>7</v>
      </c>
      <c r="J4" s="5" t="s">
        <v>8</v>
      </c>
      <c r="K4" s="5" t="s">
        <v>12</v>
      </c>
      <c r="L4" s="5" t="s">
        <v>9</v>
      </c>
      <c r="M4" s="5" t="s">
        <v>11</v>
      </c>
    </row>
    <row r="5" spans="1:13" s="91" customFormat="1" ht="16.5" customHeight="1">
      <c r="A5" s="90"/>
      <c r="B5" s="321" t="s">
        <v>64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3"/>
    </row>
    <row r="6" spans="1:13" ht="67.5">
      <c r="A6" s="31">
        <v>1</v>
      </c>
      <c r="B6" s="212" t="s">
        <v>234</v>
      </c>
      <c r="C6" s="6" t="s">
        <v>10</v>
      </c>
      <c r="D6" s="8">
        <v>50</v>
      </c>
      <c r="E6" s="216"/>
      <c r="F6" s="217"/>
      <c r="G6" s="218"/>
      <c r="H6" s="226"/>
      <c r="I6" s="217"/>
      <c r="J6" s="217"/>
      <c r="K6" s="7"/>
      <c r="L6" s="7"/>
      <c r="M6" s="7"/>
    </row>
    <row r="7" spans="1:13" ht="101.25">
      <c r="A7" s="31">
        <v>2</v>
      </c>
      <c r="B7" s="212" t="s">
        <v>235</v>
      </c>
      <c r="C7" s="6" t="s">
        <v>10</v>
      </c>
      <c r="D7" s="8">
        <v>10</v>
      </c>
      <c r="E7" s="219"/>
      <c r="F7" s="217"/>
      <c r="G7" s="218"/>
      <c r="H7" s="226"/>
      <c r="I7" s="217"/>
      <c r="J7" s="217"/>
      <c r="K7" s="7"/>
      <c r="L7" s="7"/>
      <c r="M7" s="7"/>
    </row>
    <row r="8" spans="1:13" ht="78.75">
      <c r="A8" s="31">
        <v>3</v>
      </c>
      <c r="B8" s="213" t="s">
        <v>236</v>
      </c>
      <c r="C8" s="6" t="s">
        <v>10</v>
      </c>
      <c r="D8" s="8">
        <v>10</v>
      </c>
      <c r="E8" s="216"/>
      <c r="F8" s="217"/>
      <c r="G8" s="218"/>
      <c r="H8" s="226"/>
      <c r="I8" s="217"/>
      <c r="J8" s="217"/>
      <c r="K8" s="7"/>
      <c r="L8" s="7"/>
      <c r="M8" s="7"/>
    </row>
    <row r="9" spans="1:13" ht="78.75">
      <c r="A9" s="31">
        <v>4</v>
      </c>
      <c r="B9" s="212" t="s">
        <v>237</v>
      </c>
      <c r="C9" s="6" t="s">
        <v>10</v>
      </c>
      <c r="D9" s="8">
        <v>200</v>
      </c>
      <c r="E9" s="216"/>
      <c r="F9" s="217"/>
      <c r="G9" s="218"/>
      <c r="H9" s="226"/>
      <c r="I9" s="217"/>
      <c r="J9" s="217"/>
      <c r="K9" s="7"/>
      <c r="L9" s="7"/>
      <c r="M9" s="7"/>
    </row>
    <row r="10" spans="1:13" ht="112.5">
      <c r="A10" s="31">
        <v>5</v>
      </c>
      <c r="B10" s="214" t="s">
        <v>238</v>
      </c>
      <c r="C10" s="26" t="s">
        <v>10</v>
      </c>
      <c r="D10" s="22">
        <v>20</v>
      </c>
      <c r="E10" s="220"/>
      <c r="F10" s="217"/>
      <c r="G10" s="218"/>
      <c r="H10" s="226"/>
      <c r="I10" s="217"/>
      <c r="J10" s="217"/>
      <c r="K10" s="7"/>
      <c r="L10" s="7"/>
      <c r="M10" s="7"/>
    </row>
    <row r="11" spans="1:13" ht="112.5">
      <c r="A11" s="31">
        <v>6</v>
      </c>
      <c r="B11" s="212" t="s">
        <v>239</v>
      </c>
      <c r="C11" s="26" t="s">
        <v>10</v>
      </c>
      <c r="D11" s="8">
        <v>20</v>
      </c>
      <c r="E11" s="216"/>
      <c r="F11" s="217"/>
      <c r="G11" s="218"/>
      <c r="H11" s="226"/>
      <c r="I11" s="217"/>
      <c r="J11" s="217"/>
      <c r="K11" s="7"/>
      <c r="L11" s="7"/>
      <c r="M11" s="7"/>
    </row>
    <row r="12" spans="1:13" ht="112.5">
      <c r="A12" s="31">
        <v>7</v>
      </c>
      <c r="B12" s="212" t="s">
        <v>240</v>
      </c>
      <c r="C12" s="26" t="s">
        <v>10</v>
      </c>
      <c r="D12" s="8">
        <v>20</v>
      </c>
      <c r="E12" s="216"/>
      <c r="F12" s="217"/>
      <c r="G12" s="218"/>
      <c r="H12" s="226"/>
      <c r="I12" s="217"/>
      <c r="J12" s="217"/>
      <c r="K12" s="7"/>
      <c r="L12" s="7"/>
      <c r="M12" s="7"/>
    </row>
    <row r="13" spans="1:13" ht="67.5">
      <c r="A13" s="31">
        <v>8</v>
      </c>
      <c r="B13" s="212" t="s">
        <v>241</v>
      </c>
      <c r="C13" s="26" t="s">
        <v>10</v>
      </c>
      <c r="D13" s="8">
        <v>100</v>
      </c>
      <c r="E13" s="216"/>
      <c r="F13" s="217"/>
      <c r="G13" s="218"/>
      <c r="H13" s="226"/>
      <c r="I13" s="217"/>
      <c r="J13" s="217"/>
      <c r="K13" s="7"/>
      <c r="L13" s="7"/>
      <c r="M13" s="7"/>
    </row>
    <row r="14" spans="1:13" ht="135" customHeight="1">
      <c r="A14" s="31" t="s">
        <v>169</v>
      </c>
      <c r="B14" s="212" t="s">
        <v>242</v>
      </c>
      <c r="C14" s="26" t="s">
        <v>10</v>
      </c>
      <c r="D14" s="8">
        <v>10</v>
      </c>
      <c r="E14" s="219"/>
      <c r="F14" s="217"/>
      <c r="G14" s="218"/>
      <c r="H14" s="226"/>
      <c r="I14" s="217"/>
      <c r="J14" s="217"/>
      <c r="K14" s="7"/>
      <c r="L14" s="7"/>
      <c r="M14" s="7"/>
    </row>
    <row r="15" spans="1:13" ht="93" customHeight="1">
      <c r="A15" s="31">
        <v>9</v>
      </c>
      <c r="B15" s="212" t="s">
        <v>243</v>
      </c>
      <c r="C15" s="26" t="s">
        <v>10</v>
      </c>
      <c r="D15" s="8">
        <v>100</v>
      </c>
      <c r="E15" s="221"/>
      <c r="F15" s="217"/>
      <c r="G15" s="218"/>
      <c r="H15" s="226"/>
      <c r="I15" s="217"/>
      <c r="J15" s="217"/>
      <c r="K15" s="7"/>
      <c r="L15" s="7"/>
      <c r="M15" s="7"/>
    </row>
    <row r="16" spans="1:13" ht="171.75" customHeight="1">
      <c r="A16" s="31" t="s">
        <v>170</v>
      </c>
      <c r="B16" s="212" t="s">
        <v>244</v>
      </c>
      <c r="C16" s="26" t="s">
        <v>10</v>
      </c>
      <c r="D16" s="8">
        <v>10</v>
      </c>
      <c r="E16" s="222"/>
      <c r="F16" s="217"/>
      <c r="G16" s="218"/>
      <c r="H16" s="226"/>
      <c r="I16" s="217"/>
      <c r="J16" s="217"/>
      <c r="K16" s="7"/>
      <c r="L16" s="7"/>
      <c r="M16" s="7"/>
    </row>
    <row r="17" spans="1:13" ht="98.25" customHeight="1">
      <c r="A17" s="31">
        <v>10</v>
      </c>
      <c r="B17" s="212" t="s">
        <v>245</v>
      </c>
      <c r="C17" s="6" t="s">
        <v>10</v>
      </c>
      <c r="D17" s="8">
        <v>10</v>
      </c>
      <c r="E17" s="216"/>
      <c r="F17" s="217"/>
      <c r="G17" s="218"/>
      <c r="H17" s="226"/>
      <c r="I17" s="217"/>
      <c r="J17" s="217"/>
      <c r="K17" s="7"/>
      <c r="L17" s="7"/>
      <c r="M17" s="7"/>
    </row>
    <row r="18" spans="1:13" ht="35.25" customHeight="1">
      <c r="A18" s="31">
        <v>11</v>
      </c>
      <c r="B18" s="212" t="s">
        <v>246</v>
      </c>
      <c r="C18" s="6" t="s">
        <v>10</v>
      </c>
      <c r="D18" s="8">
        <v>5</v>
      </c>
      <c r="E18" s="216"/>
      <c r="F18" s="217"/>
      <c r="G18" s="218"/>
      <c r="H18" s="226"/>
      <c r="I18" s="217"/>
      <c r="J18" s="217"/>
      <c r="K18" s="7"/>
      <c r="L18" s="7"/>
      <c r="M18" s="7"/>
    </row>
    <row r="19" spans="1:13" ht="39.75" customHeight="1">
      <c r="A19" s="31">
        <v>12</v>
      </c>
      <c r="B19" s="212" t="s">
        <v>247</v>
      </c>
      <c r="C19" s="6" t="s">
        <v>10</v>
      </c>
      <c r="D19" s="8">
        <v>5</v>
      </c>
      <c r="E19" s="216"/>
      <c r="F19" s="217"/>
      <c r="G19" s="218"/>
      <c r="H19" s="226"/>
      <c r="I19" s="217"/>
      <c r="J19" s="217"/>
      <c r="K19" s="7"/>
      <c r="L19" s="7"/>
      <c r="M19" s="7"/>
    </row>
    <row r="20" spans="1:13" ht="90">
      <c r="A20" s="31">
        <v>13</v>
      </c>
      <c r="B20" s="212" t="s">
        <v>248</v>
      </c>
      <c r="C20" s="26" t="s">
        <v>10</v>
      </c>
      <c r="D20" s="8">
        <v>10</v>
      </c>
      <c r="E20" s="216"/>
      <c r="F20" s="217"/>
      <c r="G20" s="218"/>
      <c r="H20" s="226"/>
      <c r="I20" s="217"/>
      <c r="J20" s="217"/>
      <c r="K20" s="7"/>
      <c r="L20" s="7"/>
      <c r="M20" s="7"/>
    </row>
    <row r="21" spans="1:13" ht="28.5" customHeight="1">
      <c r="A21" s="31">
        <v>14</v>
      </c>
      <c r="B21" s="212" t="s">
        <v>249</v>
      </c>
      <c r="C21" s="6" t="s">
        <v>10</v>
      </c>
      <c r="D21" s="8">
        <v>5</v>
      </c>
      <c r="E21" s="216"/>
      <c r="F21" s="217"/>
      <c r="G21" s="218"/>
      <c r="H21" s="226"/>
      <c r="I21" s="217"/>
      <c r="J21" s="217"/>
      <c r="K21" s="7"/>
      <c r="L21" s="7"/>
      <c r="M21" s="7"/>
    </row>
    <row r="22" spans="1:13" ht="48" customHeight="1">
      <c r="A22" s="31">
        <v>15</v>
      </c>
      <c r="B22" s="215" t="s">
        <v>250</v>
      </c>
      <c r="C22" s="6" t="s">
        <v>10</v>
      </c>
      <c r="D22" s="8">
        <v>5</v>
      </c>
      <c r="E22" s="216"/>
      <c r="F22" s="217"/>
      <c r="G22" s="218"/>
      <c r="H22" s="226"/>
      <c r="I22" s="217"/>
      <c r="J22" s="217"/>
      <c r="K22" s="7"/>
      <c r="L22" s="7"/>
      <c r="M22" s="7"/>
    </row>
    <row r="23" spans="1:13" ht="33.75">
      <c r="A23" s="31">
        <v>16</v>
      </c>
      <c r="B23" s="215" t="s">
        <v>251</v>
      </c>
      <c r="C23" s="6" t="s">
        <v>10</v>
      </c>
      <c r="D23" s="8">
        <v>50</v>
      </c>
      <c r="E23" s="216"/>
      <c r="F23" s="217"/>
      <c r="G23" s="218"/>
      <c r="H23" s="226"/>
      <c r="I23" s="217"/>
      <c r="J23" s="217"/>
      <c r="K23" s="7"/>
      <c r="L23" s="7"/>
      <c r="M23" s="7"/>
    </row>
    <row r="24" spans="1:13" ht="27" customHeight="1">
      <c r="A24" s="31">
        <v>17</v>
      </c>
      <c r="B24" s="215" t="s">
        <v>252</v>
      </c>
      <c r="C24" s="6" t="s">
        <v>10</v>
      </c>
      <c r="D24" s="8">
        <v>50</v>
      </c>
      <c r="E24" s="216"/>
      <c r="F24" s="217"/>
      <c r="G24" s="218"/>
      <c r="H24" s="226"/>
      <c r="I24" s="217"/>
      <c r="J24" s="217"/>
      <c r="K24" s="7"/>
      <c r="L24" s="7"/>
      <c r="M24" s="7"/>
    </row>
    <row r="25" spans="1:13" ht="51" customHeight="1">
      <c r="A25" s="31">
        <v>18</v>
      </c>
      <c r="B25" s="215" t="s">
        <v>253</v>
      </c>
      <c r="C25" s="6" t="s">
        <v>10</v>
      </c>
      <c r="D25" s="8">
        <v>10</v>
      </c>
      <c r="E25" s="216"/>
      <c r="F25" s="217"/>
      <c r="G25" s="218"/>
      <c r="H25" s="226"/>
      <c r="I25" s="217"/>
      <c r="J25" s="217"/>
      <c r="K25" s="7"/>
      <c r="L25" s="7"/>
      <c r="M25" s="7"/>
    </row>
    <row r="26" spans="1:13" ht="61.5" customHeight="1">
      <c r="A26" s="31">
        <v>19</v>
      </c>
      <c r="B26" s="215" t="s">
        <v>254</v>
      </c>
      <c r="C26" s="6" t="s">
        <v>10</v>
      </c>
      <c r="D26" s="8">
        <v>10</v>
      </c>
      <c r="E26" s="216"/>
      <c r="F26" s="217"/>
      <c r="G26" s="218"/>
      <c r="H26" s="226"/>
      <c r="I26" s="217"/>
      <c r="J26" s="217"/>
      <c r="K26" s="7"/>
      <c r="L26" s="7"/>
      <c r="M26" s="7"/>
    </row>
    <row r="27" spans="1:13" ht="21" customHeight="1">
      <c r="A27" s="151">
        <v>20</v>
      </c>
      <c r="B27" s="214" t="s">
        <v>132</v>
      </c>
      <c r="C27" s="26" t="s">
        <v>10</v>
      </c>
      <c r="D27" s="22">
        <v>10</v>
      </c>
      <c r="E27" s="220"/>
      <c r="F27" s="223"/>
      <c r="G27" s="224"/>
      <c r="H27" s="227"/>
      <c r="I27" s="223"/>
      <c r="J27" s="223"/>
      <c r="K27" s="160"/>
      <c r="L27" s="160"/>
      <c r="M27" s="160"/>
    </row>
    <row r="28" spans="1:13" ht="21" customHeight="1" thickBot="1">
      <c r="A28" s="31">
        <v>21</v>
      </c>
      <c r="B28" s="212" t="s">
        <v>171</v>
      </c>
      <c r="C28" s="6" t="s">
        <v>10</v>
      </c>
      <c r="D28" s="8">
        <v>220</v>
      </c>
      <c r="E28" s="219"/>
      <c r="F28" s="225"/>
      <c r="G28" s="224"/>
      <c r="H28" s="228"/>
      <c r="I28" s="225"/>
      <c r="J28" s="229"/>
      <c r="K28" s="162"/>
      <c r="L28" s="162"/>
      <c r="M28" s="162"/>
    </row>
    <row r="29" spans="1:13" ht="13.5" customHeight="1" thickBot="1">
      <c r="A29" s="23"/>
      <c r="B29" s="55"/>
      <c r="C29" s="14"/>
      <c r="D29" s="15"/>
      <c r="E29" s="53"/>
      <c r="F29" s="116" t="s">
        <v>130</v>
      </c>
      <c r="G29" s="231">
        <f>SUM(G6:G28)</f>
        <v>0</v>
      </c>
      <c r="H29" s="9"/>
      <c r="I29" s="9"/>
      <c r="J29" s="230"/>
      <c r="K29" s="9"/>
      <c r="L29" s="9"/>
      <c r="M29" s="9"/>
    </row>
    <row r="30" spans="1:13" ht="13.5" customHeight="1">
      <c r="A30" s="23"/>
      <c r="B30" s="55"/>
      <c r="C30" s="14"/>
      <c r="D30" s="15"/>
      <c r="E30" s="53"/>
      <c r="F30" s="59"/>
      <c r="G30" s="69"/>
      <c r="H30" s="9"/>
      <c r="I30" s="9"/>
      <c r="J30" s="9"/>
      <c r="K30" s="9"/>
      <c r="L30" s="9"/>
      <c r="M30" s="9"/>
    </row>
    <row r="31" spans="1:13" ht="13.5" customHeight="1" thickBot="1">
      <c r="A31" s="23"/>
      <c r="B31" s="56" t="s">
        <v>31</v>
      </c>
      <c r="C31" s="54"/>
      <c r="D31" s="54"/>
      <c r="E31" s="53"/>
      <c r="F31" s="57"/>
      <c r="H31" s="34"/>
      <c r="I31" s="34"/>
      <c r="J31" s="58"/>
      <c r="K31" s="34"/>
      <c r="L31" s="34"/>
      <c r="M31" s="9"/>
    </row>
    <row r="32" spans="1:13" ht="17.25" customHeight="1" thickBot="1">
      <c r="A32" s="23"/>
      <c r="B32" s="327" t="s">
        <v>30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9"/>
      <c r="M32" s="9"/>
    </row>
    <row r="33" spans="1:13" ht="31.5" customHeight="1" thickBot="1">
      <c r="A33" s="2"/>
      <c r="B33" s="324" t="s">
        <v>24</v>
      </c>
      <c r="C33" s="325"/>
      <c r="D33" s="325"/>
      <c r="E33" s="325"/>
      <c r="F33" s="325"/>
      <c r="G33" s="325"/>
      <c r="H33" s="325"/>
      <c r="I33" s="325"/>
      <c r="J33" s="325"/>
      <c r="K33" s="325"/>
      <c r="L33" s="326"/>
      <c r="M33" s="13"/>
    </row>
    <row r="34" spans="1:13" ht="52.5" customHeight="1" thickBot="1">
      <c r="A34" s="2"/>
      <c r="B34" s="324" t="s">
        <v>172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6"/>
      <c r="M34" s="3"/>
    </row>
    <row r="35" spans="1:13" ht="13.5" customHeight="1">
      <c r="A35" s="23"/>
      <c r="B35" s="55"/>
      <c r="C35" s="14"/>
      <c r="D35" s="15"/>
      <c r="E35" s="53"/>
      <c r="F35" s="59"/>
      <c r="G35" s="69"/>
      <c r="H35" s="9"/>
      <c r="I35" s="9"/>
      <c r="J35" s="9"/>
      <c r="K35" s="9"/>
      <c r="L35" s="9"/>
      <c r="M35" s="9"/>
    </row>
    <row r="36" spans="1:2" ht="12.75" customHeight="1">
      <c r="A36" s="1"/>
      <c r="B36" s="12" t="s">
        <v>27</v>
      </c>
    </row>
    <row r="37" spans="1:13" ht="24" customHeight="1">
      <c r="A37" s="114" t="s">
        <v>0</v>
      </c>
      <c r="B37" s="4" t="s">
        <v>21</v>
      </c>
      <c r="C37" s="4" t="s">
        <v>1</v>
      </c>
      <c r="D37" s="63" t="s">
        <v>2</v>
      </c>
      <c r="E37" s="64" t="s">
        <v>3</v>
      </c>
      <c r="F37" s="5" t="s">
        <v>4</v>
      </c>
      <c r="G37" s="64" t="s">
        <v>5</v>
      </c>
      <c r="H37" s="5" t="s">
        <v>6</v>
      </c>
      <c r="I37" s="5" t="s">
        <v>7</v>
      </c>
      <c r="J37" s="5" t="s">
        <v>8</v>
      </c>
      <c r="K37" s="5" t="s">
        <v>12</v>
      </c>
      <c r="L37" s="5" t="s">
        <v>9</v>
      </c>
      <c r="M37" s="5" t="s">
        <v>11</v>
      </c>
    </row>
    <row r="38" spans="1:13" s="91" customFormat="1" ht="15" customHeight="1">
      <c r="A38" s="159" t="s">
        <v>65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ht="124.5" customHeight="1">
      <c r="A39" s="31">
        <v>1</v>
      </c>
      <c r="B39" s="87" t="s">
        <v>53</v>
      </c>
      <c r="C39" s="6" t="s">
        <v>10</v>
      </c>
      <c r="D39" s="8">
        <v>5</v>
      </c>
      <c r="E39" s="232"/>
      <c r="F39" s="233"/>
      <c r="G39" s="234"/>
      <c r="H39" s="226"/>
      <c r="I39" s="238"/>
      <c r="J39" s="238"/>
      <c r="K39" s="7"/>
      <c r="L39" s="7"/>
      <c r="M39" s="7"/>
    </row>
    <row r="40" spans="1:13" ht="137.25" customHeight="1">
      <c r="A40" s="31">
        <v>2</v>
      </c>
      <c r="B40" s="88" t="s">
        <v>54</v>
      </c>
      <c r="C40" s="6" t="s">
        <v>10</v>
      </c>
      <c r="D40" s="8">
        <v>5</v>
      </c>
      <c r="E40" s="235"/>
      <c r="F40" s="233"/>
      <c r="G40" s="234"/>
      <c r="H40" s="226"/>
      <c r="I40" s="238"/>
      <c r="J40" s="238"/>
      <c r="K40" s="7"/>
      <c r="L40" s="7"/>
      <c r="M40" s="7"/>
    </row>
    <row r="41" spans="1:13" ht="120">
      <c r="A41" s="31">
        <v>3</v>
      </c>
      <c r="B41" s="88" t="s">
        <v>55</v>
      </c>
      <c r="C41" s="6" t="s">
        <v>10</v>
      </c>
      <c r="D41" s="8">
        <v>1</v>
      </c>
      <c r="E41" s="232"/>
      <c r="F41" s="233"/>
      <c r="G41" s="234"/>
      <c r="H41" s="226"/>
      <c r="I41" s="238"/>
      <c r="J41" s="238"/>
      <c r="K41" s="7"/>
      <c r="L41" s="7"/>
      <c r="M41" s="7"/>
    </row>
    <row r="42" spans="1:13" ht="120">
      <c r="A42" s="31">
        <v>4</v>
      </c>
      <c r="B42" s="89" t="s">
        <v>56</v>
      </c>
      <c r="C42" s="26" t="s">
        <v>10</v>
      </c>
      <c r="D42" s="8">
        <v>1</v>
      </c>
      <c r="E42" s="236"/>
      <c r="F42" s="233"/>
      <c r="G42" s="234"/>
      <c r="H42" s="226"/>
      <c r="I42" s="238"/>
      <c r="J42" s="238"/>
      <c r="K42" s="7"/>
      <c r="L42" s="7"/>
      <c r="M42" s="7"/>
    </row>
    <row r="43" spans="1:13" ht="48">
      <c r="A43" s="31">
        <v>5</v>
      </c>
      <c r="B43" s="87" t="s">
        <v>57</v>
      </c>
      <c r="C43" s="26" t="s">
        <v>10</v>
      </c>
      <c r="D43" s="8">
        <v>1</v>
      </c>
      <c r="E43" s="232"/>
      <c r="F43" s="233"/>
      <c r="G43" s="234"/>
      <c r="H43" s="226"/>
      <c r="I43" s="238"/>
      <c r="J43" s="238"/>
      <c r="K43" s="7"/>
      <c r="L43" s="7"/>
      <c r="M43" s="7"/>
    </row>
    <row r="44" spans="1:13" ht="120.75" thickBot="1">
      <c r="A44" s="31">
        <v>6</v>
      </c>
      <c r="B44" s="88" t="s">
        <v>58</v>
      </c>
      <c r="C44" s="6" t="s">
        <v>10</v>
      </c>
      <c r="D44" s="8">
        <v>1</v>
      </c>
      <c r="E44" s="232"/>
      <c r="F44" s="233"/>
      <c r="G44" s="237"/>
      <c r="H44" s="226"/>
      <c r="I44" s="238"/>
      <c r="J44" s="239"/>
      <c r="K44" s="7"/>
      <c r="L44" s="7"/>
      <c r="M44" s="7"/>
    </row>
    <row r="45" spans="1:13" ht="13.5" thickBot="1">
      <c r="A45" s="163"/>
      <c r="B45" s="55"/>
      <c r="C45" s="164"/>
      <c r="D45" s="165"/>
      <c r="E45" s="30"/>
      <c r="F45" s="56" t="s">
        <v>130</v>
      </c>
      <c r="G45" s="231">
        <f>SUM(G39:G44)</f>
        <v>0</v>
      </c>
      <c r="H45" s="9"/>
      <c r="I45" s="9"/>
      <c r="J45" s="230"/>
      <c r="K45" s="9"/>
      <c r="L45" s="9"/>
      <c r="M45" s="9"/>
    </row>
    <row r="46" spans="1:13" ht="13.5" customHeight="1">
      <c r="A46" s="163"/>
      <c r="B46" s="55"/>
      <c r="C46" s="164"/>
      <c r="D46" s="165"/>
      <c r="E46" s="53"/>
      <c r="F46" s="108"/>
      <c r="G46" s="166"/>
      <c r="H46" s="9"/>
      <c r="I46" s="9"/>
      <c r="J46" s="9"/>
      <c r="K46" s="9"/>
      <c r="L46" s="9"/>
      <c r="M46" s="9"/>
    </row>
    <row r="47" spans="1:13" ht="13.5" customHeight="1" thickBot="1">
      <c r="A47" s="163"/>
      <c r="B47" s="53" t="s">
        <v>59</v>
      </c>
      <c r="C47" s="164"/>
      <c r="D47" s="165"/>
      <c r="E47" s="53"/>
      <c r="F47" s="117"/>
      <c r="G47" s="166"/>
      <c r="H47" s="9"/>
      <c r="I47" s="9"/>
      <c r="J47" s="9"/>
      <c r="K47" s="9"/>
      <c r="L47" s="9"/>
      <c r="M47" s="9"/>
    </row>
    <row r="48" spans="1:13" ht="13.5" customHeight="1" thickBot="1">
      <c r="A48" s="163"/>
      <c r="B48" s="81" t="s">
        <v>62</v>
      </c>
      <c r="C48" s="82"/>
      <c r="D48" s="83"/>
      <c r="E48" s="84"/>
      <c r="F48" s="85"/>
      <c r="G48" s="86"/>
      <c r="H48" s="9"/>
      <c r="I48" s="9"/>
      <c r="J48" s="9"/>
      <c r="K48" s="9"/>
      <c r="L48" s="9"/>
      <c r="M48" s="9"/>
    </row>
    <row r="49" spans="1:13" ht="13.5" customHeight="1">
      <c r="A49" s="23"/>
      <c r="B49" s="55"/>
      <c r="C49" s="14"/>
      <c r="D49" s="15"/>
      <c r="E49" s="53"/>
      <c r="F49" s="59"/>
      <c r="G49" s="69"/>
      <c r="H49" s="9"/>
      <c r="I49" s="9"/>
      <c r="J49" s="9"/>
      <c r="K49" s="9"/>
      <c r="L49" s="9"/>
      <c r="M49" s="9"/>
    </row>
    <row r="50" spans="1:13" ht="19.5" customHeight="1">
      <c r="A50" s="2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9"/>
    </row>
    <row r="51" spans="1:2" ht="12.75">
      <c r="A51" s="1"/>
      <c r="B51" s="12" t="s">
        <v>60</v>
      </c>
    </row>
    <row r="52" spans="1:13" ht="25.5">
      <c r="A52" s="114" t="s">
        <v>0</v>
      </c>
      <c r="B52" s="4" t="s">
        <v>21</v>
      </c>
      <c r="C52" s="4" t="s">
        <v>1</v>
      </c>
      <c r="D52" s="63" t="s">
        <v>2</v>
      </c>
      <c r="E52" s="64" t="s">
        <v>3</v>
      </c>
      <c r="F52" s="5" t="s">
        <v>4</v>
      </c>
      <c r="G52" s="64" t="s">
        <v>5</v>
      </c>
      <c r="H52" s="5" t="s">
        <v>6</v>
      </c>
      <c r="I52" s="5" t="s">
        <v>7</v>
      </c>
      <c r="J52" s="5" t="s">
        <v>8</v>
      </c>
      <c r="K52" s="5" t="s">
        <v>12</v>
      </c>
      <c r="L52" s="5" t="s">
        <v>9</v>
      </c>
      <c r="M52" s="5" t="s">
        <v>11</v>
      </c>
    </row>
    <row r="53" spans="1:13" ht="19.5" customHeight="1">
      <c r="A53" s="40"/>
      <c r="B53" s="48" t="s">
        <v>66</v>
      </c>
      <c r="C53" s="42"/>
      <c r="D53" s="41"/>
      <c r="E53" s="41"/>
      <c r="F53" s="43"/>
      <c r="G53" s="66"/>
      <c r="H53" s="43"/>
      <c r="I53" s="43"/>
      <c r="J53" s="43"/>
      <c r="K53" s="43"/>
      <c r="L53" s="43"/>
      <c r="M53" s="44"/>
    </row>
    <row r="54" spans="1:13" ht="56.25">
      <c r="A54" s="45" t="s">
        <v>13</v>
      </c>
      <c r="B54" s="71" t="s">
        <v>43</v>
      </c>
      <c r="C54" s="46" t="s">
        <v>10</v>
      </c>
      <c r="D54" s="47">
        <v>1</v>
      </c>
      <c r="E54" s="167"/>
      <c r="F54" s="39"/>
      <c r="G54" s="65"/>
      <c r="H54" s="7"/>
      <c r="I54" s="7"/>
      <c r="J54" s="7"/>
      <c r="K54" s="7"/>
      <c r="L54" s="7"/>
      <c r="M54" s="7"/>
    </row>
    <row r="55" spans="1:13" ht="146.25">
      <c r="A55" s="31" t="s">
        <v>14</v>
      </c>
      <c r="B55" s="70" t="s">
        <v>61</v>
      </c>
      <c r="C55" s="6" t="s">
        <v>10</v>
      </c>
      <c r="D55" s="8">
        <v>1</v>
      </c>
      <c r="E55" s="161"/>
      <c r="F55" s="39"/>
      <c r="G55" s="65"/>
      <c r="H55" s="7"/>
      <c r="I55" s="7"/>
      <c r="J55" s="7"/>
      <c r="K55" s="7"/>
      <c r="L55" s="7"/>
      <c r="M55" s="7"/>
    </row>
    <row r="56" spans="1:13" ht="126" customHeight="1">
      <c r="A56" s="31" t="s">
        <v>15</v>
      </c>
      <c r="B56" s="70" t="s">
        <v>44</v>
      </c>
      <c r="C56" s="6" t="s">
        <v>10</v>
      </c>
      <c r="D56" s="8">
        <v>1</v>
      </c>
      <c r="E56" s="161"/>
      <c r="F56" s="39"/>
      <c r="G56" s="65"/>
      <c r="H56" s="7"/>
      <c r="I56" s="7"/>
      <c r="J56" s="7"/>
      <c r="K56" s="7"/>
      <c r="L56" s="7"/>
      <c r="M56" s="7"/>
    </row>
    <row r="57" spans="1:13" ht="168.75">
      <c r="A57" s="31" t="s">
        <v>18</v>
      </c>
      <c r="B57" s="70" t="s">
        <v>40</v>
      </c>
      <c r="C57" s="6" t="s">
        <v>10</v>
      </c>
      <c r="D57" s="8">
        <v>1</v>
      </c>
      <c r="E57" s="161"/>
      <c r="F57" s="39"/>
      <c r="G57" s="65"/>
      <c r="H57" s="7"/>
      <c r="I57" s="7"/>
      <c r="J57" s="7"/>
      <c r="K57" s="7"/>
      <c r="L57" s="7"/>
      <c r="M57" s="7"/>
    </row>
    <row r="58" spans="1:13" ht="183.75" customHeight="1">
      <c r="A58" s="31" t="s">
        <v>22</v>
      </c>
      <c r="B58" s="70" t="s">
        <v>41</v>
      </c>
      <c r="C58" s="6" t="s">
        <v>10</v>
      </c>
      <c r="D58" s="8">
        <v>1</v>
      </c>
      <c r="E58" s="161"/>
      <c r="F58" s="39"/>
      <c r="G58" s="65"/>
      <c r="H58" s="7"/>
      <c r="I58" s="7"/>
      <c r="J58" s="7"/>
      <c r="K58" s="7"/>
      <c r="L58" s="7"/>
      <c r="M58" s="7"/>
    </row>
    <row r="59" spans="1:13" ht="214.5" thickBot="1">
      <c r="A59" s="31" t="s">
        <v>23</v>
      </c>
      <c r="B59" s="70" t="s">
        <v>42</v>
      </c>
      <c r="C59" s="6" t="s">
        <v>10</v>
      </c>
      <c r="D59" s="8">
        <v>1</v>
      </c>
      <c r="E59" s="161"/>
      <c r="F59" s="39"/>
      <c r="G59" s="67"/>
      <c r="H59" s="7"/>
      <c r="I59" s="7"/>
      <c r="J59" s="7"/>
      <c r="K59" s="7"/>
      <c r="L59" s="7"/>
      <c r="M59" s="7"/>
    </row>
    <row r="60" spans="1:13" ht="15.75" customHeight="1" thickBot="1">
      <c r="A60" s="23"/>
      <c r="B60" s="55"/>
      <c r="C60" s="11"/>
      <c r="D60" s="11"/>
      <c r="E60" s="53" t="s">
        <v>17</v>
      </c>
      <c r="F60" s="11"/>
      <c r="G60" s="35">
        <f>SUM(G54:G59)</f>
        <v>0</v>
      </c>
      <c r="H60" s="11"/>
      <c r="I60" s="11"/>
      <c r="J60" s="11"/>
      <c r="K60" s="11"/>
      <c r="L60" s="11"/>
      <c r="M60" s="9"/>
    </row>
    <row r="61" spans="1:12" s="16" customFormat="1" ht="12.75" customHeight="1" thickBot="1">
      <c r="A61" s="25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2:12" ht="22.5" customHeight="1" thickBot="1">
      <c r="B62" s="324" t="s">
        <v>167</v>
      </c>
      <c r="C62" s="334"/>
      <c r="D62" s="334"/>
      <c r="E62" s="334"/>
      <c r="F62" s="334"/>
      <c r="G62" s="334"/>
      <c r="H62" s="334"/>
      <c r="I62" s="334"/>
      <c r="J62" s="334"/>
      <c r="K62" s="335"/>
      <c r="L62" s="11"/>
    </row>
    <row r="63" spans="1:12" s="17" customFormat="1" ht="12.75" customHeight="1">
      <c r="A63" s="1"/>
      <c r="B63" s="10"/>
      <c r="C63" s="10"/>
      <c r="D63" s="10"/>
      <c r="E63" s="56"/>
      <c r="F63" s="20"/>
      <c r="G63" s="27"/>
      <c r="H63" s="10"/>
      <c r="I63" s="10"/>
      <c r="J63" s="28"/>
      <c r="K63" s="10"/>
      <c r="L63" s="10"/>
    </row>
    <row r="64" spans="1:2" ht="12.75">
      <c r="A64" s="1"/>
      <c r="B64" s="12" t="s">
        <v>70</v>
      </c>
    </row>
    <row r="65" spans="1:13" ht="25.5">
      <c r="A65" s="114" t="s">
        <v>0</v>
      </c>
      <c r="B65" s="4" t="s">
        <v>21</v>
      </c>
      <c r="C65" s="4" t="s">
        <v>1</v>
      </c>
      <c r="D65" s="63" t="s">
        <v>2</v>
      </c>
      <c r="E65" s="64" t="s">
        <v>3</v>
      </c>
      <c r="F65" s="5" t="s">
        <v>4</v>
      </c>
      <c r="G65" s="64" t="s">
        <v>5</v>
      </c>
      <c r="H65" s="5" t="s">
        <v>6</v>
      </c>
      <c r="I65" s="5" t="s">
        <v>7</v>
      </c>
      <c r="J65" s="5" t="s">
        <v>8</v>
      </c>
      <c r="K65" s="5" t="s">
        <v>12</v>
      </c>
      <c r="L65" s="5" t="s">
        <v>9</v>
      </c>
      <c r="M65" s="5" t="s">
        <v>11</v>
      </c>
    </row>
    <row r="66" spans="1:12" s="17" customFormat="1" ht="12.75" customHeight="1">
      <c r="A66" s="168"/>
      <c r="B66" s="169" t="s">
        <v>227</v>
      </c>
      <c r="C66" s="169"/>
      <c r="D66" s="170"/>
      <c r="E66" s="170"/>
      <c r="F66" s="170"/>
      <c r="G66" s="170"/>
      <c r="H66" s="170"/>
      <c r="I66" s="170"/>
      <c r="J66" s="171"/>
      <c r="K66" s="193"/>
      <c r="L66" s="10"/>
    </row>
    <row r="67" spans="1:13" s="17" customFormat="1" ht="60">
      <c r="A67" s="173">
        <v>1</v>
      </c>
      <c r="B67" s="174" t="s">
        <v>173</v>
      </c>
      <c r="C67" s="210" t="s">
        <v>233</v>
      </c>
      <c r="D67" s="201">
        <v>35</v>
      </c>
      <c r="E67" s="175"/>
      <c r="F67" s="176"/>
      <c r="G67" s="176"/>
      <c r="H67" s="176"/>
      <c r="I67" s="177"/>
      <c r="J67" s="177"/>
      <c r="K67" s="172"/>
      <c r="L67" s="202"/>
      <c r="M67" s="29"/>
    </row>
    <row r="68" spans="1:13" s="17" customFormat="1" ht="48">
      <c r="A68" s="173">
        <v>2</v>
      </c>
      <c r="B68" s="174" t="s">
        <v>174</v>
      </c>
      <c r="C68" s="210" t="s">
        <v>233</v>
      </c>
      <c r="D68" s="201">
        <v>2</v>
      </c>
      <c r="E68" s="175"/>
      <c r="F68" s="176"/>
      <c r="G68" s="176"/>
      <c r="H68" s="176"/>
      <c r="I68" s="177"/>
      <c r="J68" s="177"/>
      <c r="K68" s="172"/>
      <c r="L68" s="202"/>
      <c r="M68" s="29"/>
    </row>
    <row r="69" spans="1:13" s="17" customFormat="1" ht="84">
      <c r="A69" s="173">
        <v>3</v>
      </c>
      <c r="B69" s="174" t="s">
        <v>175</v>
      </c>
      <c r="C69" s="210" t="s">
        <v>233</v>
      </c>
      <c r="D69" s="201">
        <v>20</v>
      </c>
      <c r="E69" s="175"/>
      <c r="F69" s="176"/>
      <c r="G69" s="176"/>
      <c r="H69" s="176"/>
      <c r="I69" s="177"/>
      <c r="J69" s="177"/>
      <c r="K69" s="172"/>
      <c r="L69" s="202"/>
      <c r="M69" s="29"/>
    </row>
    <row r="70" spans="1:13" s="17" customFormat="1" ht="36">
      <c r="A70" s="173">
        <v>4</v>
      </c>
      <c r="B70" s="174" t="s">
        <v>176</v>
      </c>
      <c r="C70" s="210" t="s">
        <v>233</v>
      </c>
      <c r="D70" s="201">
        <v>50</v>
      </c>
      <c r="E70" s="175"/>
      <c r="F70" s="176"/>
      <c r="G70" s="176"/>
      <c r="H70" s="176"/>
      <c r="I70" s="177"/>
      <c r="J70" s="177"/>
      <c r="K70" s="172"/>
      <c r="L70" s="202"/>
      <c r="M70" s="29"/>
    </row>
    <row r="71" spans="1:13" s="17" customFormat="1" ht="48">
      <c r="A71" s="173">
        <v>5</v>
      </c>
      <c r="B71" s="174" t="s">
        <v>177</v>
      </c>
      <c r="C71" s="210" t="s">
        <v>233</v>
      </c>
      <c r="D71" s="201">
        <v>5</v>
      </c>
      <c r="E71" s="175"/>
      <c r="F71" s="176"/>
      <c r="G71" s="176"/>
      <c r="H71" s="176"/>
      <c r="I71" s="177"/>
      <c r="J71" s="177"/>
      <c r="K71" s="172"/>
      <c r="L71" s="202"/>
      <c r="M71" s="29"/>
    </row>
    <row r="72" spans="1:13" s="17" customFormat="1" ht="48">
      <c r="A72" s="173">
        <v>6</v>
      </c>
      <c r="B72" s="178" t="s">
        <v>178</v>
      </c>
      <c r="C72" s="210" t="s">
        <v>233</v>
      </c>
      <c r="D72" s="201">
        <v>60</v>
      </c>
      <c r="E72" s="175"/>
      <c r="F72" s="176"/>
      <c r="G72" s="176"/>
      <c r="H72" s="176"/>
      <c r="I72" s="177"/>
      <c r="J72" s="177"/>
      <c r="K72" s="172"/>
      <c r="L72" s="202"/>
      <c r="M72" s="29"/>
    </row>
    <row r="73" spans="1:13" s="17" customFormat="1" ht="35.25" customHeight="1">
      <c r="A73" s="173">
        <v>7</v>
      </c>
      <c r="B73" s="179" t="s">
        <v>179</v>
      </c>
      <c r="C73" s="210" t="s">
        <v>233</v>
      </c>
      <c r="D73" s="201">
        <v>5</v>
      </c>
      <c r="E73" s="175"/>
      <c r="F73" s="176"/>
      <c r="G73" s="176"/>
      <c r="H73" s="176"/>
      <c r="I73" s="177"/>
      <c r="J73" s="177"/>
      <c r="K73" s="172"/>
      <c r="L73" s="202"/>
      <c r="M73" s="29"/>
    </row>
    <row r="74" spans="1:13" s="17" customFormat="1" ht="24">
      <c r="A74" s="173">
        <v>8</v>
      </c>
      <c r="B74" s="179" t="s">
        <v>180</v>
      </c>
      <c r="C74" s="210" t="s">
        <v>233</v>
      </c>
      <c r="D74" s="201">
        <v>20</v>
      </c>
      <c r="E74" s="175"/>
      <c r="F74" s="176"/>
      <c r="G74" s="176"/>
      <c r="H74" s="176"/>
      <c r="I74" s="177"/>
      <c r="J74" s="177"/>
      <c r="K74" s="172"/>
      <c r="L74" s="202"/>
      <c r="M74" s="29"/>
    </row>
    <row r="75" spans="1:13" s="17" customFormat="1" ht="23.25" customHeight="1">
      <c r="A75" s="173">
        <v>9</v>
      </c>
      <c r="B75" s="178" t="s">
        <v>181</v>
      </c>
      <c r="C75" s="210" t="s">
        <v>233</v>
      </c>
      <c r="D75" s="201">
        <v>20</v>
      </c>
      <c r="E75" s="175"/>
      <c r="F75" s="176"/>
      <c r="G75" s="176"/>
      <c r="H75" s="176"/>
      <c r="I75" s="177"/>
      <c r="J75" s="177"/>
      <c r="K75" s="172"/>
      <c r="L75" s="202"/>
      <c r="M75" s="29"/>
    </row>
    <row r="76" spans="1:13" s="17" customFormat="1" ht="24">
      <c r="A76" s="173">
        <v>10</v>
      </c>
      <c r="B76" s="178" t="s">
        <v>182</v>
      </c>
      <c r="C76" s="210" t="s">
        <v>233</v>
      </c>
      <c r="D76" s="201">
        <v>20</v>
      </c>
      <c r="E76" s="175"/>
      <c r="F76" s="176"/>
      <c r="G76" s="176"/>
      <c r="H76" s="176"/>
      <c r="I76" s="177"/>
      <c r="J76" s="177"/>
      <c r="K76" s="172"/>
      <c r="L76" s="202"/>
      <c r="M76" s="29"/>
    </row>
    <row r="77" spans="1:13" s="17" customFormat="1" ht="22.5" customHeight="1">
      <c r="A77" s="173">
        <v>11</v>
      </c>
      <c r="B77" s="178" t="s">
        <v>183</v>
      </c>
      <c r="C77" s="210" t="s">
        <v>233</v>
      </c>
      <c r="D77" s="201">
        <v>60</v>
      </c>
      <c r="E77" s="175"/>
      <c r="F77" s="176"/>
      <c r="G77" s="176"/>
      <c r="H77" s="176"/>
      <c r="I77" s="177"/>
      <c r="J77" s="177"/>
      <c r="K77" s="172"/>
      <c r="L77" s="202"/>
      <c r="M77" s="29"/>
    </row>
    <row r="78" spans="1:13" s="17" customFormat="1" ht="15.75" customHeight="1" thickBot="1">
      <c r="A78" s="173">
        <v>12</v>
      </c>
      <c r="B78" s="192" t="s">
        <v>184</v>
      </c>
      <c r="C78" s="210" t="s">
        <v>233</v>
      </c>
      <c r="D78" s="201">
        <v>10</v>
      </c>
      <c r="E78" s="180"/>
      <c r="F78" s="176"/>
      <c r="G78" s="181"/>
      <c r="H78" s="176"/>
      <c r="I78" s="177"/>
      <c r="J78" s="177"/>
      <c r="K78" s="198"/>
      <c r="L78" s="202"/>
      <c r="M78" s="29"/>
    </row>
    <row r="79" spans="1:12" s="20" customFormat="1" ht="17.25" customHeight="1" thickBot="1">
      <c r="A79" s="53"/>
      <c r="B79" s="11"/>
      <c r="C79" s="203"/>
      <c r="D79" s="53"/>
      <c r="E79" s="11"/>
      <c r="F79" s="203" t="s">
        <v>131</v>
      </c>
      <c r="G79" s="205"/>
      <c r="H79" s="195"/>
      <c r="I79" s="196"/>
      <c r="J79" s="196"/>
      <c r="K79" s="197"/>
      <c r="L79" s="28"/>
    </row>
    <row r="80" spans="1:12" s="17" customFormat="1" ht="12.75" customHeight="1">
      <c r="A80" s="183"/>
      <c r="B80" s="183"/>
      <c r="C80" s="183"/>
      <c r="D80" s="183"/>
      <c r="E80" s="183"/>
      <c r="F80" s="183"/>
      <c r="G80" s="183"/>
      <c r="H80" s="183"/>
      <c r="I80" s="185"/>
      <c r="J80" s="185"/>
      <c r="K80" s="182"/>
      <c r="L80" s="10"/>
    </row>
    <row r="81" spans="1:13" s="17" customFormat="1" ht="17.25" customHeight="1">
      <c r="A81" s="168"/>
      <c r="B81" s="330" t="s">
        <v>228</v>
      </c>
      <c r="C81" s="330"/>
      <c r="D81" s="331"/>
      <c r="E81" s="331"/>
      <c r="F81" s="331"/>
      <c r="G81" s="331"/>
      <c r="H81" s="331"/>
      <c r="I81" s="331"/>
      <c r="J81" s="332"/>
      <c r="K81" s="130"/>
      <c r="L81" s="202"/>
      <c r="M81" s="29"/>
    </row>
    <row r="82" spans="1:13" s="17" customFormat="1" ht="36">
      <c r="A82" s="187">
        <v>1</v>
      </c>
      <c r="B82" s="188" t="s">
        <v>185</v>
      </c>
      <c r="C82" s="211" t="s">
        <v>233</v>
      </c>
      <c r="D82" s="204">
        <v>3</v>
      </c>
      <c r="E82" s="189"/>
      <c r="F82" s="189"/>
      <c r="G82" s="189"/>
      <c r="H82" s="189"/>
      <c r="I82" s="189"/>
      <c r="J82" s="190"/>
      <c r="K82" s="172"/>
      <c r="L82" s="202"/>
      <c r="M82" s="29"/>
    </row>
    <row r="83" spans="1:13" s="17" customFormat="1" ht="48">
      <c r="A83" s="173">
        <v>2</v>
      </c>
      <c r="B83" s="174" t="s">
        <v>186</v>
      </c>
      <c r="C83" s="211" t="s">
        <v>233</v>
      </c>
      <c r="D83" s="201">
        <v>2</v>
      </c>
      <c r="E83" s="191"/>
      <c r="F83" s="176"/>
      <c r="G83" s="189"/>
      <c r="H83" s="176"/>
      <c r="I83" s="177"/>
      <c r="J83" s="177"/>
      <c r="K83" s="186"/>
      <c r="L83" s="202"/>
      <c r="M83" s="29"/>
    </row>
    <row r="84" spans="1:13" s="17" customFormat="1" ht="48">
      <c r="A84" s="187">
        <v>3</v>
      </c>
      <c r="B84" s="188" t="s">
        <v>187</v>
      </c>
      <c r="C84" s="211" t="s">
        <v>233</v>
      </c>
      <c r="D84" s="204">
        <v>4</v>
      </c>
      <c r="E84" s="189"/>
      <c r="F84" s="189"/>
      <c r="G84" s="189"/>
      <c r="H84" s="189"/>
      <c r="I84" s="189"/>
      <c r="J84" s="190"/>
      <c r="K84" s="186"/>
      <c r="L84" s="202"/>
      <c r="M84" s="29"/>
    </row>
    <row r="85" spans="1:13" s="17" customFormat="1" ht="36">
      <c r="A85" s="173">
        <v>4</v>
      </c>
      <c r="B85" s="188" t="s">
        <v>188</v>
      </c>
      <c r="C85" s="211" t="s">
        <v>233</v>
      </c>
      <c r="D85" s="204">
        <v>1</v>
      </c>
      <c r="E85" s="189"/>
      <c r="F85" s="189"/>
      <c r="G85" s="189"/>
      <c r="H85" s="189"/>
      <c r="I85" s="189"/>
      <c r="J85" s="190"/>
      <c r="K85" s="186"/>
      <c r="L85" s="202"/>
      <c r="M85" s="29"/>
    </row>
    <row r="86" spans="1:13" s="17" customFormat="1" ht="36">
      <c r="A86" s="187">
        <v>5</v>
      </c>
      <c r="B86" s="188" t="s">
        <v>189</v>
      </c>
      <c r="C86" s="211" t="s">
        <v>233</v>
      </c>
      <c r="D86" s="204">
        <v>3</v>
      </c>
      <c r="E86" s="189"/>
      <c r="F86" s="189"/>
      <c r="G86" s="189"/>
      <c r="H86" s="189"/>
      <c r="I86" s="189"/>
      <c r="J86" s="190"/>
      <c r="K86" s="186"/>
      <c r="L86" s="202"/>
      <c r="M86" s="29"/>
    </row>
    <row r="87" spans="1:13" s="17" customFormat="1" ht="36">
      <c r="A87" s="173">
        <v>6</v>
      </c>
      <c r="B87" s="188" t="s">
        <v>190</v>
      </c>
      <c r="C87" s="211" t="s">
        <v>233</v>
      </c>
      <c r="D87" s="204">
        <v>1</v>
      </c>
      <c r="E87" s="189"/>
      <c r="F87" s="189"/>
      <c r="G87" s="189"/>
      <c r="H87" s="189"/>
      <c r="I87" s="189"/>
      <c r="J87" s="190"/>
      <c r="K87" s="186"/>
      <c r="L87" s="202"/>
      <c r="M87" s="29"/>
    </row>
    <row r="88" spans="1:13" s="17" customFormat="1" ht="31.5" customHeight="1">
      <c r="A88" s="187">
        <v>7</v>
      </c>
      <c r="B88" s="188" t="s">
        <v>191</v>
      </c>
      <c r="C88" s="211" t="s">
        <v>233</v>
      </c>
      <c r="D88" s="204">
        <v>1</v>
      </c>
      <c r="E88" s="189"/>
      <c r="F88" s="189"/>
      <c r="G88" s="189"/>
      <c r="H88" s="189"/>
      <c r="I88" s="189"/>
      <c r="J88" s="190"/>
      <c r="K88" s="186"/>
      <c r="L88" s="202"/>
      <c r="M88" s="29"/>
    </row>
    <row r="89" spans="1:13" s="17" customFormat="1" ht="25.5" customHeight="1">
      <c r="A89" s="173">
        <v>8</v>
      </c>
      <c r="B89" s="188" t="s">
        <v>192</v>
      </c>
      <c r="C89" s="211" t="s">
        <v>233</v>
      </c>
      <c r="D89" s="204">
        <v>1</v>
      </c>
      <c r="E89" s="189"/>
      <c r="F89" s="189"/>
      <c r="G89" s="189"/>
      <c r="H89" s="189"/>
      <c r="I89" s="189"/>
      <c r="J89" s="190"/>
      <c r="K89" s="186"/>
      <c r="L89" s="202"/>
      <c r="M89" s="29"/>
    </row>
    <row r="90" spans="1:13" s="17" customFormat="1" ht="19.5" customHeight="1">
      <c r="A90" s="187">
        <v>9</v>
      </c>
      <c r="B90" s="188" t="s">
        <v>193</v>
      </c>
      <c r="C90" s="211" t="s">
        <v>233</v>
      </c>
      <c r="D90" s="204">
        <v>10</v>
      </c>
      <c r="E90" s="189"/>
      <c r="F90" s="189"/>
      <c r="G90" s="189"/>
      <c r="H90" s="189"/>
      <c r="I90" s="189"/>
      <c r="J90" s="190"/>
      <c r="K90" s="186"/>
      <c r="L90" s="202"/>
      <c r="M90" s="29"/>
    </row>
    <row r="91" spans="1:13" s="17" customFormat="1" ht="35.25" customHeight="1">
      <c r="A91" s="173">
        <v>10</v>
      </c>
      <c r="B91" s="188" t="s">
        <v>194</v>
      </c>
      <c r="C91" s="211" t="s">
        <v>233</v>
      </c>
      <c r="D91" s="204">
        <v>10</v>
      </c>
      <c r="E91" s="189"/>
      <c r="F91" s="189"/>
      <c r="G91" s="189"/>
      <c r="H91" s="189"/>
      <c r="I91" s="189"/>
      <c r="J91" s="190"/>
      <c r="K91" s="186"/>
      <c r="L91" s="202"/>
      <c r="M91" s="29"/>
    </row>
    <row r="92" spans="1:13" s="17" customFormat="1" ht="12.75">
      <c r="A92" s="187">
        <v>11</v>
      </c>
      <c r="B92" s="188" t="s">
        <v>184</v>
      </c>
      <c r="C92" s="211" t="s">
        <v>233</v>
      </c>
      <c r="D92" s="204">
        <v>10</v>
      </c>
      <c r="E92" s="189"/>
      <c r="F92" s="189"/>
      <c r="G92" s="189"/>
      <c r="H92" s="189"/>
      <c r="I92" s="189"/>
      <c r="J92" s="190"/>
      <c r="K92" s="186"/>
      <c r="L92" s="202"/>
      <c r="M92" s="29"/>
    </row>
    <row r="93" spans="1:13" s="17" customFormat="1" ht="15.75" thickBot="1">
      <c r="A93" s="173">
        <v>12</v>
      </c>
      <c r="B93" s="188" t="s">
        <v>183</v>
      </c>
      <c r="C93" s="211" t="s">
        <v>233</v>
      </c>
      <c r="D93" s="204">
        <v>5</v>
      </c>
      <c r="E93" s="189"/>
      <c r="F93" s="189"/>
      <c r="G93" s="206"/>
      <c r="H93" s="189"/>
      <c r="I93" s="189"/>
      <c r="J93" s="190"/>
      <c r="K93" s="198"/>
      <c r="L93" s="202"/>
      <c r="M93" s="29"/>
    </row>
    <row r="94" spans="1:12" s="20" customFormat="1" ht="12.75" customHeight="1" thickBot="1">
      <c r="A94" s="333" t="s">
        <v>131</v>
      </c>
      <c r="B94" s="333"/>
      <c r="C94" s="333"/>
      <c r="D94" s="333"/>
      <c r="E94" s="333"/>
      <c r="F94" s="333"/>
      <c r="G94" s="207">
        <f>SUM(G82:G93)</f>
        <v>0</v>
      </c>
      <c r="H94" s="199"/>
      <c r="I94" s="200"/>
      <c r="J94" s="200"/>
      <c r="K94" s="197"/>
      <c r="L94" s="28"/>
    </row>
    <row r="95" spans="1:12" s="17" customFormat="1" ht="12.75" customHeight="1">
      <c r="A95" s="183"/>
      <c r="B95" s="183"/>
      <c r="C95" s="183"/>
      <c r="D95" s="183"/>
      <c r="E95" s="183"/>
      <c r="F95" s="183"/>
      <c r="G95" s="183"/>
      <c r="H95" s="183"/>
      <c r="I95" s="185"/>
      <c r="J95" s="185"/>
      <c r="K95" s="182"/>
      <c r="L95" s="10"/>
    </row>
    <row r="96" spans="1:13" s="17" customFormat="1" ht="19.5" customHeight="1">
      <c r="A96" s="168"/>
      <c r="B96" s="307" t="s">
        <v>229</v>
      </c>
      <c r="C96" s="307"/>
      <c r="D96" s="307"/>
      <c r="E96" s="307"/>
      <c r="F96" s="307"/>
      <c r="G96" s="307"/>
      <c r="H96" s="307"/>
      <c r="I96" s="307"/>
      <c r="J96" s="308"/>
      <c r="K96" s="130"/>
      <c r="L96" s="202"/>
      <c r="M96" s="29"/>
    </row>
    <row r="97" spans="1:13" s="17" customFormat="1" ht="30" customHeight="1">
      <c r="A97" s="173">
        <v>1</v>
      </c>
      <c r="B97" s="192" t="s">
        <v>195</v>
      </c>
      <c r="C97" s="211" t="s">
        <v>233</v>
      </c>
      <c r="D97" s="208">
        <v>60</v>
      </c>
      <c r="E97" s="176"/>
      <c r="F97" s="176"/>
      <c r="G97" s="176"/>
      <c r="H97" s="176"/>
      <c r="I97" s="176"/>
      <c r="J97" s="176"/>
      <c r="K97" s="172"/>
      <c r="L97" s="202"/>
      <c r="M97" s="29"/>
    </row>
    <row r="98" spans="1:13" s="17" customFormat="1" ht="48">
      <c r="A98" s="173">
        <v>2</v>
      </c>
      <c r="B98" s="192" t="s">
        <v>230</v>
      </c>
      <c r="C98" s="211" t="s">
        <v>233</v>
      </c>
      <c r="D98" s="208">
        <v>50</v>
      </c>
      <c r="E98" s="176"/>
      <c r="F98" s="176"/>
      <c r="G98" s="176"/>
      <c r="H98" s="176"/>
      <c r="I98" s="176"/>
      <c r="J98" s="176"/>
      <c r="K98" s="172"/>
      <c r="L98" s="202"/>
      <c r="M98" s="29"/>
    </row>
    <row r="99" spans="1:13" s="17" customFormat="1" ht="36">
      <c r="A99" s="173">
        <v>3</v>
      </c>
      <c r="B99" s="192" t="s">
        <v>196</v>
      </c>
      <c r="C99" s="211" t="s">
        <v>233</v>
      </c>
      <c r="D99" s="208">
        <v>10</v>
      </c>
      <c r="E99" s="176"/>
      <c r="F99" s="176"/>
      <c r="G99" s="176"/>
      <c r="H99" s="176"/>
      <c r="I99" s="176"/>
      <c r="J99" s="176"/>
      <c r="K99" s="172"/>
      <c r="L99" s="202"/>
      <c r="M99" s="29"/>
    </row>
    <row r="100" spans="1:13" s="17" customFormat="1" ht="36">
      <c r="A100" s="173">
        <v>4</v>
      </c>
      <c r="B100" s="192" t="s">
        <v>197</v>
      </c>
      <c r="C100" s="211" t="s">
        <v>233</v>
      </c>
      <c r="D100" s="208">
        <v>55</v>
      </c>
      <c r="E100" s="176"/>
      <c r="F100" s="176"/>
      <c r="G100" s="176"/>
      <c r="H100" s="176"/>
      <c r="I100" s="176"/>
      <c r="J100" s="176"/>
      <c r="K100" s="172"/>
      <c r="L100" s="202"/>
      <c r="M100" s="29"/>
    </row>
    <row r="101" spans="1:13" s="17" customFormat="1" ht="48">
      <c r="A101" s="173">
        <v>5</v>
      </c>
      <c r="B101" s="192" t="s">
        <v>198</v>
      </c>
      <c r="C101" s="211" t="s">
        <v>233</v>
      </c>
      <c r="D101" s="208">
        <v>5</v>
      </c>
      <c r="E101" s="176"/>
      <c r="F101" s="176"/>
      <c r="G101" s="176"/>
      <c r="H101" s="176"/>
      <c r="I101" s="176"/>
      <c r="J101" s="176"/>
      <c r="K101" s="172"/>
      <c r="L101" s="202"/>
      <c r="M101" s="29"/>
    </row>
    <row r="102" spans="1:13" s="17" customFormat="1" ht="14.25" customHeight="1">
      <c r="A102" s="173">
        <v>6</v>
      </c>
      <c r="B102" s="192" t="s">
        <v>199</v>
      </c>
      <c r="C102" s="211" t="s">
        <v>233</v>
      </c>
      <c r="D102" s="208">
        <v>70</v>
      </c>
      <c r="E102" s="176"/>
      <c r="F102" s="176"/>
      <c r="G102" s="176"/>
      <c r="H102" s="176"/>
      <c r="I102" s="176"/>
      <c r="J102" s="176"/>
      <c r="K102" s="172"/>
      <c r="L102" s="202"/>
      <c r="M102" s="29"/>
    </row>
    <row r="103" spans="1:13" s="17" customFormat="1" ht="15.75" customHeight="1" thickBot="1">
      <c r="A103" s="173">
        <v>7</v>
      </c>
      <c r="B103" s="192" t="s">
        <v>200</v>
      </c>
      <c r="C103" s="211" t="s">
        <v>233</v>
      </c>
      <c r="D103" s="208">
        <v>10</v>
      </c>
      <c r="E103" s="176"/>
      <c r="F103" s="176"/>
      <c r="G103" s="176"/>
      <c r="H103" s="176"/>
      <c r="I103" s="176"/>
      <c r="J103" s="176"/>
      <c r="K103" s="198"/>
      <c r="L103" s="202"/>
      <c r="M103" s="29"/>
    </row>
    <row r="104" spans="1:12" s="17" customFormat="1" ht="12.75" customHeight="1" thickBot="1">
      <c r="A104" s="333" t="s">
        <v>131</v>
      </c>
      <c r="B104" s="333"/>
      <c r="C104" s="333"/>
      <c r="D104" s="333"/>
      <c r="E104" s="333"/>
      <c r="F104" s="333"/>
      <c r="G104" s="207">
        <f>SUM(G92:G103)</f>
        <v>0</v>
      </c>
      <c r="H104" s="183"/>
      <c r="I104" s="196"/>
      <c r="J104" s="196"/>
      <c r="K104" s="182"/>
      <c r="L104" s="10"/>
    </row>
    <row r="105" spans="1:12" s="17" customFormat="1" ht="12.75" customHeight="1">
      <c r="A105" s="183"/>
      <c r="B105" s="183"/>
      <c r="C105" s="183"/>
      <c r="D105" s="183"/>
      <c r="E105" s="183"/>
      <c r="F105" s="183"/>
      <c r="G105" s="183"/>
      <c r="H105" s="183"/>
      <c r="I105" s="185"/>
      <c r="J105" s="185"/>
      <c r="K105" s="182"/>
      <c r="L105" s="10"/>
    </row>
    <row r="106" spans="1:13" s="17" customFormat="1" ht="12.75" customHeight="1">
      <c r="A106" s="168"/>
      <c r="B106" s="307" t="s">
        <v>231</v>
      </c>
      <c r="C106" s="307"/>
      <c r="D106" s="307"/>
      <c r="E106" s="307"/>
      <c r="F106" s="307"/>
      <c r="G106" s="307"/>
      <c r="H106" s="307"/>
      <c r="I106" s="307"/>
      <c r="J106" s="308"/>
      <c r="K106" s="130"/>
      <c r="L106" s="202"/>
      <c r="M106" s="29"/>
    </row>
    <row r="107" spans="1:13" s="17" customFormat="1" ht="48">
      <c r="A107" s="173">
        <v>1</v>
      </c>
      <c r="B107" s="192" t="s">
        <v>201</v>
      </c>
      <c r="C107" s="211" t="s">
        <v>233</v>
      </c>
      <c r="D107" s="209">
        <v>30</v>
      </c>
      <c r="E107" s="240"/>
      <c r="F107" s="241"/>
      <c r="G107" s="241"/>
      <c r="H107" s="242"/>
      <c r="I107" s="241"/>
      <c r="J107" s="241"/>
      <c r="K107" s="172"/>
      <c r="L107" s="202"/>
      <c r="M107" s="29"/>
    </row>
    <row r="108" spans="1:13" s="17" customFormat="1" ht="60">
      <c r="A108" s="173">
        <v>2</v>
      </c>
      <c r="B108" s="192" t="s">
        <v>202</v>
      </c>
      <c r="C108" s="211" t="s">
        <v>233</v>
      </c>
      <c r="D108" s="209">
        <v>10</v>
      </c>
      <c r="E108" s="240"/>
      <c r="F108" s="241"/>
      <c r="G108" s="241"/>
      <c r="H108" s="242"/>
      <c r="I108" s="241"/>
      <c r="J108" s="241"/>
      <c r="K108" s="172"/>
      <c r="L108" s="202"/>
      <c r="M108" s="29"/>
    </row>
    <row r="109" spans="1:13" s="17" customFormat="1" ht="48">
      <c r="A109" s="173">
        <v>3</v>
      </c>
      <c r="B109" s="192" t="s">
        <v>203</v>
      </c>
      <c r="C109" s="211" t="s">
        <v>233</v>
      </c>
      <c r="D109" s="209">
        <v>10</v>
      </c>
      <c r="E109" s="240"/>
      <c r="F109" s="241"/>
      <c r="G109" s="241"/>
      <c r="H109" s="242"/>
      <c r="I109" s="241"/>
      <c r="J109" s="241"/>
      <c r="K109" s="172"/>
      <c r="L109" s="202"/>
      <c r="M109" s="29"/>
    </row>
    <row r="110" spans="1:13" s="17" customFormat="1" ht="48">
      <c r="A110" s="173">
        <v>4</v>
      </c>
      <c r="B110" s="192" t="s">
        <v>204</v>
      </c>
      <c r="C110" s="211" t="s">
        <v>233</v>
      </c>
      <c r="D110" s="209">
        <v>10</v>
      </c>
      <c r="E110" s="240"/>
      <c r="F110" s="241"/>
      <c r="G110" s="241"/>
      <c r="H110" s="242"/>
      <c r="I110" s="241"/>
      <c r="J110" s="241"/>
      <c r="K110" s="172"/>
      <c r="L110" s="202"/>
      <c r="M110" s="29"/>
    </row>
    <row r="111" spans="1:13" s="17" customFormat="1" ht="48">
      <c r="A111" s="173">
        <v>5</v>
      </c>
      <c r="B111" s="192" t="s">
        <v>205</v>
      </c>
      <c r="C111" s="211" t="s">
        <v>233</v>
      </c>
      <c r="D111" s="209">
        <v>10</v>
      </c>
      <c r="E111" s="240"/>
      <c r="F111" s="241"/>
      <c r="G111" s="241"/>
      <c r="H111" s="242"/>
      <c r="I111" s="241"/>
      <c r="J111" s="241"/>
      <c r="K111" s="172"/>
      <c r="L111" s="202"/>
      <c r="M111" s="29"/>
    </row>
    <row r="112" spans="1:13" s="17" customFormat="1" ht="60">
      <c r="A112" s="173">
        <v>6</v>
      </c>
      <c r="B112" s="192" t="s">
        <v>206</v>
      </c>
      <c r="C112" s="211" t="s">
        <v>233</v>
      </c>
      <c r="D112" s="209">
        <v>10</v>
      </c>
      <c r="E112" s="240"/>
      <c r="F112" s="241"/>
      <c r="G112" s="241"/>
      <c r="H112" s="242"/>
      <c r="I112" s="241"/>
      <c r="J112" s="241"/>
      <c r="K112" s="172"/>
      <c r="L112" s="202"/>
      <c r="M112" s="29"/>
    </row>
    <row r="113" spans="1:13" s="17" customFormat="1" ht="60.75" thickBot="1">
      <c r="A113" s="173">
        <v>7</v>
      </c>
      <c r="B113" s="192" t="s">
        <v>207</v>
      </c>
      <c r="C113" s="211" t="s">
        <v>233</v>
      </c>
      <c r="D113" s="209">
        <v>20</v>
      </c>
      <c r="E113" s="240"/>
      <c r="F113" s="241"/>
      <c r="G113" s="241"/>
      <c r="H113" s="242"/>
      <c r="I113" s="241"/>
      <c r="J113" s="243"/>
      <c r="K113" s="198"/>
      <c r="L113" s="202"/>
      <c r="M113" s="29"/>
    </row>
    <row r="114" spans="1:12" s="17" customFormat="1" ht="12.75" customHeight="1" thickBot="1">
      <c r="A114" s="333" t="s">
        <v>131</v>
      </c>
      <c r="B114" s="333"/>
      <c r="C114" s="333"/>
      <c r="D114" s="333"/>
      <c r="E114" s="333"/>
      <c r="F114" s="333"/>
      <c r="G114" s="245">
        <f>SUM(G102:G113)</f>
        <v>0</v>
      </c>
      <c r="H114" s="183"/>
      <c r="I114" s="196"/>
      <c r="J114" s="244"/>
      <c r="K114" s="182"/>
      <c r="L114" s="10"/>
    </row>
    <row r="115" spans="1:12" s="17" customFormat="1" ht="12.75" customHeight="1">
      <c r="A115" s="183"/>
      <c r="B115" s="183"/>
      <c r="C115" s="183"/>
      <c r="D115" s="183"/>
      <c r="E115" s="183"/>
      <c r="F115" s="183"/>
      <c r="G115" s="183"/>
      <c r="H115" s="183"/>
      <c r="I115" s="184"/>
      <c r="J115" s="184"/>
      <c r="K115" s="182"/>
      <c r="L115" s="10"/>
    </row>
    <row r="116" spans="1:13" s="17" customFormat="1" ht="18" customHeight="1">
      <c r="A116" s="168"/>
      <c r="B116" s="307" t="s">
        <v>232</v>
      </c>
      <c r="C116" s="307"/>
      <c r="D116" s="307"/>
      <c r="E116" s="307"/>
      <c r="F116" s="307"/>
      <c r="G116" s="307"/>
      <c r="H116" s="307"/>
      <c r="I116" s="307"/>
      <c r="J116" s="308"/>
      <c r="K116" s="172"/>
      <c r="L116" s="202"/>
      <c r="M116" s="29"/>
    </row>
    <row r="117" spans="1:13" s="17" customFormat="1" ht="60">
      <c r="A117" s="173">
        <v>1</v>
      </c>
      <c r="B117" s="192" t="s">
        <v>208</v>
      </c>
      <c r="C117" s="211" t="s">
        <v>233</v>
      </c>
      <c r="D117" s="209">
        <v>1</v>
      </c>
      <c r="E117" s="240"/>
      <c r="F117" s="241"/>
      <c r="G117" s="241"/>
      <c r="H117" s="242"/>
      <c r="I117" s="241"/>
      <c r="J117" s="241"/>
      <c r="K117" s="172"/>
      <c r="L117" s="202"/>
      <c r="M117" s="29"/>
    </row>
    <row r="118" spans="1:13" s="17" customFormat="1" ht="48">
      <c r="A118" s="173">
        <v>2</v>
      </c>
      <c r="B118" s="192" t="s">
        <v>209</v>
      </c>
      <c r="C118" s="211" t="s">
        <v>233</v>
      </c>
      <c r="D118" s="209">
        <v>1</v>
      </c>
      <c r="E118" s="240"/>
      <c r="F118" s="241"/>
      <c r="G118" s="241"/>
      <c r="H118" s="242"/>
      <c r="I118" s="241"/>
      <c r="J118" s="241"/>
      <c r="K118" s="172"/>
      <c r="L118" s="202"/>
      <c r="M118" s="29"/>
    </row>
    <row r="119" spans="1:13" s="17" customFormat="1" ht="48">
      <c r="A119" s="173">
        <v>3</v>
      </c>
      <c r="B119" s="192" t="s">
        <v>210</v>
      </c>
      <c r="C119" s="211" t="s">
        <v>233</v>
      </c>
      <c r="D119" s="209">
        <v>1</v>
      </c>
      <c r="E119" s="240"/>
      <c r="F119" s="241"/>
      <c r="G119" s="241"/>
      <c r="H119" s="242"/>
      <c r="I119" s="241"/>
      <c r="J119" s="241"/>
      <c r="K119" s="172"/>
      <c r="L119" s="202"/>
      <c r="M119" s="29"/>
    </row>
    <row r="120" spans="1:13" s="17" customFormat="1" ht="72">
      <c r="A120" s="173">
        <v>4</v>
      </c>
      <c r="B120" s="192" t="s">
        <v>211</v>
      </c>
      <c r="C120" s="211" t="s">
        <v>233</v>
      </c>
      <c r="D120" s="209">
        <v>1</v>
      </c>
      <c r="E120" s="240"/>
      <c r="F120" s="241"/>
      <c r="G120" s="241"/>
      <c r="H120" s="242"/>
      <c r="I120" s="241"/>
      <c r="J120" s="241"/>
      <c r="K120" s="172"/>
      <c r="L120" s="202"/>
      <c r="M120" s="29"/>
    </row>
    <row r="121" spans="1:13" s="17" customFormat="1" ht="60">
      <c r="A121" s="173">
        <v>5</v>
      </c>
      <c r="B121" s="192" t="s">
        <v>212</v>
      </c>
      <c r="C121" s="211" t="s">
        <v>233</v>
      </c>
      <c r="D121" s="209">
        <v>1</v>
      </c>
      <c r="E121" s="240"/>
      <c r="F121" s="241"/>
      <c r="G121" s="241"/>
      <c r="H121" s="242"/>
      <c r="I121" s="241"/>
      <c r="J121" s="241"/>
      <c r="K121" s="172"/>
      <c r="L121" s="202"/>
      <c r="M121" s="29"/>
    </row>
    <row r="122" spans="1:13" s="17" customFormat="1" ht="28.5" customHeight="1">
      <c r="A122" s="173">
        <v>6</v>
      </c>
      <c r="B122" s="192" t="s">
        <v>213</v>
      </c>
      <c r="C122" s="211" t="s">
        <v>233</v>
      </c>
      <c r="D122" s="209">
        <v>1</v>
      </c>
      <c r="E122" s="240"/>
      <c r="F122" s="241"/>
      <c r="G122" s="241"/>
      <c r="H122" s="242"/>
      <c r="I122" s="241"/>
      <c r="J122" s="241"/>
      <c r="K122" s="172"/>
      <c r="L122" s="202"/>
      <c r="M122" s="29"/>
    </row>
    <row r="123" spans="1:13" s="17" customFormat="1" ht="27" customHeight="1">
      <c r="A123" s="173">
        <v>7</v>
      </c>
      <c r="B123" s="192" t="s">
        <v>214</v>
      </c>
      <c r="C123" s="211" t="s">
        <v>233</v>
      </c>
      <c r="D123" s="209">
        <v>1</v>
      </c>
      <c r="E123" s="240"/>
      <c r="F123" s="241"/>
      <c r="G123" s="241"/>
      <c r="H123" s="242"/>
      <c r="I123" s="241"/>
      <c r="J123" s="241"/>
      <c r="K123" s="172"/>
      <c r="L123" s="202"/>
      <c r="M123" s="29"/>
    </row>
    <row r="124" spans="1:13" s="17" customFormat="1" ht="38.25" customHeight="1">
      <c r="A124" s="173">
        <v>8</v>
      </c>
      <c r="B124" s="192" t="s">
        <v>215</v>
      </c>
      <c r="C124" s="211" t="s">
        <v>233</v>
      </c>
      <c r="D124" s="209">
        <v>1</v>
      </c>
      <c r="E124" s="240"/>
      <c r="F124" s="241"/>
      <c r="G124" s="241"/>
      <c r="H124" s="242"/>
      <c r="I124" s="241"/>
      <c r="J124" s="241"/>
      <c r="K124" s="172"/>
      <c r="L124" s="202"/>
      <c r="M124" s="29"/>
    </row>
    <row r="125" spans="1:13" s="17" customFormat="1" ht="28.5" customHeight="1">
      <c r="A125" s="173">
        <v>9</v>
      </c>
      <c r="B125" s="192" t="s">
        <v>216</v>
      </c>
      <c r="C125" s="211" t="s">
        <v>233</v>
      </c>
      <c r="D125" s="209">
        <v>1</v>
      </c>
      <c r="E125" s="240"/>
      <c r="F125" s="241"/>
      <c r="G125" s="241"/>
      <c r="H125" s="242"/>
      <c r="I125" s="241"/>
      <c r="J125" s="241"/>
      <c r="K125" s="172"/>
      <c r="L125" s="202"/>
      <c r="M125" s="29"/>
    </row>
    <row r="126" spans="1:13" s="17" customFormat="1" ht="36.75" customHeight="1">
      <c r="A126" s="173">
        <v>10</v>
      </c>
      <c r="B126" s="192" t="s">
        <v>217</v>
      </c>
      <c r="C126" s="211" t="s">
        <v>233</v>
      </c>
      <c r="D126" s="209">
        <v>1</v>
      </c>
      <c r="E126" s="240"/>
      <c r="F126" s="241"/>
      <c r="G126" s="241"/>
      <c r="H126" s="242"/>
      <c r="I126" s="241"/>
      <c r="J126" s="241"/>
      <c r="K126" s="172"/>
      <c r="L126" s="202"/>
      <c r="M126" s="29"/>
    </row>
    <row r="127" spans="1:13" s="17" customFormat="1" ht="28.5" customHeight="1">
      <c r="A127" s="173">
        <v>11</v>
      </c>
      <c r="B127" s="192" t="s">
        <v>218</v>
      </c>
      <c r="C127" s="211" t="s">
        <v>233</v>
      </c>
      <c r="D127" s="209">
        <v>1</v>
      </c>
      <c r="E127" s="240"/>
      <c r="F127" s="241"/>
      <c r="G127" s="241"/>
      <c r="H127" s="242"/>
      <c r="I127" s="241"/>
      <c r="J127" s="241"/>
      <c r="K127" s="172"/>
      <c r="L127" s="202"/>
      <c r="M127" s="29"/>
    </row>
    <row r="128" spans="1:13" s="17" customFormat="1" ht="39.75" customHeight="1">
      <c r="A128" s="173">
        <v>12</v>
      </c>
      <c r="B128" s="192" t="s">
        <v>219</v>
      </c>
      <c r="C128" s="211" t="s">
        <v>233</v>
      </c>
      <c r="D128" s="209">
        <v>1</v>
      </c>
      <c r="E128" s="240"/>
      <c r="F128" s="241"/>
      <c r="G128" s="241"/>
      <c r="H128" s="242"/>
      <c r="I128" s="241"/>
      <c r="J128" s="241"/>
      <c r="K128" s="172"/>
      <c r="L128" s="202"/>
      <c r="M128" s="29"/>
    </row>
    <row r="129" spans="1:13" s="17" customFormat="1" ht="51" customHeight="1">
      <c r="A129" s="173">
        <v>13</v>
      </c>
      <c r="B129" s="192" t="s">
        <v>220</v>
      </c>
      <c r="C129" s="211" t="s">
        <v>233</v>
      </c>
      <c r="D129" s="209">
        <v>1</v>
      </c>
      <c r="E129" s="240"/>
      <c r="F129" s="241"/>
      <c r="G129" s="241"/>
      <c r="H129" s="242"/>
      <c r="I129" s="241"/>
      <c r="J129" s="241"/>
      <c r="K129" s="172"/>
      <c r="L129" s="202"/>
      <c r="M129" s="29"/>
    </row>
    <row r="130" spans="1:13" s="17" customFormat="1" ht="49.5" customHeight="1">
      <c r="A130" s="173">
        <v>14</v>
      </c>
      <c r="B130" s="192" t="s">
        <v>221</v>
      </c>
      <c r="C130" s="211" t="s">
        <v>233</v>
      </c>
      <c r="D130" s="209">
        <v>1</v>
      </c>
      <c r="E130" s="240"/>
      <c r="F130" s="241"/>
      <c r="G130" s="241"/>
      <c r="H130" s="242"/>
      <c r="I130" s="241"/>
      <c r="J130" s="241"/>
      <c r="K130" s="172"/>
      <c r="L130" s="202"/>
      <c r="M130" s="29"/>
    </row>
    <row r="131" spans="1:13" s="17" customFormat="1" ht="38.25" customHeight="1">
      <c r="A131" s="173">
        <v>15</v>
      </c>
      <c r="B131" s="192" t="s">
        <v>222</v>
      </c>
      <c r="C131" s="211" t="s">
        <v>233</v>
      </c>
      <c r="D131" s="209">
        <v>1</v>
      </c>
      <c r="E131" s="240"/>
      <c r="F131" s="241"/>
      <c r="G131" s="241"/>
      <c r="H131" s="242"/>
      <c r="I131" s="241"/>
      <c r="J131" s="241"/>
      <c r="K131" s="172"/>
      <c r="L131" s="202"/>
      <c r="M131" s="29"/>
    </row>
    <row r="132" spans="1:13" s="17" customFormat="1" ht="48" customHeight="1">
      <c r="A132" s="173">
        <v>16</v>
      </c>
      <c r="B132" s="192" t="s">
        <v>223</v>
      </c>
      <c r="C132" s="211" t="s">
        <v>233</v>
      </c>
      <c r="D132" s="209">
        <v>1</v>
      </c>
      <c r="E132" s="240"/>
      <c r="F132" s="241"/>
      <c r="G132" s="241"/>
      <c r="H132" s="242"/>
      <c r="I132" s="241"/>
      <c r="J132" s="241"/>
      <c r="K132" s="172"/>
      <c r="L132" s="202"/>
      <c r="M132" s="29"/>
    </row>
    <row r="133" spans="1:13" s="17" customFormat="1" ht="48">
      <c r="A133" s="173">
        <v>17</v>
      </c>
      <c r="B133" s="192" t="s">
        <v>224</v>
      </c>
      <c r="C133" s="211" t="s">
        <v>233</v>
      </c>
      <c r="D133" s="209">
        <v>1</v>
      </c>
      <c r="E133" s="240"/>
      <c r="F133" s="241"/>
      <c r="G133" s="241"/>
      <c r="H133" s="246"/>
      <c r="I133" s="243"/>
      <c r="J133" s="243"/>
      <c r="K133" s="172"/>
      <c r="L133" s="202"/>
      <c r="M133" s="29"/>
    </row>
    <row r="134" spans="1:13" s="17" customFormat="1" ht="24.75" thickBot="1">
      <c r="A134" s="173">
        <v>18</v>
      </c>
      <c r="B134" s="192" t="s">
        <v>225</v>
      </c>
      <c r="C134" s="211" t="s">
        <v>233</v>
      </c>
      <c r="D134" s="209">
        <v>1</v>
      </c>
      <c r="E134" s="240"/>
      <c r="F134" s="241"/>
      <c r="G134" s="241"/>
      <c r="H134" s="242"/>
      <c r="I134" s="241"/>
      <c r="J134" s="243"/>
      <c r="K134" s="198"/>
      <c r="L134" s="202"/>
      <c r="M134" s="29"/>
    </row>
    <row r="135" spans="1:12" s="17" customFormat="1" ht="12.75" customHeight="1" thickBot="1">
      <c r="A135" s="333" t="s">
        <v>131</v>
      </c>
      <c r="B135" s="333"/>
      <c r="C135" s="333"/>
      <c r="D135" s="333"/>
      <c r="E135" s="333"/>
      <c r="F135" s="333"/>
      <c r="G135" s="245">
        <f>SUM(G123:G134)</f>
        <v>0</v>
      </c>
      <c r="H135" s="183"/>
      <c r="I135" s="196"/>
      <c r="J135" s="247"/>
      <c r="K135" s="182"/>
      <c r="L135" s="10"/>
    </row>
    <row r="136" spans="1:12" ht="12.75" customHeight="1" thickBot="1">
      <c r="A136" s="182"/>
      <c r="B136" s="56" t="s">
        <v>73</v>
      </c>
      <c r="C136" s="182"/>
      <c r="D136" s="182"/>
      <c r="E136" s="182"/>
      <c r="F136" s="182"/>
      <c r="G136" s="182"/>
      <c r="H136" s="182"/>
      <c r="I136" s="182"/>
      <c r="J136" s="182"/>
      <c r="K136" s="182"/>
      <c r="L136" s="11"/>
    </row>
    <row r="137" spans="1:12" s="33" customFormat="1" ht="27.75" customHeight="1" thickBot="1">
      <c r="A137" s="182"/>
      <c r="B137" s="336" t="s">
        <v>226</v>
      </c>
      <c r="C137" s="337"/>
      <c r="D137" s="337"/>
      <c r="E137" s="337"/>
      <c r="F137" s="337"/>
      <c r="G137" s="337"/>
      <c r="H137" s="337"/>
      <c r="I137" s="337"/>
      <c r="J137" s="337"/>
      <c r="K137" s="338"/>
      <c r="L137" s="339"/>
    </row>
    <row r="138" spans="1:11" s="33" customFormat="1" ht="15" customHeight="1">
      <c r="A138" s="182"/>
      <c r="B138" s="194"/>
      <c r="C138" s="194"/>
      <c r="D138" s="194"/>
      <c r="E138" s="194"/>
      <c r="F138" s="194"/>
      <c r="G138" s="194"/>
      <c r="H138" s="194"/>
      <c r="I138" s="194"/>
      <c r="J138" s="194"/>
      <c r="K138" s="182"/>
    </row>
    <row r="139" spans="2:12" ht="11.25" customHeight="1">
      <c r="B139" s="36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2" ht="12.75">
      <c r="A140" s="1"/>
      <c r="B140" s="12" t="s">
        <v>29</v>
      </c>
    </row>
    <row r="141" spans="1:13" ht="25.5">
      <c r="A141" s="114" t="s">
        <v>0</v>
      </c>
      <c r="B141" s="4" t="s">
        <v>21</v>
      </c>
      <c r="C141" s="4" t="s">
        <v>1</v>
      </c>
      <c r="D141" s="63" t="s">
        <v>2</v>
      </c>
      <c r="E141" s="64" t="s">
        <v>3</v>
      </c>
      <c r="F141" s="5" t="s">
        <v>4</v>
      </c>
      <c r="G141" s="64" t="s">
        <v>5</v>
      </c>
      <c r="H141" s="5" t="s">
        <v>6</v>
      </c>
      <c r="I141" s="5" t="s">
        <v>7</v>
      </c>
      <c r="J141" s="5" t="s">
        <v>8</v>
      </c>
      <c r="K141" s="5" t="s">
        <v>12</v>
      </c>
      <c r="L141" s="5" t="s">
        <v>9</v>
      </c>
      <c r="M141" s="5" t="s">
        <v>11</v>
      </c>
    </row>
    <row r="142" spans="1:13" s="33" customFormat="1" ht="96.75" thickBot="1">
      <c r="A142" s="151">
        <v>1</v>
      </c>
      <c r="B142" s="152" t="s">
        <v>45</v>
      </c>
      <c r="C142" s="6" t="s">
        <v>10</v>
      </c>
      <c r="D142" s="8">
        <v>20</v>
      </c>
      <c r="E142" s="248"/>
      <c r="F142" s="249"/>
      <c r="G142" s="250"/>
      <c r="H142" s="253"/>
      <c r="I142" s="254"/>
      <c r="J142" s="255"/>
      <c r="K142" s="38"/>
      <c r="L142" s="38"/>
      <c r="M142" s="37"/>
    </row>
    <row r="143" spans="1:13" s="33" customFormat="1" ht="132">
      <c r="A143" s="315">
        <v>2</v>
      </c>
      <c r="B143" s="155" t="s">
        <v>164</v>
      </c>
      <c r="C143" s="49"/>
      <c r="D143" s="8"/>
      <c r="E143" s="248"/>
      <c r="F143" s="249"/>
      <c r="G143" s="250"/>
      <c r="H143" s="253"/>
      <c r="I143" s="254"/>
      <c r="J143" s="255"/>
      <c r="K143" s="38"/>
      <c r="L143" s="38"/>
      <c r="M143" s="37"/>
    </row>
    <row r="144" spans="1:13" s="33" customFormat="1" ht="12.75">
      <c r="A144" s="316"/>
      <c r="B144" s="153" t="s">
        <v>156</v>
      </c>
      <c r="C144" s="49" t="s">
        <v>10</v>
      </c>
      <c r="D144" s="8">
        <v>10</v>
      </c>
      <c r="E144" s="251"/>
      <c r="F144" s="249"/>
      <c r="G144" s="250"/>
      <c r="H144" s="253"/>
      <c r="I144" s="254"/>
      <c r="J144" s="255"/>
      <c r="K144" s="38"/>
      <c r="L144" s="38"/>
      <c r="M144" s="37"/>
    </row>
    <row r="145" spans="1:13" s="33" customFormat="1" ht="12.75">
      <c r="A145" s="316"/>
      <c r="B145" s="153" t="s">
        <v>157</v>
      </c>
      <c r="C145" s="49" t="s">
        <v>10</v>
      </c>
      <c r="D145" s="8">
        <v>10</v>
      </c>
      <c r="E145" s="251"/>
      <c r="F145" s="249"/>
      <c r="G145" s="250"/>
      <c r="H145" s="253"/>
      <c r="I145" s="254"/>
      <c r="J145" s="255"/>
      <c r="K145" s="38"/>
      <c r="L145" s="38"/>
      <c r="M145" s="37"/>
    </row>
    <row r="146" spans="1:13" s="33" customFormat="1" ht="12.75">
      <c r="A146" s="316"/>
      <c r="B146" s="153" t="s">
        <v>158</v>
      </c>
      <c r="C146" s="49" t="s">
        <v>10</v>
      </c>
      <c r="D146" s="8">
        <v>10</v>
      </c>
      <c r="E146" s="251"/>
      <c r="F146" s="249"/>
      <c r="G146" s="250"/>
      <c r="H146" s="253"/>
      <c r="I146" s="254"/>
      <c r="J146" s="255"/>
      <c r="K146" s="38"/>
      <c r="L146" s="38"/>
      <c r="M146" s="37"/>
    </row>
    <row r="147" spans="1:13" s="33" customFormat="1" ht="12.75">
      <c r="A147" s="316"/>
      <c r="B147" s="153" t="s">
        <v>159</v>
      </c>
      <c r="C147" s="49" t="s">
        <v>10</v>
      </c>
      <c r="D147" s="8">
        <v>10</v>
      </c>
      <c r="E147" s="251"/>
      <c r="F147" s="249"/>
      <c r="G147" s="250"/>
      <c r="H147" s="253"/>
      <c r="I147" s="254"/>
      <c r="J147" s="255"/>
      <c r="K147" s="38"/>
      <c r="L147" s="38"/>
      <c r="M147" s="37"/>
    </row>
    <row r="148" spans="1:13" s="33" customFormat="1" ht="12.75">
      <c r="A148" s="316"/>
      <c r="B148" s="153" t="s">
        <v>160</v>
      </c>
      <c r="C148" s="49" t="s">
        <v>10</v>
      </c>
      <c r="D148" s="8">
        <v>10</v>
      </c>
      <c r="E148" s="251"/>
      <c r="F148" s="249"/>
      <c r="G148" s="250"/>
      <c r="H148" s="253"/>
      <c r="I148" s="254"/>
      <c r="J148" s="255"/>
      <c r="K148" s="38"/>
      <c r="L148" s="38"/>
      <c r="M148" s="37"/>
    </row>
    <row r="149" spans="1:13" s="33" customFormat="1" ht="13.5" thickBot="1">
      <c r="A149" s="317"/>
      <c r="B149" s="154" t="s">
        <v>161</v>
      </c>
      <c r="C149" s="49" t="s">
        <v>10</v>
      </c>
      <c r="D149" s="8">
        <v>10</v>
      </c>
      <c r="E149" s="251"/>
      <c r="F149" s="249"/>
      <c r="G149" s="250"/>
      <c r="H149" s="253"/>
      <c r="I149" s="254"/>
      <c r="J149" s="255"/>
      <c r="K149" s="38"/>
      <c r="L149" s="38"/>
      <c r="M149" s="37"/>
    </row>
    <row r="150" spans="1:13" s="33" customFormat="1" ht="51.75" customHeight="1">
      <c r="A150" s="318">
        <v>3</v>
      </c>
      <c r="B150" s="156" t="s">
        <v>165</v>
      </c>
      <c r="C150" s="49" t="s">
        <v>10</v>
      </c>
      <c r="D150" s="8">
        <v>50</v>
      </c>
      <c r="E150" s="252"/>
      <c r="F150" s="249"/>
      <c r="G150" s="250"/>
      <c r="H150" s="253"/>
      <c r="I150" s="254"/>
      <c r="J150" s="255"/>
      <c r="K150" s="38"/>
      <c r="L150" s="38"/>
      <c r="M150" s="37"/>
    </row>
    <row r="151" spans="1:13" s="33" customFormat="1" ht="27" customHeight="1">
      <c r="A151" s="319"/>
      <c r="B151" s="50" t="s">
        <v>162</v>
      </c>
      <c r="C151" s="49" t="s">
        <v>10</v>
      </c>
      <c r="D151" s="8">
        <v>50</v>
      </c>
      <c r="E151" s="252"/>
      <c r="F151" s="249"/>
      <c r="G151" s="250"/>
      <c r="H151" s="253"/>
      <c r="I151" s="254"/>
      <c r="J151" s="255"/>
      <c r="K151" s="38"/>
      <c r="L151" s="38"/>
      <c r="M151" s="37"/>
    </row>
    <row r="152" spans="1:13" s="33" customFormat="1" ht="27.75" customHeight="1" thickBot="1">
      <c r="A152" s="320"/>
      <c r="B152" s="51" t="s">
        <v>163</v>
      </c>
      <c r="C152" s="49" t="s">
        <v>10</v>
      </c>
      <c r="D152" s="8">
        <v>50</v>
      </c>
      <c r="E152" s="252"/>
      <c r="F152" s="249"/>
      <c r="G152" s="250"/>
      <c r="H152" s="253"/>
      <c r="I152" s="254"/>
      <c r="J152" s="255"/>
      <c r="K152" s="38"/>
      <c r="L152" s="38"/>
      <c r="M152" s="37"/>
    </row>
    <row r="153" spans="1:13" s="33" customFormat="1" ht="60.75" thickBot="1">
      <c r="A153" s="157">
        <v>4</v>
      </c>
      <c r="B153" s="158" t="s">
        <v>166</v>
      </c>
      <c r="C153" s="49" t="s">
        <v>10</v>
      </c>
      <c r="D153" s="8">
        <v>20</v>
      </c>
      <c r="E153" s="248"/>
      <c r="F153" s="249"/>
      <c r="G153" s="250"/>
      <c r="H153" s="253"/>
      <c r="I153" s="254"/>
      <c r="J153" s="256"/>
      <c r="K153" s="38"/>
      <c r="L153" s="38"/>
      <c r="M153" s="37"/>
    </row>
    <row r="154" spans="1:12" ht="15.75" customHeight="1" thickBot="1">
      <c r="A154" s="109"/>
      <c r="B154" s="36"/>
      <c r="C154" s="11"/>
      <c r="D154" s="11"/>
      <c r="E154" s="56" t="s">
        <v>19</v>
      </c>
      <c r="F154" s="20"/>
      <c r="G154" s="258">
        <f>SUM(G142:G153)</f>
        <v>0</v>
      </c>
      <c r="H154" s="11"/>
      <c r="I154" s="11"/>
      <c r="J154" s="257"/>
      <c r="K154" s="11"/>
      <c r="L154" s="11"/>
    </row>
    <row r="155" spans="2:12" ht="11.25" customHeight="1">
      <c r="B155" s="36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2:12" ht="11.25" customHeight="1" thickBot="1">
      <c r="B156" s="56" t="s">
        <v>32</v>
      </c>
      <c r="C156" s="54"/>
      <c r="D156" s="54"/>
      <c r="E156" s="53"/>
      <c r="F156" s="57"/>
      <c r="H156" s="34"/>
      <c r="I156" s="34"/>
      <c r="J156" s="58"/>
      <c r="K156" s="34"/>
      <c r="L156" s="34"/>
    </row>
    <row r="157" spans="2:12" ht="15.75" customHeight="1" thickBot="1">
      <c r="B157" s="327" t="s">
        <v>30</v>
      </c>
      <c r="C157" s="328"/>
      <c r="D157" s="328"/>
      <c r="E157" s="328"/>
      <c r="F157" s="328"/>
      <c r="G157" s="328"/>
      <c r="H157" s="328"/>
      <c r="I157" s="328"/>
      <c r="J157" s="328"/>
      <c r="K157" s="328"/>
      <c r="L157" s="329"/>
    </row>
    <row r="158" spans="2:13" ht="30.75" customHeight="1" thickBot="1">
      <c r="B158" s="324" t="s">
        <v>129</v>
      </c>
      <c r="C158" s="325"/>
      <c r="D158" s="325"/>
      <c r="E158" s="325"/>
      <c r="F158" s="325"/>
      <c r="G158" s="325"/>
      <c r="H158" s="325"/>
      <c r="I158" s="325"/>
      <c r="J158" s="325"/>
      <c r="K158" s="325"/>
      <c r="L158" s="326"/>
      <c r="M158" s="13"/>
    </row>
    <row r="159" spans="1:13" ht="19.5" customHeight="1">
      <c r="A159" s="2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3"/>
    </row>
    <row r="160" spans="1:7" ht="12.75">
      <c r="A160" s="2"/>
      <c r="G160" s="68"/>
    </row>
    <row r="161" ht="12.75">
      <c r="B161" s="12" t="s">
        <v>63</v>
      </c>
    </row>
    <row r="162" spans="1:13" ht="25.5">
      <c r="A162" s="114" t="s">
        <v>0</v>
      </c>
      <c r="B162" s="4" t="s">
        <v>21</v>
      </c>
      <c r="C162" s="4" t="s">
        <v>1</v>
      </c>
      <c r="D162" s="63" t="s">
        <v>2</v>
      </c>
      <c r="E162" s="64" t="s">
        <v>3</v>
      </c>
      <c r="F162" s="5" t="s">
        <v>4</v>
      </c>
      <c r="G162" s="64" t="s">
        <v>5</v>
      </c>
      <c r="H162" s="5" t="s">
        <v>6</v>
      </c>
      <c r="I162" s="5" t="s">
        <v>7</v>
      </c>
      <c r="J162" s="5" t="s">
        <v>8</v>
      </c>
      <c r="K162" s="5" t="s">
        <v>12</v>
      </c>
      <c r="L162" s="5" t="s">
        <v>9</v>
      </c>
      <c r="M162" s="5" t="s">
        <v>11</v>
      </c>
    </row>
    <row r="163" spans="1:13" ht="62.25" thickBot="1">
      <c r="A163" s="18">
        <v>1</v>
      </c>
      <c r="B163" s="21" t="s">
        <v>20</v>
      </c>
      <c r="C163" s="6" t="s">
        <v>10</v>
      </c>
      <c r="D163" s="8">
        <v>10</v>
      </c>
      <c r="E163" s="259"/>
      <c r="F163" s="254"/>
      <c r="G163" s="250"/>
      <c r="H163" s="260"/>
      <c r="I163" s="261"/>
      <c r="J163" s="261"/>
      <c r="K163" s="19"/>
      <c r="L163" s="19"/>
      <c r="M163" s="7"/>
    </row>
    <row r="164" spans="1:12" s="17" customFormat="1" ht="18" customHeight="1" thickBot="1">
      <c r="A164" s="111"/>
      <c r="B164" s="52"/>
      <c r="C164" s="10"/>
      <c r="D164" s="10"/>
      <c r="E164" s="53" t="s">
        <v>16</v>
      </c>
      <c r="F164" s="20"/>
      <c r="G164" s="263">
        <f>SUM(G163)</f>
        <v>0</v>
      </c>
      <c r="H164" s="10"/>
      <c r="I164" s="10"/>
      <c r="J164" s="262"/>
      <c r="K164" s="10"/>
      <c r="L164" s="10"/>
    </row>
    <row r="165" spans="1:7" ht="12.75">
      <c r="A165" s="1"/>
      <c r="G165" s="68"/>
    </row>
    <row r="166" ht="12.75">
      <c r="G166" s="68"/>
    </row>
    <row r="167" ht="12.75">
      <c r="B167" s="12" t="s">
        <v>71</v>
      </c>
    </row>
    <row r="168" spans="1:13" ht="25.5">
      <c r="A168" s="114" t="s">
        <v>0</v>
      </c>
      <c r="B168" s="4" t="s">
        <v>21</v>
      </c>
      <c r="C168" s="4" t="s">
        <v>1</v>
      </c>
      <c r="D168" s="63" t="s">
        <v>2</v>
      </c>
      <c r="E168" s="64" t="s">
        <v>3</v>
      </c>
      <c r="F168" s="5" t="s">
        <v>4</v>
      </c>
      <c r="G168" s="64" t="s">
        <v>5</v>
      </c>
      <c r="H168" s="5" t="s">
        <v>6</v>
      </c>
      <c r="I168" s="5" t="s">
        <v>7</v>
      </c>
      <c r="J168" s="5" t="s">
        <v>8</v>
      </c>
      <c r="K168" s="5" t="s">
        <v>12</v>
      </c>
      <c r="L168" s="5" t="s">
        <v>9</v>
      </c>
      <c r="M168" s="5" t="s">
        <v>11</v>
      </c>
    </row>
    <row r="169" spans="1:13" ht="96">
      <c r="A169" s="6">
        <v>1</v>
      </c>
      <c r="B169" s="60" t="s">
        <v>34</v>
      </c>
      <c r="C169" s="6" t="s">
        <v>10</v>
      </c>
      <c r="D169" s="8">
        <v>20</v>
      </c>
      <c r="E169" s="264"/>
      <c r="F169" s="265"/>
      <c r="G169" s="250"/>
      <c r="H169" s="226"/>
      <c r="I169" s="238"/>
      <c r="J169" s="238"/>
      <c r="K169" s="7"/>
      <c r="L169" s="7"/>
      <c r="M169" s="7"/>
    </row>
    <row r="170" spans="1:13" ht="48">
      <c r="A170" s="6">
        <v>2</v>
      </c>
      <c r="B170" s="60" t="s">
        <v>33</v>
      </c>
      <c r="C170" s="6" t="s">
        <v>10</v>
      </c>
      <c r="D170" s="8">
        <v>20</v>
      </c>
      <c r="E170" s="264"/>
      <c r="F170" s="265"/>
      <c r="G170" s="250"/>
      <c r="H170" s="226"/>
      <c r="I170" s="238"/>
      <c r="J170" s="238"/>
      <c r="K170" s="7"/>
      <c r="L170" s="7"/>
      <c r="M170" s="7"/>
    </row>
    <row r="171" spans="1:13" ht="39" customHeight="1">
      <c r="A171" s="6">
        <v>3</v>
      </c>
      <c r="B171" s="60" t="s">
        <v>35</v>
      </c>
      <c r="C171" s="6" t="s">
        <v>10</v>
      </c>
      <c r="D171" s="8">
        <v>20</v>
      </c>
      <c r="E171" s="264"/>
      <c r="F171" s="265"/>
      <c r="G171" s="250"/>
      <c r="H171" s="226"/>
      <c r="I171" s="238"/>
      <c r="J171" s="238"/>
      <c r="K171" s="7"/>
      <c r="L171" s="7"/>
      <c r="M171" s="7"/>
    </row>
    <row r="172" spans="1:13" ht="24.75" customHeight="1">
      <c r="A172" s="6">
        <v>4</v>
      </c>
      <c r="B172" s="60" t="s">
        <v>36</v>
      </c>
      <c r="C172" s="6" t="s">
        <v>10</v>
      </c>
      <c r="D172" s="8">
        <v>20</v>
      </c>
      <c r="E172" s="264"/>
      <c r="F172" s="265"/>
      <c r="G172" s="250"/>
      <c r="H172" s="226"/>
      <c r="I172" s="238"/>
      <c r="J172" s="238"/>
      <c r="K172" s="7"/>
      <c r="L172" s="7"/>
      <c r="M172" s="7"/>
    </row>
    <row r="173" spans="1:13" ht="19.5" customHeight="1">
      <c r="A173" s="6">
        <v>5</v>
      </c>
      <c r="B173" s="60" t="s">
        <v>37</v>
      </c>
      <c r="C173" s="6" t="s">
        <v>10</v>
      </c>
      <c r="D173" s="8">
        <v>1</v>
      </c>
      <c r="E173" s="264"/>
      <c r="F173" s="265"/>
      <c r="G173" s="250"/>
      <c r="H173" s="226"/>
      <c r="I173" s="238"/>
      <c r="J173" s="238"/>
      <c r="K173" s="7"/>
      <c r="L173" s="7"/>
      <c r="M173" s="7"/>
    </row>
    <row r="174" spans="1:13" ht="25.5" customHeight="1">
      <c r="A174" s="6">
        <v>6</v>
      </c>
      <c r="B174" s="60" t="s">
        <v>38</v>
      </c>
      <c r="C174" s="6" t="s">
        <v>10</v>
      </c>
      <c r="D174" s="8">
        <v>1</v>
      </c>
      <c r="E174" s="266"/>
      <c r="F174" s="265"/>
      <c r="G174" s="250"/>
      <c r="H174" s="226"/>
      <c r="I174" s="238"/>
      <c r="J174" s="238"/>
      <c r="K174" s="7"/>
      <c r="L174" s="7"/>
      <c r="M174" s="7"/>
    </row>
    <row r="175" spans="1:13" ht="37.5" customHeight="1" thickBot="1">
      <c r="A175" s="6">
        <v>7</v>
      </c>
      <c r="B175" s="60" t="s">
        <v>39</v>
      </c>
      <c r="C175" s="6" t="s">
        <v>46</v>
      </c>
      <c r="D175" s="8">
        <v>1</v>
      </c>
      <c r="E175" s="266"/>
      <c r="F175" s="265"/>
      <c r="G175" s="267"/>
      <c r="H175" s="226"/>
      <c r="I175" s="238"/>
      <c r="J175" s="239"/>
      <c r="K175" s="7"/>
      <c r="L175" s="7"/>
      <c r="M175" s="7"/>
    </row>
    <row r="176" spans="1:10" ht="13.5" thickBot="1">
      <c r="A176" s="110"/>
      <c r="B176" s="62"/>
      <c r="E176" s="53" t="s">
        <v>16</v>
      </c>
      <c r="F176" s="20"/>
      <c r="G176" s="268">
        <f>SUM(G169:G175)</f>
        <v>0</v>
      </c>
      <c r="J176" s="230"/>
    </row>
    <row r="177" spans="1:7" ht="12.75">
      <c r="A177" s="61"/>
      <c r="G177" s="68"/>
    </row>
    <row r="178" ht="12.75">
      <c r="G178" s="68"/>
    </row>
    <row r="179" ht="12.75">
      <c r="B179" s="12" t="s">
        <v>28</v>
      </c>
    </row>
    <row r="180" spans="1:13" ht="25.5">
      <c r="A180" s="115" t="s">
        <v>0</v>
      </c>
      <c r="B180" s="32" t="s">
        <v>21</v>
      </c>
      <c r="C180" s="4" t="s">
        <v>1</v>
      </c>
      <c r="D180" s="63" t="s">
        <v>2</v>
      </c>
      <c r="E180" s="74" t="s">
        <v>3</v>
      </c>
      <c r="F180" s="5" t="s">
        <v>4</v>
      </c>
      <c r="G180" s="64" t="s">
        <v>5</v>
      </c>
      <c r="H180" s="5" t="s">
        <v>6</v>
      </c>
      <c r="I180" s="5" t="s">
        <v>7</v>
      </c>
      <c r="J180" s="5" t="s">
        <v>8</v>
      </c>
      <c r="K180" s="5" t="s">
        <v>12</v>
      </c>
      <c r="L180" s="5" t="s">
        <v>9</v>
      </c>
      <c r="M180" s="5" t="s">
        <v>11</v>
      </c>
    </row>
    <row r="181" spans="1:13" ht="114" customHeight="1">
      <c r="A181" s="6">
        <v>1</v>
      </c>
      <c r="B181" s="72" t="s">
        <v>47</v>
      </c>
      <c r="C181" s="49" t="s">
        <v>10</v>
      </c>
      <c r="D181" s="73">
        <v>50</v>
      </c>
      <c r="E181" s="269"/>
      <c r="F181" s="270"/>
      <c r="G181" s="250"/>
      <c r="H181" s="226"/>
      <c r="I181" s="238"/>
      <c r="J181" s="238"/>
      <c r="K181" s="7"/>
      <c r="L181" s="7"/>
      <c r="M181" s="7"/>
    </row>
    <row r="182" spans="1:13" ht="53.25" customHeight="1">
      <c r="A182" s="6">
        <v>2</v>
      </c>
      <c r="B182" s="72" t="s">
        <v>48</v>
      </c>
      <c r="C182" s="49" t="s">
        <v>10</v>
      </c>
      <c r="D182" s="73">
        <v>50</v>
      </c>
      <c r="E182" s="269"/>
      <c r="F182" s="270"/>
      <c r="G182" s="250"/>
      <c r="H182" s="226"/>
      <c r="I182" s="238"/>
      <c r="J182" s="238"/>
      <c r="K182" s="7"/>
      <c r="L182" s="7"/>
      <c r="M182" s="7"/>
    </row>
    <row r="183" spans="1:13" ht="39" customHeight="1">
      <c r="A183" s="6">
        <v>3</v>
      </c>
      <c r="B183" s="72" t="s">
        <v>49</v>
      </c>
      <c r="C183" s="49" t="s">
        <v>10</v>
      </c>
      <c r="D183" s="73">
        <v>50</v>
      </c>
      <c r="E183" s="271"/>
      <c r="F183" s="270"/>
      <c r="G183" s="250"/>
      <c r="H183" s="226"/>
      <c r="I183" s="238"/>
      <c r="J183" s="238"/>
      <c r="K183" s="7"/>
      <c r="L183" s="7"/>
      <c r="M183" s="7"/>
    </row>
    <row r="184" spans="1:13" ht="24.75" customHeight="1">
      <c r="A184" s="6">
        <v>4</v>
      </c>
      <c r="B184" s="72" t="s">
        <v>50</v>
      </c>
      <c r="C184" s="49" t="s">
        <v>10</v>
      </c>
      <c r="D184" s="73">
        <v>50</v>
      </c>
      <c r="E184" s="272"/>
      <c r="F184" s="270"/>
      <c r="G184" s="250"/>
      <c r="H184" s="226"/>
      <c r="I184" s="238"/>
      <c r="J184" s="238"/>
      <c r="K184" s="7"/>
      <c r="L184" s="7"/>
      <c r="M184" s="7"/>
    </row>
    <row r="185" spans="1:13" ht="19.5" customHeight="1" thickBot="1">
      <c r="A185" s="6">
        <v>5</v>
      </c>
      <c r="B185" s="21" t="s">
        <v>51</v>
      </c>
      <c r="C185" s="49" t="s">
        <v>10</v>
      </c>
      <c r="D185" s="73">
        <v>50</v>
      </c>
      <c r="E185" s="272"/>
      <c r="F185" s="270"/>
      <c r="G185" s="250"/>
      <c r="H185" s="226"/>
      <c r="I185" s="238"/>
      <c r="J185" s="239"/>
      <c r="K185" s="7"/>
      <c r="L185" s="7"/>
      <c r="M185" s="7"/>
    </row>
    <row r="186" spans="1:10" ht="13.5" thickBot="1">
      <c r="A186" s="110"/>
      <c r="B186" s="62"/>
      <c r="E186" s="53" t="s">
        <v>16</v>
      </c>
      <c r="F186" s="20"/>
      <c r="G186" s="268">
        <f>SUM(G181:G185)</f>
        <v>0</v>
      </c>
      <c r="J186" s="230"/>
    </row>
    <row r="187" ht="12.75">
      <c r="G187" s="68"/>
    </row>
    <row r="188" ht="12.75">
      <c r="G188" s="68"/>
    </row>
    <row r="189" ht="12.75">
      <c r="B189" s="12" t="s">
        <v>25</v>
      </c>
    </row>
    <row r="190" spans="1:13" ht="25.5">
      <c r="A190" s="115" t="s">
        <v>0</v>
      </c>
      <c r="B190" s="32" t="s">
        <v>21</v>
      </c>
      <c r="C190" s="32" t="s">
        <v>1</v>
      </c>
      <c r="D190" s="75" t="s">
        <v>2</v>
      </c>
      <c r="E190" s="74" t="s">
        <v>3</v>
      </c>
      <c r="F190" s="76" t="s">
        <v>4</v>
      </c>
      <c r="G190" s="74" t="s">
        <v>5</v>
      </c>
      <c r="H190" s="76" t="s">
        <v>6</v>
      </c>
      <c r="I190" s="76" t="s">
        <v>7</v>
      </c>
      <c r="J190" s="76" t="s">
        <v>8</v>
      </c>
      <c r="K190" s="76" t="s">
        <v>12</v>
      </c>
      <c r="L190" s="76" t="s">
        <v>9</v>
      </c>
      <c r="M190" s="76" t="s">
        <v>11</v>
      </c>
    </row>
    <row r="191" spans="1:13" ht="138.75" customHeight="1" thickBot="1">
      <c r="A191" s="18">
        <v>1</v>
      </c>
      <c r="B191" s="273" t="s">
        <v>255</v>
      </c>
      <c r="C191" s="6" t="s">
        <v>10</v>
      </c>
      <c r="D191" s="8">
        <v>10</v>
      </c>
      <c r="E191" s="274"/>
      <c r="F191" s="238"/>
      <c r="G191" s="267"/>
      <c r="H191" s="226"/>
      <c r="I191" s="238"/>
      <c r="J191" s="239"/>
      <c r="K191" s="7"/>
      <c r="L191" s="7"/>
      <c r="M191" s="7"/>
    </row>
    <row r="192" spans="1:10" ht="13.5" thickBot="1">
      <c r="A192" s="111"/>
      <c r="B192" s="55"/>
      <c r="E192" s="53" t="s">
        <v>16</v>
      </c>
      <c r="F192" s="20"/>
      <c r="G192" s="275">
        <f>SUM(G191)</f>
        <v>0</v>
      </c>
      <c r="J192" s="230"/>
    </row>
    <row r="193" spans="2:7" ht="13.5" thickBot="1">
      <c r="B193" s="55"/>
      <c r="E193" s="53"/>
      <c r="F193" s="20"/>
      <c r="G193" s="77"/>
    </row>
    <row r="194" spans="2:12" ht="12.75">
      <c r="B194" s="78" t="s">
        <v>265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80"/>
    </row>
    <row r="195" spans="2:12" ht="30" customHeight="1" thickBot="1">
      <c r="B195" s="309" t="s">
        <v>52</v>
      </c>
      <c r="C195" s="310"/>
      <c r="D195" s="310"/>
      <c r="E195" s="310"/>
      <c r="F195" s="310"/>
      <c r="G195" s="310"/>
      <c r="H195" s="310"/>
      <c r="I195" s="310"/>
      <c r="J195" s="310"/>
      <c r="K195" s="310"/>
      <c r="L195" s="311"/>
    </row>
    <row r="196" spans="1:7" ht="12.75">
      <c r="A196" s="2"/>
      <c r="B196" s="55"/>
      <c r="E196" s="53"/>
      <c r="F196" s="20"/>
      <c r="G196" s="77"/>
    </row>
    <row r="197" ht="12.75">
      <c r="G197" s="68"/>
    </row>
    <row r="198" spans="2:13" ht="13.5" customHeight="1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3"/>
    </row>
    <row r="199" spans="1:2" ht="12.75">
      <c r="A199" s="2"/>
      <c r="B199" s="12" t="s">
        <v>72</v>
      </c>
    </row>
    <row r="200" spans="1:13" ht="25.5">
      <c r="A200" s="115" t="s">
        <v>0</v>
      </c>
      <c r="B200" s="4" t="s">
        <v>21</v>
      </c>
      <c r="C200" s="4" t="s">
        <v>1</v>
      </c>
      <c r="D200" s="63" t="s">
        <v>2</v>
      </c>
      <c r="E200" s="64" t="s">
        <v>3</v>
      </c>
      <c r="F200" s="5" t="s">
        <v>4</v>
      </c>
      <c r="G200" s="64" t="s">
        <v>5</v>
      </c>
      <c r="H200" s="5" t="s">
        <v>6</v>
      </c>
      <c r="I200" s="5" t="s">
        <v>7</v>
      </c>
      <c r="J200" s="5" t="s">
        <v>8</v>
      </c>
      <c r="K200" s="5" t="s">
        <v>12</v>
      </c>
      <c r="L200" s="5" t="s">
        <v>9</v>
      </c>
      <c r="M200" s="5" t="s">
        <v>11</v>
      </c>
    </row>
    <row r="201" spans="1:7" ht="11.25" customHeight="1">
      <c r="A201" s="131" t="s">
        <v>133</v>
      </c>
      <c r="B201" s="132" t="s">
        <v>134</v>
      </c>
      <c r="C201" s="133"/>
      <c r="D201" s="131"/>
      <c r="E201" s="134"/>
      <c r="G201"/>
    </row>
    <row r="202" spans="1:13" s="17" customFormat="1" ht="84">
      <c r="A202" s="121">
        <v>1</v>
      </c>
      <c r="B202" s="122" t="s">
        <v>135</v>
      </c>
      <c r="C202" s="121" t="s">
        <v>10</v>
      </c>
      <c r="D202" s="123">
        <v>120</v>
      </c>
      <c r="E202" s="276"/>
      <c r="F202" s="277"/>
      <c r="G202" s="278"/>
      <c r="H202" s="284"/>
      <c r="I202" s="285"/>
      <c r="J202" s="252"/>
      <c r="K202" s="29"/>
      <c r="L202" s="29"/>
      <c r="M202" s="29"/>
    </row>
    <row r="203" spans="1:13" ht="31.5">
      <c r="A203" s="121">
        <v>2</v>
      </c>
      <c r="B203" s="122" t="s">
        <v>136</v>
      </c>
      <c r="C203" s="121" t="s">
        <v>10</v>
      </c>
      <c r="D203" s="123">
        <v>120</v>
      </c>
      <c r="E203" s="276"/>
      <c r="F203" s="277"/>
      <c r="G203" s="278"/>
      <c r="H203" s="226"/>
      <c r="I203" s="238"/>
      <c r="J203" s="252"/>
      <c r="K203" s="7"/>
      <c r="L203" s="7"/>
      <c r="M203" s="7"/>
    </row>
    <row r="204" spans="1:13" ht="21">
      <c r="A204" s="121">
        <v>3</v>
      </c>
      <c r="B204" s="122" t="s">
        <v>137</v>
      </c>
      <c r="C204" s="121" t="s">
        <v>10</v>
      </c>
      <c r="D204" s="123">
        <v>120</v>
      </c>
      <c r="E204" s="276"/>
      <c r="F204" s="277"/>
      <c r="G204" s="278"/>
      <c r="H204" s="226"/>
      <c r="I204" s="238"/>
      <c r="J204" s="252"/>
      <c r="K204" s="7"/>
      <c r="L204" s="7"/>
      <c r="M204" s="7"/>
    </row>
    <row r="205" spans="1:13" ht="12.75">
      <c r="A205" s="121">
        <v>4</v>
      </c>
      <c r="B205" s="122" t="s">
        <v>138</v>
      </c>
      <c r="C205" s="121" t="s">
        <v>10</v>
      </c>
      <c r="D205" s="123">
        <v>5</v>
      </c>
      <c r="E205" s="276"/>
      <c r="F205" s="277"/>
      <c r="G205" s="278"/>
      <c r="H205" s="226"/>
      <c r="I205" s="238"/>
      <c r="J205" s="252"/>
      <c r="K205" s="7"/>
      <c r="L205" s="7"/>
      <c r="M205" s="7"/>
    </row>
    <row r="206" spans="1:13" ht="94.5">
      <c r="A206" s="121">
        <v>5</v>
      </c>
      <c r="B206" s="122" t="s">
        <v>139</v>
      </c>
      <c r="C206" s="121" t="s">
        <v>10</v>
      </c>
      <c r="D206" s="123">
        <v>5</v>
      </c>
      <c r="E206" s="276"/>
      <c r="F206" s="277"/>
      <c r="G206" s="278"/>
      <c r="H206" s="226"/>
      <c r="I206" s="238"/>
      <c r="J206" s="252"/>
      <c r="K206" s="7"/>
      <c r="L206" s="7"/>
      <c r="M206" s="7"/>
    </row>
    <row r="207" spans="1:13" ht="31.5">
      <c r="A207" s="121">
        <v>6</v>
      </c>
      <c r="B207" s="122" t="s">
        <v>140</v>
      </c>
      <c r="C207" s="121" t="s">
        <v>10</v>
      </c>
      <c r="D207" s="123">
        <v>5</v>
      </c>
      <c r="E207" s="276"/>
      <c r="F207" s="277"/>
      <c r="G207" s="278"/>
      <c r="H207" s="226"/>
      <c r="I207" s="238"/>
      <c r="J207" s="252"/>
      <c r="K207" s="7"/>
      <c r="L207" s="7"/>
      <c r="M207" s="7"/>
    </row>
    <row r="208" spans="1:13" ht="12.75">
      <c r="A208" s="135" t="s">
        <v>141</v>
      </c>
      <c r="B208" s="136" t="s">
        <v>142</v>
      </c>
      <c r="C208" s="135"/>
      <c r="D208" s="137"/>
      <c r="E208" s="279"/>
      <c r="F208" s="277"/>
      <c r="G208" s="278"/>
      <c r="H208" s="226"/>
      <c r="I208" s="238"/>
      <c r="J208" s="252"/>
      <c r="K208" s="7"/>
      <c r="L208" s="7"/>
      <c r="M208" s="7"/>
    </row>
    <row r="209" spans="1:13" ht="63">
      <c r="A209" s="121">
        <v>1</v>
      </c>
      <c r="B209" s="124" t="s">
        <v>143</v>
      </c>
      <c r="C209" s="121" t="s">
        <v>10</v>
      </c>
      <c r="D209" s="123">
        <v>120</v>
      </c>
      <c r="E209" s="276"/>
      <c r="F209" s="277"/>
      <c r="G209" s="278"/>
      <c r="H209" s="226"/>
      <c r="I209" s="238"/>
      <c r="J209" s="252"/>
      <c r="K209" s="7"/>
      <c r="L209" s="7"/>
      <c r="M209" s="7"/>
    </row>
    <row r="210" spans="1:13" ht="52.5">
      <c r="A210" s="125">
        <v>2</v>
      </c>
      <c r="B210" s="124" t="s">
        <v>144</v>
      </c>
      <c r="C210" s="121" t="s">
        <v>10</v>
      </c>
      <c r="D210" s="123">
        <v>120</v>
      </c>
      <c r="E210" s="276"/>
      <c r="F210" s="277"/>
      <c r="G210" s="278"/>
      <c r="H210" s="226"/>
      <c r="I210" s="238"/>
      <c r="J210" s="252"/>
      <c r="K210" s="7"/>
      <c r="L210" s="7"/>
      <c r="M210" s="7"/>
    </row>
    <row r="211" spans="1:13" ht="21">
      <c r="A211" s="125">
        <v>3</v>
      </c>
      <c r="B211" s="124" t="s">
        <v>145</v>
      </c>
      <c r="C211" s="126" t="s">
        <v>10</v>
      </c>
      <c r="D211" s="126">
        <v>90</v>
      </c>
      <c r="E211" s="280"/>
      <c r="F211" s="277"/>
      <c r="G211" s="278"/>
      <c r="H211" s="226"/>
      <c r="I211" s="238"/>
      <c r="J211" s="252"/>
      <c r="K211" s="7"/>
      <c r="L211" s="7"/>
      <c r="M211" s="7"/>
    </row>
    <row r="212" spans="1:13" ht="12.75">
      <c r="A212" s="121">
        <v>4</v>
      </c>
      <c r="B212" s="124" t="s">
        <v>146</v>
      </c>
      <c r="C212" s="121" t="s">
        <v>10</v>
      </c>
      <c r="D212" s="123">
        <v>30</v>
      </c>
      <c r="E212" s="281"/>
      <c r="F212" s="277"/>
      <c r="G212" s="278"/>
      <c r="H212" s="226"/>
      <c r="I212" s="238"/>
      <c r="J212" s="252"/>
      <c r="K212" s="7"/>
      <c r="L212" s="7"/>
      <c r="M212" s="7"/>
    </row>
    <row r="213" spans="1:13" ht="21">
      <c r="A213" s="121">
        <v>5</v>
      </c>
      <c r="B213" s="124" t="s">
        <v>147</v>
      </c>
      <c r="C213" s="127" t="s">
        <v>10</v>
      </c>
      <c r="D213" s="123">
        <v>60</v>
      </c>
      <c r="E213" s="281"/>
      <c r="F213" s="277"/>
      <c r="G213" s="278"/>
      <c r="H213" s="226"/>
      <c r="I213" s="238"/>
      <c r="J213" s="252"/>
      <c r="K213" s="7"/>
      <c r="L213" s="7"/>
      <c r="M213" s="7"/>
    </row>
    <row r="214" spans="1:13" ht="21">
      <c r="A214" s="121">
        <v>6</v>
      </c>
      <c r="B214" s="124" t="s">
        <v>148</v>
      </c>
      <c r="C214" s="127" t="s">
        <v>10</v>
      </c>
      <c r="D214" s="123">
        <v>60</v>
      </c>
      <c r="E214" s="281"/>
      <c r="F214" s="277"/>
      <c r="G214" s="278"/>
      <c r="H214" s="226"/>
      <c r="I214" s="238"/>
      <c r="J214" s="252"/>
      <c r="K214" s="7"/>
      <c r="L214" s="7"/>
      <c r="M214" s="7"/>
    </row>
    <row r="215" spans="1:13" ht="12.75">
      <c r="A215" s="121">
        <v>7</v>
      </c>
      <c r="B215" s="128" t="s">
        <v>149</v>
      </c>
      <c r="C215" s="127" t="s">
        <v>10</v>
      </c>
      <c r="D215" s="123">
        <v>30</v>
      </c>
      <c r="E215" s="281"/>
      <c r="F215" s="277"/>
      <c r="G215" s="278"/>
      <c r="H215" s="226"/>
      <c r="I215" s="238"/>
      <c r="J215" s="252"/>
      <c r="K215" s="7"/>
      <c r="L215" s="7"/>
      <c r="M215" s="7"/>
    </row>
    <row r="216" spans="1:13" ht="12.75">
      <c r="A216" s="138" t="s">
        <v>141</v>
      </c>
      <c r="B216" s="139" t="s">
        <v>150</v>
      </c>
      <c r="C216" s="140"/>
      <c r="D216" s="141"/>
      <c r="E216" s="282"/>
      <c r="F216" s="277"/>
      <c r="G216" s="278"/>
      <c r="H216" s="226"/>
      <c r="I216" s="238"/>
      <c r="J216" s="252"/>
      <c r="K216" s="7"/>
      <c r="L216" s="7"/>
      <c r="M216" s="7"/>
    </row>
    <row r="217" spans="1:13" ht="27.75">
      <c r="A217" s="121">
        <v>1</v>
      </c>
      <c r="B217" s="94" t="s">
        <v>151</v>
      </c>
      <c r="C217" s="121" t="s">
        <v>10</v>
      </c>
      <c r="D217" s="129">
        <v>10</v>
      </c>
      <c r="E217" s="281"/>
      <c r="F217" s="277"/>
      <c r="G217" s="278"/>
      <c r="H217" s="226"/>
      <c r="I217" s="238"/>
      <c r="J217" s="252"/>
      <c r="K217" s="7"/>
      <c r="L217" s="7"/>
      <c r="M217" s="7"/>
    </row>
    <row r="218" spans="1:13" ht="40.5">
      <c r="A218" s="121">
        <v>2</v>
      </c>
      <c r="B218" s="94" t="s">
        <v>152</v>
      </c>
      <c r="C218" s="127" t="s">
        <v>10</v>
      </c>
      <c r="D218" s="129">
        <v>10</v>
      </c>
      <c r="E218" s="281"/>
      <c r="F218" s="277"/>
      <c r="G218" s="278"/>
      <c r="H218" s="226"/>
      <c r="I218" s="238"/>
      <c r="J218" s="252"/>
      <c r="K218" s="7"/>
      <c r="L218" s="7"/>
      <c r="M218" s="7"/>
    </row>
    <row r="219" spans="1:13" ht="25.5">
      <c r="A219" s="121">
        <v>3</v>
      </c>
      <c r="B219" s="94" t="s">
        <v>68</v>
      </c>
      <c r="C219" s="127" t="s">
        <v>10</v>
      </c>
      <c r="D219" s="129">
        <v>10</v>
      </c>
      <c r="E219" s="281"/>
      <c r="F219" s="277"/>
      <c r="G219" s="278"/>
      <c r="H219" s="226"/>
      <c r="I219" s="238"/>
      <c r="J219" s="252"/>
      <c r="K219" s="7"/>
      <c r="L219" s="7"/>
      <c r="M219" s="7"/>
    </row>
    <row r="220" spans="1:13" ht="25.5">
      <c r="A220" s="121">
        <v>4</v>
      </c>
      <c r="B220" s="94" t="s">
        <v>69</v>
      </c>
      <c r="C220" s="127" t="s">
        <v>10</v>
      </c>
      <c r="D220" s="129">
        <v>10</v>
      </c>
      <c r="E220" s="281"/>
      <c r="F220" s="277"/>
      <c r="G220" s="278"/>
      <c r="H220" s="226"/>
      <c r="I220" s="238"/>
      <c r="J220" s="252"/>
      <c r="K220" s="7"/>
      <c r="L220" s="7"/>
      <c r="M220" s="7"/>
    </row>
    <row r="221" spans="1:13" ht="13.5" thickBot="1">
      <c r="A221" s="121">
        <v>5</v>
      </c>
      <c r="B221" s="124" t="s">
        <v>153</v>
      </c>
      <c r="C221" s="121" t="s">
        <v>10</v>
      </c>
      <c r="D221" s="130">
        <v>10</v>
      </c>
      <c r="E221" s="281"/>
      <c r="F221" s="277"/>
      <c r="G221" s="283"/>
      <c r="H221" s="226"/>
      <c r="I221" s="238"/>
      <c r="J221" s="286"/>
      <c r="K221" s="7"/>
      <c r="L221" s="7"/>
      <c r="M221" s="7"/>
    </row>
    <row r="222" spans="1:14" ht="13.5" thickBot="1">
      <c r="A222" s="143"/>
      <c r="B222" s="36"/>
      <c r="C222" s="143"/>
      <c r="D222" s="144"/>
      <c r="E222" s="145"/>
      <c r="F222" s="15" t="s">
        <v>130</v>
      </c>
      <c r="G222" s="288">
        <f>SUM(G202:G221)</f>
        <v>0</v>
      </c>
      <c r="H222" s="9"/>
      <c r="I222" s="9"/>
      <c r="J222" s="287"/>
      <c r="K222" s="9"/>
      <c r="L222" s="9"/>
      <c r="M222" s="9"/>
      <c r="N222" s="9"/>
    </row>
    <row r="223" spans="1:14" ht="12.75">
      <c r="A223" s="143"/>
      <c r="B223" s="142"/>
      <c r="C223" s="143"/>
      <c r="D223" s="144"/>
      <c r="E223" s="145"/>
      <c r="F223" s="111"/>
      <c r="G223" s="119"/>
      <c r="H223" s="9"/>
      <c r="I223" s="9"/>
      <c r="J223" s="120"/>
      <c r="K223" s="9"/>
      <c r="L223" s="9"/>
      <c r="M223" s="9"/>
      <c r="N223" s="9"/>
    </row>
    <row r="224" spans="1:14" ht="15" thickBot="1">
      <c r="A224" s="150"/>
      <c r="B224" s="149" t="s">
        <v>155</v>
      </c>
      <c r="C224" s="143"/>
      <c r="D224" s="146"/>
      <c r="E224" s="147"/>
      <c r="F224" s="111"/>
      <c r="G224" s="119"/>
      <c r="H224" s="9"/>
      <c r="I224" s="9"/>
      <c r="J224" s="120"/>
      <c r="K224" s="9"/>
      <c r="L224" s="9"/>
      <c r="M224" s="9"/>
      <c r="N224" s="9"/>
    </row>
    <row r="225" spans="1:13" ht="35.25" customHeight="1" thickBot="1">
      <c r="A225" s="148"/>
      <c r="B225" s="312" t="s">
        <v>154</v>
      </c>
      <c r="C225" s="313"/>
      <c r="D225" s="313"/>
      <c r="E225" s="313"/>
      <c r="F225" s="313"/>
      <c r="G225" s="313"/>
      <c r="H225" s="313"/>
      <c r="I225" s="313"/>
      <c r="J225" s="313"/>
      <c r="K225" s="314"/>
      <c r="L225" s="9"/>
      <c r="M225" s="9"/>
    </row>
    <row r="226" spans="1:10" s="9" customFormat="1" ht="12.75">
      <c r="A226" s="112"/>
      <c r="B226" s="118"/>
      <c r="C226" s="111"/>
      <c r="D226" s="15"/>
      <c r="E226" s="119"/>
      <c r="F226" s="111"/>
      <c r="G226" s="119"/>
      <c r="J226" s="120"/>
    </row>
    <row r="227" ht="12.75">
      <c r="G227" s="68"/>
    </row>
    <row r="228" spans="1:13" ht="12.75">
      <c r="A228" s="290"/>
      <c r="B228" s="291" t="s">
        <v>168</v>
      </c>
      <c r="C228" s="292"/>
      <c r="D228" s="292"/>
      <c r="E228" s="292"/>
      <c r="F228" s="292"/>
      <c r="G228" s="292"/>
      <c r="H228" s="292"/>
      <c r="I228" s="292"/>
      <c r="J228" s="292"/>
      <c r="K228" s="292"/>
      <c r="L228" s="292"/>
      <c r="M228" s="292"/>
    </row>
    <row r="229" spans="1:13" ht="25.5">
      <c r="A229" s="293" t="s">
        <v>0</v>
      </c>
      <c r="B229" s="294" t="s">
        <v>21</v>
      </c>
      <c r="C229" s="294" t="s">
        <v>1</v>
      </c>
      <c r="D229" s="295" t="s">
        <v>2</v>
      </c>
      <c r="E229" s="296" t="s">
        <v>3</v>
      </c>
      <c r="F229" s="297" t="s">
        <v>4</v>
      </c>
      <c r="G229" s="296" t="s">
        <v>5</v>
      </c>
      <c r="H229" s="297" t="s">
        <v>6</v>
      </c>
      <c r="I229" s="297" t="s">
        <v>7</v>
      </c>
      <c r="J229" s="297" t="s">
        <v>8</v>
      </c>
      <c r="K229" s="297" t="s">
        <v>12</v>
      </c>
      <c r="L229" s="297" t="s">
        <v>9</v>
      </c>
      <c r="M229" s="297" t="s">
        <v>11</v>
      </c>
    </row>
    <row r="230" spans="1:13" ht="51">
      <c r="A230" s="106">
        <v>1</v>
      </c>
      <c r="B230" s="98" t="s">
        <v>74</v>
      </c>
      <c r="C230" s="106" t="s">
        <v>10</v>
      </c>
      <c r="D230" s="96">
        <v>16</v>
      </c>
      <c r="E230" s="289"/>
      <c r="F230" s="298"/>
      <c r="G230" s="299"/>
      <c r="H230" s="300"/>
      <c r="I230" s="298"/>
      <c r="J230" s="298"/>
      <c r="K230" s="301"/>
      <c r="L230" s="301"/>
      <c r="M230" s="301"/>
    </row>
    <row r="231" spans="1:13" ht="38.25">
      <c r="A231" s="106">
        <v>2</v>
      </c>
      <c r="B231" s="98" t="s">
        <v>75</v>
      </c>
      <c r="C231" s="106" t="s">
        <v>10</v>
      </c>
      <c r="D231" s="96">
        <v>4</v>
      </c>
      <c r="E231" s="289"/>
      <c r="F231" s="298"/>
      <c r="G231" s="299"/>
      <c r="H231" s="300"/>
      <c r="I231" s="298"/>
      <c r="J231" s="298"/>
      <c r="K231" s="301"/>
      <c r="L231" s="301"/>
      <c r="M231" s="301"/>
    </row>
    <row r="232" spans="1:13" ht="38.25">
      <c r="A232" s="106">
        <v>3</v>
      </c>
      <c r="B232" s="98" t="s">
        <v>256</v>
      </c>
      <c r="C232" s="106" t="s">
        <v>10</v>
      </c>
      <c r="D232" s="96">
        <v>5</v>
      </c>
      <c r="E232" s="289"/>
      <c r="F232" s="298"/>
      <c r="G232" s="299"/>
      <c r="H232" s="300"/>
      <c r="I232" s="298"/>
      <c r="J232" s="298"/>
      <c r="K232" s="301"/>
      <c r="L232" s="301"/>
      <c r="M232" s="301"/>
    </row>
    <row r="233" spans="1:13" ht="38.25">
      <c r="A233" s="106">
        <v>4</v>
      </c>
      <c r="B233" s="98" t="s">
        <v>76</v>
      </c>
      <c r="C233" s="106" t="s">
        <v>10</v>
      </c>
      <c r="D233" s="96">
        <v>4</v>
      </c>
      <c r="E233" s="289"/>
      <c r="F233" s="298"/>
      <c r="G233" s="299"/>
      <c r="H233" s="300"/>
      <c r="I233" s="298"/>
      <c r="J233" s="298"/>
      <c r="K233" s="301"/>
      <c r="L233" s="301"/>
      <c r="M233" s="301"/>
    </row>
    <row r="234" spans="1:13" ht="12.75">
      <c r="A234" s="106">
        <v>5</v>
      </c>
      <c r="B234" s="98" t="s">
        <v>77</v>
      </c>
      <c r="C234" s="106" t="s">
        <v>10</v>
      </c>
      <c r="D234" s="96">
        <v>10</v>
      </c>
      <c r="E234" s="289"/>
      <c r="F234" s="298"/>
      <c r="G234" s="299"/>
      <c r="H234" s="300"/>
      <c r="I234" s="298"/>
      <c r="J234" s="298"/>
      <c r="K234" s="301"/>
      <c r="L234" s="301"/>
      <c r="M234" s="301"/>
    </row>
    <row r="235" spans="1:13" ht="12.75">
      <c r="A235" s="106">
        <v>6</v>
      </c>
      <c r="B235" s="98" t="s">
        <v>78</v>
      </c>
      <c r="C235" s="106" t="s">
        <v>10</v>
      </c>
      <c r="D235" s="96">
        <v>4</v>
      </c>
      <c r="E235" s="289"/>
      <c r="F235" s="298"/>
      <c r="G235" s="299"/>
      <c r="H235" s="300"/>
      <c r="I235" s="298"/>
      <c r="J235" s="298"/>
      <c r="K235" s="301"/>
      <c r="L235" s="301"/>
      <c r="M235" s="301"/>
    </row>
    <row r="236" spans="1:13" ht="12.75">
      <c r="A236" s="106">
        <v>7</v>
      </c>
      <c r="B236" s="98" t="s">
        <v>79</v>
      </c>
      <c r="C236" s="106" t="s">
        <v>10</v>
      </c>
      <c r="D236" s="96">
        <v>20</v>
      </c>
      <c r="E236" s="289"/>
      <c r="F236" s="298"/>
      <c r="G236" s="299"/>
      <c r="H236" s="300"/>
      <c r="I236" s="298"/>
      <c r="J236" s="298"/>
      <c r="K236" s="301"/>
      <c r="L236" s="301"/>
      <c r="M236" s="301"/>
    </row>
    <row r="237" spans="1:13" ht="63.75">
      <c r="A237" s="106">
        <v>8</v>
      </c>
      <c r="B237" s="98" t="s">
        <v>80</v>
      </c>
      <c r="C237" s="106" t="s">
        <v>10</v>
      </c>
      <c r="D237" s="96">
        <v>20</v>
      </c>
      <c r="E237" s="289"/>
      <c r="F237" s="298"/>
      <c r="G237" s="299"/>
      <c r="H237" s="300"/>
      <c r="I237" s="298"/>
      <c r="J237" s="298"/>
      <c r="K237" s="301"/>
      <c r="L237" s="301"/>
      <c r="M237" s="301"/>
    </row>
    <row r="238" spans="1:13" ht="89.25">
      <c r="A238" s="106">
        <v>9</v>
      </c>
      <c r="B238" s="98" t="s">
        <v>257</v>
      </c>
      <c r="C238" s="106" t="s">
        <v>10</v>
      </c>
      <c r="D238" s="96">
        <v>100</v>
      </c>
      <c r="E238" s="289"/>
      <c r="F238" s="298"/>
      <c r="G238" s="299"/>
      <c r="H238" s="300"/>
      <c r="I238" s="298"/>
      <c r="J238" s="298"/>
      <c r="K238" s="301"/>
      <c r="L238" s="301"/>
      <c r="M238" s="301"/>
    </row>
    <row r="239" spans="1:13" ht="89.25">
      <c r="A239" s="106">
        <v>10</v>
      </c>
      <c r="B239" s="98" t="s">
        <v>258</v>
      </c>
      <c r="C239" s="106" t="s">
        <v>10</v>
      </c>
      <c r="D239" s="96">
        <v>100</v>
      </c>
      <c r="E239" s="289"/>
      <c r="F239" s="298"/>
      <c r="G239" s="299"/>
      <c r="H239" s="300"/>
      <c r="I239" s="298"/>
      <c r="J239" s="298"/>
      <c r="K239" s="301"/>
      <c r="L239" s="301"/>
      <c r="M239" s="301"/>
    </row>
    <row r="240" spans="1:13" ht="89.25">
      <c r="A240" s="106">
        <v>11</v>
      </c>
      <c r="B240" s="98" t="s">
        <v>259</v>
      </c>
      <c r="C240" s="106" t="s">
        <v>10</v>
      </c>
      <c r="D240" s="96">
        <v>4</v>
      </c>
      <c r="E240" s="289"/>
      <c r="F240" s="298"/>
      <c r="G240" s="299"/>
      <c r="H240" s="300"/>
      <c r="I240" s="298"/>
      <c r="J240" s="298"/>
      <c r="K240" s="301"/>
      <c r="L240" s="301"/>
      <c r="M240" s="301"/>
    </row>
    <row r="241" spans="1:13" ht="63.75">
      <c r="A241" s="106">
        <v>12</v>
      </c>
      <c r="B241" s="98" t="s">
        <v>81</v>
      </c>
      <c r="C241" s="106" t="s">
        <v>10</v>
      </c>
      <c r="D241" s="96">
        <v>20</v>
      </c>
      <c r="E241" s="289"/>
      <c r="F241" s="298"/>
      <c r="G241" s="299"/>
      <c r="H241" s="300"/>
      <c r="I241" s="298"/>
      <c r="J241" s="298"/>
      <c r="K241" s="301"/>
      <c r="L241" s="301"/>
      <c r="M241" s="301"/>
    </row>
    <row r="242" spans="1:13" ht="63.75">
      <c r="A242" s="106">
        <v>13</v>
      </c>
      <c r="B242" s="98" t="s">
        <v>82</v>
      </c>
      <c r="C242" s="106" t="s">
        <v>10</v>
      </c>
      <c r="D242" s="96">
        <v>100</v>
      </c>
      <c r="E242" s="289"/>
      <c r="F242" s="298"/>
      <c r="G242" s="299"/>
      <c r="H242" s="300"/>
      <c r="I242" s="298"/>
      <c r="J242" s="298"/>
      <c r="K242" s="301"/>
      <c r="L242" s="301"/>
      <c r="M242" s="301"/>
    </row>
    <row r="243" spans="1:13" ht="25.5">
      <c r="A243" s="106">
        <v>14</v>
      </c>
      <c r="B243" s="98" t="s">
        <v>83</v>
      </c>
      <c r="C243" s="106" t="s">
        <v>10</v>
      </c>
      <c r="D243" s="96">
        <v>10</v>
      </c>
      <c r="E243" s="289"/>
      <c r="F243" s="298"/>
      <c r="G243" s="299"/>
      <c r="H243" s="300"/>
      <c r="I243" s="298"/>
      <c r="J243" s="298"/>
      <c r="K243" s="301"/>
      <c r="L243" s="301"/>
      <c r="M243" s="301"/>
    </row>
    <row r="244" spans="1:13" ht="25.5">
      <c r="A244" s="106">
        <v>15</v>
      </c>
      <c r="B244" s="98" t="s">
        <v>84</v>
      </c>
      <c r="C244" s="106" t="s">
        <v>10</v>
      </c>
      <c r="D244" s="96">
        <v>5</v>
      </c>
      <c r="E244" s="289"/>
      <c r="F244" s="298"/>
      <c r="G244" s="299"/>
      <c r="H244" s="300"/>
      <c r="I244" s="298"/>
      <c r="J244" s="298"/>
      <c r="K244" s="301"/>
      <c r="L244" s="301"/>
      <c r="M244" s="301"/>
    </row>
    <row r="245" spans="1:13" ht="25.5">
      <c r="A245" s="106">
        <v>16</v>
      </c>
      <c r="B245" s="98" t="s">
        <v>85</v>
      </c>
      <c r="C245" s="106" t="s">
        <v>10</v>
      </c>
      <c r="D245" s="96">
        <v>10</v>
      </c>
      <c r="E245" s="289"/>
      <c r="F245" s="298"/>
      <c r="G245" s="299"/>
      <c r="H245" s="300"/>
      <c r="I245" s="298"/>
      <c r="J245" s="298"/>
      <c r="K245" s="301"/>
      <c r="L245" s="301"/>
      <c r="M245" s="301"/>
    </row>
    <row r="246" spans="1:13" ht="25.5">
      <c r="A246" s="106">
        <v>17</v>
      </c>
      <c r="B246" s="95" t="s">
        <v>86</v>
      </c>
      <c r="C246" s="106" t="s">
        <v>10</v>
      </c>
      <c r="D246" s="96">
        <v>10</v>
      </c>
      <c r="E246" s="289"/>
      <c r="F246" s="298"/>
      <c r="G246" s="299"/>
      <c r="H246" s="300"/>
      <c r="I246" s="298"/>
      <c r="J246" s="298"/>
      <c r="K246" s="301"/>
      <c r="L246" s="301"/>
      <c r="M246" s="301"/>
    </row>
    <row r="247" spans="1:13" ht="63.75">
      <c r="A247" s="106">
        <v>18</v>
      </c>
      <c r="B247" s="98" t="s">
        <v>260</v>
      </c>
      <c r="C247" s="106" t="s">
        <v>10</v>
      </c>
      <c r="D247" s="96">
        <v>20</v>
      </c>
      <c r="E247" s="289"/>
      <c r="F247" s="298"/>
      <c r="G247" s="299"/>
      <c r="H247" s="300"/>
      <c r="I247" s="298"/>
      <c r="J247" s="298"/>
      <c r="K247" s="301"/>
      <c r="L247" s="301"/>
      <c r="M247" s="301"/>
    </row>
    <row r="248" spans="1:13" ht="89.25">
      <c r="A248" s="106">
        <v>19</v>
      </c>
      <c r="B248" s="98" t="s">
        <v>261</v>
      </c>
      <c r="C248" s="106" t="s">
        <v>10</v>
      </c>
      <c r="D248" s="96">
        <v>20</v>
      </c>
      <c r="E248" s="289"/>
      <c r="F248" s="298"/>
      <c r="G248" s="299"/>
      <c r="H248" s="300"/>
      <c r="I248" s="298"/>
      <c r="J248" s="298"/>
      <c r="K248" s="301"/>
      <c r="L248" s="301"/>
      <c r="M248" s="301"/>
    </row>
    <row r="249" spans="1:13" ht="89.25">
      <c r="A249" s="106">
        <v>20</v>
      </c>
      <c r="B249" s="98" t="s">
        <v>87</v>
      </c>
      <c r="C249" s="106" t="s">
        <v>10</v>
      </c>
      <c r="D249" s="96">
        <v>20</v>
      </c>
      <c r="E249" s="289"/>
      <c r="F249" s="298"/>
      <c r="G249" s="299"/>
      <c r="H249" s="300"/>
      <c r="I249" s="298"/>
      <c r="J249" s="298"/>
      <c r="K249" s="301"/>
      <c r="L249" s="301"/>
      <c r="M249" s="301"/>
    </row>
    <row r="250" spans="1:13" ht="76.5">
      <c r="A250" s="106">
        <v>21</v>
      </c>
      <c r="B250" s="98" t="s">
        <v>88</v>
      </c>
      <c r="C250" s="106" t="s">
        <v>10</v>
      </c>
      <c r="D250" s="96">
        <v>20</v>
      </c>
      <c r="E250" s="289"/>
      <c r="F250" s="298"/>
      <c r="G250" s="299"/>
      <c r="H250" s="300"/>
      <c r="I250" s="298"/>
      <c r="J250" s="298"/>
      <c r="K250" s="301"/>
      <c r="L250" s="301"/>
      <c r="M250" s="301"/>
    </row>
    <row r="251" spans="1:13" ht="25.5">
      <c r="A251" s="106">
        <v>22</v>
      </c>
      <c r="B251" s="98" t="s">
        <v>89</v>
      </c>
      <c r="C251" s="106" t="s">
        <v>10</v>
      </c>
      <c r="D251" s="96">
        <v>20</v>
      </c>
      <c r="E251" s="289"/>
      <c r="F251" s="298"/>
      <c r="G251" s="299"/>
      <c r="H251" s="300"/>
      <c r="I251" s="298"/>
      <c r="J251" s="298"/>
      <c r="K251" s="301"/>
      <c r="L251" s="301"/>
      <c r="M251" s="301"/>
    </row>
    <row r="252" spans="1:13" ht="25.5">
      <c r="A252" s="106">
        <v>23</v>
      </c>
      <c r="B252" s="98" t="s">
        <v>90</v>
      </c>
      <c r="C252" s="106" t="s">
        <v>10</v>
      </c>
      <c r="D252" s="96">
        <v>20</v>
      </c>
      <c r="E252" s="289"/>
      <c r="F252" s="298"/>
      <c r="G252" s="299"/>
      <c r="H252" s="300"/>
      <c r="I252" s="298"/>
      <c r="J252" s="298"/>
      <c r="K252" s="301"/>
      <c r="L252" s="301"/>
      <c r="M252" s="301"/>
    </row>
    <row r="253" spans="1:13" ht="51">
      <c r="A253" s="106">
        <v>24</v>
      </c>
      <c r="B253" s="98" t="s">
        <v>91</v>
      </c>
      <c r="C253" s="106" t="s">
        <v>10</v>
      </c>
      <c r="D253" s="96">
        <v>20</v>
      </c>
      <c r="E253" s="289"/>
      <c r="F253" s="298"/>
      <c r="G253" s="299"/>
      <c r="H253" s="300"/>
      <c r="I253" s="298"/>
      <c r="J253" s="298"/>
      <c r="K253" s="301"/>
      <c r="L253" s="301"/>
      <c r="M253" s="301"/>
    </row>
    <row r="254" spans="1:13" ht="51">
      <c r="A254" s="106">
        <v>25</v>
      </c>
      <c r="B254" s="99" t="s">
        <v>92</v>
      </c>
      <c r="C254" s="106" t="s">
        <v>10</v>
      </c>
      <c r="D254" s="96">
        <v>20</v>
      </c>
      <c r="E254" s="289"/>
      <c r="F254" s="298"/>
      <c r="G254" s="299"/>
      <c r="H254" s="300"/>
      <c r="I254" s="298"/>
      <c r="J254" s="298"/>
      <c r="K254" s="301"/>
      <c r="L254" s="301"/>
      <c r="M254" s="301"/>
    </row>
    <row r="255" spans="1:13" ht="51">
      <c r="A255" s="106">
        <v>26</v>
      </c>
      <c r="B255" s="100" t="s">
        <v>93</v>
      </c>
      <c r="C255" s="106" t="s">
        <v>10</v>
      </c>
      <c r="D255" s="96">
        <v>10</v>
      </c>
      <c r="E255" s="289"/>
      <c r="F255" s="298"/>
      <c r="G255" s="299"/>
      <c r="H255" s="300"/>
      <c r="I255" s="298"/>
      <c r="J255" s="298"/>
      <c r="K255" s="301"/>
      <c r="L255" s="301"/>
      <c r="M255" s="301"/>
    </row>
    <row r="256" spans="1:13" ht="51">
      <c r="A256" s="106">
        <v>27</v>
      </c>
      <c r="B256" s="101" t="s">
        <v>94</v>
      </c>
      <c r="C256" s="106" t="s">
        <v>10</v>
      </c>
      <c r="D256" s="96">
        <v>6</v>
      </c>
      <c r="E256" s="289"/>
      <c r="F256" s="298"/>
      <c r="G256" s="299"/>
      <c r="H256" s="300"/>
      <c r="I256" s="298"/>
      <c r="J256" s="298"/>
      <c r="K256" s="301"/>
      <c r="L256" s="301"/>
      <c r="M256" s="301"/>
    </row>
    <row r="257" spans="1:13" ht="12.75">
      <c r="A257" s="106">
        <v>28</v>
      </c>
      <c r="B257" s="98" t="s">
        <v>95</v>
      </c>
      <c r="C257" s="106" t="s">
        <v>10</v>
      </c>
      <c r="D257" s="96">
        <v>10</v>
      </c>
      <c r="E257" s="289"/>
      <c r="F257" s="298"/>
      <c r="G257" s="299"/>
      <c r="H257" s="300"/>
      <c r="I257" s="298"/>
      <c r="J257" s="298"/>
      <c r="K257" s="301"/>
      <c r="L257" s="301"/>
      <c r="M257" s="301"/>
    </row>
    <row r="258" spans="1:13" ht="25.5">
      <c r="A258" s="106">
        <v>29</v>
      </c>
      <c r="B258" s="98" t="s">
        <v>96</v>
      </c>
      <c r="C258" s="106" t="s">
        <v>10</v>
      </c>
      <c r="D258" s="96">
        <v>10</v>
      </c>
      <c r="E258" s="289"/>
      <c r="F258" s="298"/>
      <c r="G258" s="299"/>
      <c r="H258" s="300"/>
      <c r="I258" s="298"/>
      <c r="J258" s="298"/>
      <c r="K258" s="301"/>
      <c r="L258" s="301"/>
      <c r="M258" s="301"/>
    </row>
    <row r="259" spans="1:13" ht="51">
      <c r="A259" s="106">
        <v>30</v>
      </c>
      <c r="B259" s="98" t="s">
        <v>97</v>
      </c>
      <c r="C259" s="106" t="s">
        <v>10</v>
      </c>
      <c r="D259" s="96">
        <v>100</v>
      </c>
      <c r="E259" s="289"/>
      <c r="F259" s="298"/>
      <c r="G259" s="299"/>
      <c r="H259" s="300"/>
      <c r="I259" s="298"/>
      <c r="J259" s="298"/>
      <c r="K259" s="301"/>
      <c r="L259" s="301"/>
      <c r="M259" s="301"/>
    </row>
    <row r="260" spans="1:13" ht="25.5">
      <c r="A260" s="106">
        <v>31</v>
      </c>
      <c r="B260" s="98" t="s">
        <v>98</v>
      </c>
      <c r="C260" s="106" t="s">
        <v>10</v>
      </c>
      <c r="D260" s="96">
        <v>5</v>
      </c>
      <c r="E260" s="289"/>
      <c r="F260" s="298"/>
      <c r="G260" s="299"/>
      <c r="H260" s="300"/>
      <c r="I260" s="298"/>
      <c r="J260" s="298"/>
      <c r="K260" s="301"/>
      <c r="L260" s="301"/>
      <c r="M260" s="301"/>
    </row>
    <row r="261" spans="1:13" ht="25.5">
      <c r="A261" s="106">
        <v>32</v>
      </c>
      <c r="B261" s="98" t="s">
        <v>99</v>
      </c>
      <c r="C261" s="106" t="s">
        <v>10</v>
      </c>
      <c r="D261" s="96">
        <v>10</v>
      </c>
      <c r="E261" s="289"/>
      <c r="F261" s="298"/>
      <c r="G261" s="299"/>
      <c r="H261" s="300"/>
      <c r="I261" s="298"/>
      <c r="J261" s="298"/>
      <c r="K261" s="301"/>
      <c r="L261" s="301"/>
      <c r="M261" s="301"/>
    </row>
    <row r="262" spans="1:13" ht="25.5">
      <c r="A262" s="106">
        <v>33</v>
      </c>
      <c r="B262" s="98" t="s">
        <v>100</v>
      </c>
      <c r="C262" s="106" t="s">
        <v>10</v>
      </c>
      <c r="D262" s="96">
        <v>50</v>
      </c>
      <c r="E262" s="289"/>
      <c r="F262" s="298"/>
      <c r="G262" s="299"/>
      <c r="H262" s="300"/>
      <c r="I262" s="298"/>
      <c r="J262" s="298"/>
      <c r="K262" s="301"/>
      <c r="L262" s="301"/>
      <c r="M262" s="301"/>
    </row>
    <row r="263" spans="1:13" ht="25.5">
      <c r="A263" s="106">
        <v>34</v>
      </c>
      <c r="B263" s="98" t="s">
        <v>101</v>
      </c>
      <c r="C263" s="106" t="s">
        <v>10</v>
      </c>
      <c r="D263" s="96">
        <v>10</v>
      </c>
      <c r="E263" s="289"/>
      <c r="F263" s="298"/>
      <c r="G263" s="299"/>
      <c r="H263" s="300"/>
      <c r="I263" s="298"/>
      <c r="J263" s="298"/>
      <c r="K263" s="301"/>
      <c r="L263" s="301"/>
      <c r="M263" s="301"/>
    </row>
    <row r="264" spans="1:13" ht="25.5">
      <c r="A264" s="106">
        <v>35</v>
      </c>
      <c r="B264" s="98" t="s">
        <v>102</v>
      </c>
      <c r="C264" s="106" t="s">
        <v>10</v>
      </c>
      <c r="D264" s="96">
        <v>20</v>
      </c>
      <c r="E264" s="289"/>
      <c r="F264" s="298"/>
      <c r="G264" s="299"/>
      <c r="H264" s="300"/>
      <c r="I264" s="298"/>
      <c r="J264" s="298"/>
      <c r="K264" s="301"/>
      <c r="L264" s="301"/>
      <c r="M264" s="301"/>
    </row>
    <row r="265" spans="1:13" ht="25.5">
      <c r="A265" s="106">
        <v>36</v>
      </c>
      <c r="B265" s="98" t="s">
        <v>103</v>
      </c>
      <c r="C265" s="106" t="s">
        <v>10</v>
      </c>
      <c r="D265" s="96">
        <v>100</v>
      </c>
      <c r="E265" s="289"/>
      <c r="F265" s="298"/>
      <c r="G265" s="299"/>
      <c r="H265" s="300"/>
      <c r="I265" s="298"/>
      <c r="J265" s="298"/>
      <c r="K265" s="301"/>
      <c r="L265" s="301"/>
      <c r="M265" s="301"/>
    </row>
    <row r="266" spans="1:13" ht="25.5">
      <c r="A266" s="106">
        <v>37</v>
      </c>
      <c r="B266" s="98" t="s">
        <v>104</v>
      </c>
      <c r="C266" s="106" t="s">
        <v>10</v>
      </c>
      <c r="D266" s="96">
        <v>20</v>
      </c>
      <c r="E266" s="289"/>
      <c r="F266" s="298"/>
      <c r="G266" s="299"/>
      <c r="H266" s="300"/>
      <c r="I266" s="298"/>
      <c r="J266" s="298"/>
      <c r="K266" s="301"/>
      <c r="L266" s="301"/>
      <c r="M266" s="301"/>
    </row>
    <row r="267" spans="1:13" ht="25.5">
      <c r="A267" s="106">
        <v>38</v>
      </c>
      <c r="B267" s="102" t="s">
        <v>262</v>
      </c>
      <c r="C267" s="106" t="s">
        <v>10</v>
      </c>
      <c r="D267" s="96">
        <v>100</v>
      </c>
      <c r="E267" s="289"/>
      <c r="F267" s="298"/>
      <c r="G267" s="299"/>
      <c r="H267" s="300"/>
      <c r="I267" s="298"/>
      <c r="J267" s="298"/>
      <c r="K267" s="301"/>
      <c r="L267" s="301"/>
      <c r="M267" s="301"/>
    </row>
    <row r="268" spans="1:13" ht="38.25">
      <c r="A268" s="106">
        <v>39</v>
      </c>
      <c r="B268" s="102" t="s">
        <v>263</v>
      </c>
      <c r="C268" s="106" t="s">
        <v>10</v>
      </c>
      <c r="D268" s="96">
        <v>60</v>
      </c>
      <c r="E268" s="289"/>
      <c r="F268" s="298"/>
      <c r="G268" s="299"/>
      <c r="H268" s="300"/>
      <c r="I268" s="298"/>
      <c r="J268" s="298"/>
      <c r="K268" s="301"/>
      <c r="L268" s="301"/>
      <c r="M268" s="301"/>
    </row>
    <row r="269" spans="1:13" ht="25.5">
      <c r="A269" s="106">
        <v>40</v>
      </c>
      <c r="B269" s="103" t="s">
        <v>264</v>
      </c>
      <c r="C269" s="106" t="s">
        <v>10</v>
      </c>
      <c r="D269" s="96">
        <v>20</v>
      </c>
      <c r="E269" s="289"/>
      <c r="F269" s="298"/>
      <c r="G269" s="299"/>
      <c r="H269" s="300"/>
      <c r="I269" s="298"/>
      <c r="J269" s="298"/>
      <c r="K269" s="301"/>
      <c r="L269" s="301"/>
      <c r="M269" s="301"/>
    </row>
    <row r="270" spans="1:13" ht="12.75">
      <c r="A270" s="106">
        <v>41</v>
      </c>
      <c r="B270" s="104" t="s">
        <v>105</v>
      </c>
      <c r="C270" s="106" t="s">
        <v>10</v>
      </c>
      <c r="D270" s="97">
        <v>30</v>
      </c>
      <c r="E270" s="289"/>
      <c r="F270" s="298"/>
      <c r="G270" s="299"/>
      <c r="H270" s="300"/>
      <c r="I270" s="298"/>
      <c r="J270" s="298"/>
      <c r="K270" s="301"/>
      <c r="L270" s="301"/>
      <c r="M270" s="301"/>
    </row>
    <row r="271" spans="1:13" ht="51">
      <c r="A271" s="106">
        <v>42</v>
      </c>
      <c r="B271" s="105" t="s">
        <v>106</v>
      </c>
      <c r="C271" s="106" t="s">
        <v>10</v>
      </c>
      <c r="D271" s="97">
        <v>20</v>
      </c>
      <c r="E271" s="289"/>
      <c r="F271" s="298"/>
      <c r="G271" s="299"/>
      <c r="H271" s="300"/>
      <c r="I271" s="298"/>
      <c r="J271" s="298"/>
      <c r="K271" s="301"/>
      <c r="L271" s="301"/>
      <c r="M271" s="301"/>
    </row>
    <row r="272" spans="1:13" ht="12.75">
      <c r="A272" s="106">
        <v>43</v>
      </c>
      <c r="B272" s="104" t="s">
        <v>107</v>
      </c>
      <c r="C272" s="106" t="s">
        <v>10</v>
      </c>
      <c r="D272" s="97">
        <v>1</v>
      </c>
      <c r="E272" s="289"/>
      <c r="F272" s="298"/>
      <c r="G272" s="299"/>
      <c r="H272" s="300"/>
      <c r="I272" s="298"/>
      <c r="J272" s="298"/>
      <c r="K272" s="301"/>
      <c r="L272" s="301"/>
      <c r="M272" s="301"/>
    </row>
    <row r="273" spans="1:13" ht="38.25">
      <c r="A273" s="106">
        <v>44</v>
      </c>
      <c r="B273" s="104" t="s">
        <v>108</v>
      </c>
      <c r="C273" s="106" t="s">
        <v>10</v>
      </c>
      <c r="D273" s="97">
        <v>4</v>
      </c>
      <c r="E273" s="289"/>
      <c r="F273" s="298"/>
      <c r="G273" s="299"/>
      <c r="H273" s="300"/>
      <c r="I273" s="298"/>
      <c r="J273" s="298"/>
      <c r="K273" s="301"/>
      <c r="L273" s="301"/>
      <c r="M273" s="301"/>
    </row>
    <row r="274" spans="1:13" ht="25.5">
      <c r="A274" s="106">
        <v>45</v>
      </c>
      <c r="B274" s="104" t="s">
        <v>109</v>
      </c>
      <c r="C274" s="106" t="s">
        <v>10</v>
      </c>
      <c r="D274" s="97">
        <v>2</v>
      </c>
      <c r="E274" s="289"/>
      <c r="F274" s="298"/>
      <c r="G274" s="299"/>
      <c r="H274" s="300"/>
      <c r="I274" s="298"/>
      <c r="J274" s="298"/>
      <c r="K274" s="301"/>
      <c r="L274" s="301"/>
      <c r="M274" s="301"/>
    </row>
    <row r="275" spans="1:13" ht="12.75">
      <c r="A275" s="106">
        <v>46</v>
      </c>
      <c r="B275" s="104" t="s">
        <v>110</v>
      </c>
      <c r="C275" s="106" t="s">
        <v>10</v>
      </c>
      <c r="D275" s="97">
        <v>1</v>
      </c>
      <c r="E275" s="289"/>
      <c r="F275" s="298"/>
      <c r="G275" s="299"/>
      <c r="H275" s="300"/>
      <c r="I275" s="298"/>
      <c r="J275" s="298"/>
      <c r="K275" s="301"/>
      <c r="L275" s="301"/>
      <c r="M275" s="301"/>
    </row>
    <row r="276" spans="1:13" ht="25.5">
      <c r="A276" s="106">
        <v>47</v>
      </c>
      <c r="B276" s="104" t="s">
        <v>111</v>
      </c>
      <c r="C276" s="106" t="s">
        <v>10</v>
      </c>
      <c r="D276" s="97">
        <v>10</v>
      </c>
      <c r="E276" s="289"/>
      <c r="F276" s="298"/>
      <c r="G276" s="299"/>
      <c r="H276" s="300"/>
      <c r="I276" s="298"/>
      <c r="J276" s="298"/>
      <c r="K276" s="301"/>
      <c r="L276" s="301"/>
      <c r="M276" s="301"/>
    </row>
    <row r="277" spans="1:13" ht="38.25">
      <c r="A277" s="106">
        <v>48</v>
      </c>
      <c r="B277" s="104" t="s">
        <v>112</v>
      </c>
      <c r="C277" s="106" t="s">
        <v>10</v>
      </c>
      <c r="D277" s="97">
        <v>5</v>
      </c>
      <c r="E277" s="289"/>
      <c r="F277" s="298"/>
      <c r="G277" s="299"/>
      <c r="H277" s="300"/>
      <c r="I277" s="298"/>
      <c r="J277" s="298"/>
      <c r="K277" s="301"/>
      <c r="L277" s="301"/>
      <c r="M277" s="301"/>
    </row>
    <row r="278" spans="1:13" ht="38.25">
      <c r="A278" s="106">
        <v>49</v>
      </c>
      <c r="B278" s="104" t="s">
        <v>113</v>
      </c>
      <c r="C278" s="106" t="s">
        <v>10</v>
      </c>
      <c r="D278" s="97">
        <v>1</v>
      </c>
      <c r="E278" s="289"/>
      <c r="F278" s="298"/>
      <c r="G278" s="299"/>
      <c r="H278" s="300"/>
      <c r="I278" s="298"/>
      <c r="J278" s="298"/>
      <c r="K278" s="301"/>
      <c r="L278" s="301"/>
      <c r="M278" s="301"/>
    </row>
    <row r="279" spans="1:13" ht="25.5">
      <c r="A279" s="106">
        <v>50</v>
      </c>
      <c r="B279" s="104" t="s">
        <v>114</v>
      </c>
      <c r="C279" s="106" t="s">
        <v>10</v>
      </c>
      <c r="D279" s="97">
        <v>1</v>
      </c>
      <c r="E279" s="289"/>
      <c r="F279" s="298"/>
      <c r="G279" s="299"/>
      <c r="H279" s="300"/>
      <c r="I279" s="298"/>
      <c r="J279" s="298"/>
      <c r="K279" s="301"/>
      <c r="L279" s="301"/>
      <c r="M279" s="301"/>
    </row>
    <row r="280" spans="1:13" ht="25.5">
      <c r="A280" s="106">
        <v>51</v>
      </c>
      <c r="B280" s="104" t="s">
        <v>115</v>
      </c>
      <c r="C280" s="106" t="s">
        <v>10</v>
      </c>
      <c r="D280" s="97">
        <v>1</v>
      </c>
      <c r="E280" s="289"/>
      <c r="F280" s="298"/>
      <c r="G280" s="299"/>
      <c r="H280" s="300"/>
      <c r="I280" s="298"/>
      <c r="J280" s="298"/>
      <c r="K280" s="301"/>
      <c r="L280" s="301"/>
      <c r="M280" s="301"/>
    </row>
    <row r="281" spans="1:13" ht="25.5">
      <c r="A281" s="106">
        <v>52</v>
      </c>
      <c r="B281" s="104" t="s">
        <v>116</v>
      </c>
      <c r="C281" s="106" t="s">
        <v>10</v>
      </c>
      <c r="D281" s="97">
        <v>1</v>
      </c>
      <c r="E281" s="289"/>
      <c r="F281" s="298"/>
      <c r="G281" s="299"/>
      <c r="H281" s="300"/>
      <c r="I281" s="298"/>
      <c r="J281" s="298"/>
      <c r="K281" s="301"/>
      <c r="L281" s="301"/>
      <c r="M281" s="301"/>
    </row>
    <row r="282" spans="1:13" ht="25.5">
      <c r="A282" s="106">
        <v>53</v>
      </c>
      <c r="B282" s="104" t="s">
        <v>117</v>
      </c>
      <c r="C282" s="106" t="s">
        <v>10</v>
      </c>
      <c r="D282" s="97">
        <v>1</v>
      </c>
      <c r="E282" s="289"/>
      <c r="F282" s="298"/>
      <c r="G282" s="299"/>
      <c r="H282" s="300"/>
      <c r="I282" s="298"/>
      <c r="J282" s="298"/>
      <c r="K282" s="301"/>
      <c r="L282" s="301"/>
      <c r="M282" s="301"/>
    </row>
    <row r="283" spans="1:13" ht="25.5">
      <c r="A283" s="106">
        <v>54</v>
      </c>
      <c r="B283" s="104" t="s">
        <v>118</v>
      </c>
      <c r="C283" s="106" t="s">
        <v>10</v>
      </c>
      <c r="D283" s="97">
        <v>2</v>
      </c>
      <c r="E283" s="289"/>
      <c r="F283" s="298"/>
      <c r="G283" s="299"/>
      <c r="H283" s="300"/>
      <c r="I283" s="298"/>
      <c r="J283" s="298"/>
      <c r="K283" s="301"/>
      <c r="L283" s="301"/>
      <c r="M283" s="301"/>
    </row>
    <row r="284" spans="1:13" ht="25.5">
      <c r="A284" s="106">
        <v>55</v>
      </c>
      <c r="B284" s="104" t="s">
        <v>119</v>
      </c>
      <c r="C284" s="106" t="s">
        <v>10</v>
      </c>
      <c r="D284" s="97">
        <v>1</v>
      </c>
      <c r="E284" s="289"/>
      <c r="F284" s="298"/>
      <c r="G284" s="299"/>
      <c r="H284" s="300"/>
      <c r="I284" s="298"/>
      <c r="J284" s="298"/>
      <c r="K284" s="301"/>
      <c r="L284" s="301"/>
      <c r="M284" s="301"/>
    </row>
    <row r="285" spans="1:13" ht="25.5">
      <c r="A285" s="106">
        <v>56</v>
      </c>
      <c r="B285" s="104" t="s">
        <v>120</v>
      </c>
      <c r="C285" s="106" t="s">
        <v>10</v>
      </c>
      <c r="D285" s="97">
        <v>10</v>
      </c>
      <c r="E285" s="289"/>
      <c r="F285" s="298"/>
      <c r="G285" s="299"/>
      <c r="H285" s="300"/>
      <c r="I285" s="298"/>
      <c r="J285" s="298"/>
      <c r="K285" s="301"/>
      <c r="L285" s="301"/>
      <c r="M285" s="301"/>
    </row>
    <row r="286" spans="1:13" ht="38.25">
      <c r="A286" s="106">
        <v>57</v>
      </c>
      <c r="B286" s="104" t="s">
        <v>121</v>
      </c>
      <c r="C286" s="106" t="s">
        <v>10</v>
      </c>
      <c r="D286" s="97">
        <v>1</v>
      </c>
      <c r="E286" s="289"/>
      <c r="F286" s="298"/>
      <c r="G286" s="299"/>
      <c r="H286" s="300"/>
      <c r="I286" s="298"/>
      <c r="J286" s="298"/>
      <c r="K286" s="301"/>
      <c r="L286" s="301"/>
      <c r="M286" s="301"/>
    </row>
    <row r="287" spans="1:13" ht="38.25">
      <c r="A287" s="106">
        <v>58</v>
      </c>
      <c r="B287" s="104" t="s">
        <v>122</v>
      </c>
      <c r="C287" s="106" t="s">
        <v>10</v>
      </c>
      <c r="D287" s="97">
        <v>1</v>
      </c>
      <c r="E287" s="289"/>
      <c r="F287" s="298"/>
      <c r="G287" s="299"/>
      <c r="H287" s="300"/>
      <c r="I287" s="298"/>
      <c r="J287" s="298"/>
      <c r="K287" s="301"/>
      <c r="L287" s="301"/>
      <c r="M287" s="301"/>
    </row>
    <row r="288" spans="1:13" ht="25.5">
      <c r="A288" s="106">
        <v>59</v>
      </c>
      <c r="B288" s="104" t="s">
        <v>123</v>
      </c>
      <c r="C288" s="106" t="s">
        <v>10</v>
      </c>
      <c r="D288" s="97">
        <v>1</v>
      </c>
      <c r="E288" s="289"/>
      <c r="F288" s="298"/>
      <c r="G288" s="299"/>
      <c r="H288" s="300"/>
      <c r="I288" s="298"/>
      <c r="J288" s="298"/>
      <c r="K288" s="301"/>
      <c r="L288" s="301"/>
      <c r="M288" s="301"/>
    </row>
    <row r="289" spans="1:13" ht="25.5">
      <c r="A289" s="106">
        <v>60</v>
      </c>
      <c r="B289" s="104" t="s">
        <v>124</v>
      </c>
      <c r="C289" s="106" t="s">
        <v>10</v>
      </c>
      <c r="D289" s="97">
        <v>1</v>
      </c>
      <c r="E289" s="289"/>
      <c r="F289" s="298"/>
      <c r="G289" s="299"/>
      <c r="H289" s="300"/>
      <c r="I289" s="298"/>
      <c r="J289" s="298"/>
      <c r="K289" s="301"/>
      <c r="L289" s="301"/>
      <c r="M289" s="301"/>
    </row>
    <row r="290" spans="1:13" ht="25.5">
      <c r="A290" s="106">
        <v>61</v>
      </c>
      <c r="B290" s="104" t="s">
        <v>125</v>
      </c>
      <c r="C290" s="106" t="s">
        <v>10</v>
      </c>
      <c r="D290" s="97">
        <v>1</v>
      </c>
      <c r="E290" s="289"/>
      <c r="F290" s="298"/>
      <c r="G290" s="299"/>
      <c r="H290" s="300"/>
      <c r="I290" s="298"/>
      <c r="J290" s="298"/>
      <c r="K290" s="301"/>
      <c r="L290" s="301"/>
      <c r="M290" s="301"/>
    </row>
    <row r="291" spans="1:13" ht="38.25">
      <c r="A291" s="106">
        <v>62</v>
      </c>
      <c r="B291" s="104" t="s">
        <v>126</v>
      </c>
      <c r="C291" s="106" t="s">
        <v>10</v>
      </c>
      <c r="D291" s="97">
        <v>30</v>
      </c>
      <c r="E291" s="289"/>
      <c r="F291" s="298"/>
      <c r="G291" s="299"/>
      <c r="H291" s="300"/>
      <c r="I291" s="298"/>
      <c r="J291" s="298"/>
      <c r="K291" s="301"/>
      <c r="L291" s="301"/>
      <c r="M291" s="301"/>
    </row>
    <row r="292" spans="1:13" ht="25.5">
      <c r="A292" s="106">
        <v>63</v>
      </c>
      <c r="B292" s="104" t="s">
        <v>127</v>
      </c>
      <c r="C292" s="106" t="s">
        <v>10</v>
      </c>
      <c r="D292" s="97">
        <v>240</v>
      </c>
      <c r="E292" s="289"/>
      <c r="F292" s="298"/>
      <c r="G292" s="299"/>
      <c r="H292" s="300"/>
      <c r="I292" s="298"/>
      <c r="J292" s="298"/>
      <c r="K292" s="301"/>
      <c r="L292" s="301"/>
      <c r="M292" s="301"/>
    </row>
    <row r="293" spans="1:13" ht="26.25" thickBot="1">
      <c r="A293" s="106">
        <v>64</v>
      </c>
      <c r="B293" s="104" t="s">
        <v>128</v>
      </c>
      <c r="C293" s="106" t="s">
        <v>10</v>
      </c>
      <c r="D293" s="97">
        <v>30</v>
      </c>
      <c r="E293" s="289"/>
      <c r="F293" s="298"/>
      <c r="G293" s="302"/>
      <c r="H293" s="300"/>
      <c r="I293" s="298"/>
      <c r="J293" s="303"/>
      <c r="K293" s="301"/>
      <c r="L293" s="301"/>
      <c r="M293" s="301"/>
    </row>
    <row r="294" spans="1:13" ht="16.5" thickBot="1">
      <c r="A294" s="113"/>
      <c r="B294" s="107"/>
      <c r="C294" s="292"/>
      <c r="D294" s="292"/>
      <c r="E294" s="292"/>
      <c r="F294" s="304" t="s">
        <v>131</v>
      </c>
      <c r="G294" s="305">
        <f>SUM(G230:G293)</f>
        <v>0</v>
      </c>
      <c r="H294" s="292"/>
      <c r="I294" s="292"/>
      <c r="J294" s="306"/>
      <c r="K294" s="292"/>
      <c r="L294" s="292"/>
      <c r="M294" s="292"/>
    </row>
    <row r="295" ht="12.75">
      <c r="G295" s="68"/>
    </row>
  </sheetData>
  <sheetProtection/>
  <mergeCells count="20">
    <mergeCell ref="A104:F104"/>
    <mergeCell ref="B106:J106"/>
    <mergeCell ref="B34:L34"/>
    <mergeCell ref="B62:K62"/>
    <mergeCell ref="B157:L157"/>
    <mergeCell ref="A114:F114"/>
    <mergeCell ref="B116:J116"/>
    <mergeCell ref="A135:F135"/>
    <mergeCell ref="B137:L137"/>
    <mergeCell ref="A94:F94"/>
    <mergeCell ref="B96:J96"/>
    <mergeCell ref="B195:L195"/>
    <mergeCell ref="B225:K225"/>
    <mergeCell ref="A143:A149"/>
    <mergeCell ref="A150:A152"/>
    <mergeCell ref="B5:M5"/>
    <mergeCell ref="B158:L158"/>
    <mergeCell ref="B32:L32"/>
    <mergeCell ref="B33:L33"/>
    <mergeCell ref="B81:J81"/>
  </mergeCells>
  <printOptions/>
  <pageMargins left="0.36" right="0.4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Aesculap Chifa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BAŁA</dc:creator>
  <cp:keywords/>
  <dc:description/>
  <cp:lastModifiedBy>Anna Woźniak</cp:lastModifiedBy>
  <cp:lastPrinted>2023-08-07T11:44:53Z</cp:lastPrinted>
  <dcterms:created xsi:type="dcterms:W3CDTF">2009-01-17T15:13:58Z</dcterms:created>
  <dcterms:modified xsi:type="dcterms:W3CDTF">2023-08-09T07:19:57Z</dcterms:modified>
  <cp:category/>
  <cp:version/>
  <cp:contentType/>
  <cp:contentStatus/>
</cp:coreProperties>
</file>