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_UM\materiały GPP\!-Biurowe-2022\"/>
    </mc:Choice>
  </mc:AlternateContent>
  <xr:revisionPtr revIDLastSave="0" documentId="8_{063ED9B4-3FD0-41A8-A5A9-6DEC31C675BB}" xr6:coauthVersionLast="47" xr6:coauthVersionMax="47" xr10:uidLastSave="{00000000-0000-0000-0000-000000000000}"/>
  <bookViews>
    <workbookView xWindow="-108" yWindow="-108" windowWidth="23256" windowHeight="12576" xr2:uid="{AEE06E11-7F2C-46A8-9261-758B7016CF38}"/>
  </bookViews>
  <sheets>
    <sheet name="biurowe" sheetId="1" r:id="rId1"/>
  </sheets>
  <definedNames>
    <definedName name="DaneZewnętrzne_1" localSheetId="0" hidden="1">biurowe!$A$1:$E$488</definedName>
    <definedName name="_xlnm.Print_Titles" localSheetId="0">biurowe!$1:$1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9" i="1" l="1"/>
  <c r="H96" i="1"/>
  <c r="H111" i="1"/>
  <c r="H431" i="1"/>
  <c r="H338" i="1"/>
  <c r="H461" i="1"/>
  <c r="H296" i="1"/>
  <c r="H295" i="1"/>
  <c r="J295" i="1" s="1"/>
  <c r="H297" i="1"/>
  <c r="H196" i="1"/>
  <c r="J196" i="1" s="1"/>
  <c r="H199" i="1"/>
  <c r="H79" i="1"/>
  <c r="J79" i="1" s="1"/>
  <c r="H83" i="1"/>
  <c r="J83" i="1" s="1"/>
  <c r="H106" i="1"/>
  <c r="J106" i="1" s="1"/>
  <c r="H9" i="1"/>
  <c r="J9" i="1" s="1"/>
  <c r="H147" i="1"/>
  <c r="J147" i="1" s="1"/>
  <c r="I319" i="1"/>
  <c r="I96" i="1"/>
  <c r="I111" i="1"/>
  <c r="I431" i="1"/>
  <c r="I338" i="1"/>
  <c r="I461" i="1"/>
  <c r="I296" i="1"/>
  <c r="I295" i="1"/>
  <c r="I297" i="1"/>
  <c r="I196" i="1"/>
  <c r="I199" i="1"/>
  <c r="I79" i="1"/>
  <c r="I83" i="1"/>
  <c r="I106" i="1"/>
  <c r="I9" i="1"/>
  <c r="I147" i="1"/>
  <c r="J319" i="1"/>
  <c r="J96" i="1"/>
  <c r="J111" i="1"/>
  <c r="J431" i="1"/>
  <c r="J338" i="1"/>
  <c r="J461" i="1"/>
  <c r="J296" i="1"/>
  <c r="J297" i="1"/>
  <c r="J199" i="1"/>
  <c r="I67" i="1"/>
  <c r="I86" i="1"/>
  <c r="I28" i="1"/>
  <c r="I112" i="1"/>
  <c r="I129" i="1"/>
  <c r="I128" i="1"/>
  <c r="I274" i="1"/>
  <c r="I342" i="1"/>
  <c r="I310" i="1"/>
  <c r="I309" i="1"/>
  <c r="I32" i="1"/>
  <c r="I160" i="1"/>
  <c r="I354" i="1"/>
  <c r="I311" i="1"/>
  <c r="I70" i="1"/>
  <c r="I231" i="1"/>
  <c r="I107" i="1"/>
  <c r="I316" i="1"/>
  <c r="I433" i="1"/>
  <c r="I281" i="1"/>
  <c r="I280" i="1"/>
  <c r="I16" i="1"/>
  <c r="I30" i="1"/>
  <c r="I82" i="1"/>
  <c r="I239" i="1"/>
  <c r="I69" i="1"/>
  <c r="I39" i="1"/>
  <c r="I253" i="1"/>
  <c r="I371" i="1"/>
  <c r="I386" i="1"/>
  <c r="I409" i="1"/>
  <c r="I411" i="1"/>
  <c r="I330" i="1"/>
  <c r="I102" i="1"/>
  <c r="I140" i="1"/>
  <c r="I463" i="1"/>
  <c r="I262" i="1"/>
  <c r="I299" i="1"/>
  <c r="I288" i="1"/>
  <c r="I109" i="1"/>
  <c r="I161" i="1"/>
  <c r="I58" i="1"/>
  <c r="I241" i="1"/>
  <c r="I391" i="1"/>
  <c r="I242" i="1"/>
  <c r="I119" i="1"/>
  <c r="I11" i="1"/>
  <c r="I341" i="1"/>
  <c r="I52" i="1"/>
  <c r="I327" i="1"/>
  <c r="I155" i="1"/>
  <c r="I124" i="1"/>
  <c r="I187" i="1"/>
  <c r="I215" i="1"/>
  <c r="I216" i="1"/>
  <c r="I218" i="1"/>
  <c r="I328" i="1"/>
  <c r="I325" i="1"/>
  <c r="I217" i="1"/>
  <c r="I410" i="1"/>
  <c r="I210" i="1"/>
  <c r="I211" i="1"/>
  <c r="I254" i="1"/>
  <c r="I439" i="1"/>
  <c r="I80" i="1"/>
  <c r="I260" i="1"/>
  <c r="I247" i="1"/>
  <c r="I149" i="1"/>
  <c r="I230" i="1"/>
  <c r="I306" i="1"/>
  <c r="I351" i="1"/>
  <c r="I146" i="1"/>
  <c r="I136" i="1"/>
  <c r="I442" i="1"/>
  <c r="I456" i="1"/>
  <c r="I406" i="1"/>
  <c r="I444" i="1"/>
  <c r="I389" i="1"/>
  <c r="I377" i="1"/>
  <c r="I21" i="1"/>
  <c r="I232" i="1"/>
  <c r="I7" i="1"/>
  <c r="I440" i="1"/>
  <c r="I29" i="1"/>
  <c r="I257" i="1"/>
  <c r="I226" i="1"/>
  <c r="I366" i="1"/>
  <c r="I301" i="1"/>
  <c r="I48" i="1"/>
  <c r="I369" i="1"/>
  <c r="I36" i="1"/>
  <c r="I466" i="1"/>
  <c r="I251" i="1"/>
  <c r="I250" i="1"/>
  <c r="I448" i="1"/>
  <c r="I54" i="1"/>
  <c r="I381" i="1"/>
  <c r="I285" i="1"/>
  <c r="I228" i="1"/>
  <c r="I202" i="1"/>
  <c r="I387" i="1"/>
  <c r="I255" i="1"/>
  <c r="I447" i="1"/>
  <c r="I261" i="1"/>
  <c r="I385" i="1"/>
  <c r="I395" i="1"/>
  <c r="I190" i="1"/>
  <c r="I312" i="1"/>
  <c r="I372" i="1"/>
  <c r="I206" i="1"/>
  <c r="I46" i="1"/>
  <c r="I154" i="1"/>
  <c r="I163" i="1"/>
  <c r="I138" i="1"/>
  <c r="I209" i="1"/>
  <c r="I313" i="1"/>
  <c r="I224" i="1"/>
  <c r="I94" i="1"/>
  <c r="I182" i="1"/>
  <c r="I73" i="1"/>
  <c r="I225" i="1"/>
  <c r="I13" i="1"/>
  <c r="I393" i="1"/>
  <c r="I229" i="1"/>
  <c r="I238" i="1"/>
  <c r="I233" i="1"/>
  <c r="I227" i="1"/>
  <c r="I362" i="1"/>
  <c r="I445" i="1"/>
  <c r="I449" i="1"/>
  <c r="I430" i="1"/>
  <c r="I416" i="1"/>
  <c r="I446" i="1"/>
  <c r="I77" i="1"/>
  <c r="I443" i="1"/>
  <c r="I145" i="1"/>
  <c r="I134" i="1"/>
  <c r="I43" i="1"/>
  <c r="I434" i="1"/>
  <c r="I269" i="1"/>
  <c r="I8" i="1"/>
  <c r="I40" i="1"/>
  <c r="I435" i="1"/>
  <c r="I457" i="1"/>
  <c r="I471" i="1"/>
  <c r="I235" i="1"/>
  <c r="I462" i="1"/>
  <c r="I234" i="1"/>
  <c r="I407" i="1"/>
  <c r="I350" i="1"/>
  <c r="I65" i="1"/>
  <c r="I383" i="1"/>
  <c r="I103" i="1"/>
  <c r="I121" i="1"/>
  <c r="I485" i="1"/>
  <c r="I337" i="1"/>
  <c r="I219" i="1"/>
  <c r="I23" i="1"/>
  <c r="I314" i="1"/>
  <c r="I487" i="1"/>
  <c r="I56" i="1"/>
  <c r="I380" i="1"/>
  <c r="I318" i="1"/>
  <c r="I396" i="1"/>
  <c r="I428" i="1"/>
  <c r="I47" i="1"/>
  <c r="I304" i="1"/>
  <c r="I334" i="1"/>
  <c r="I277" i="1"/>
  <c r="I359" i="1"/>
  <c r="I315" i="1"/>
  <c r="I61" i="1"/>
  <c r="I294" i="1"/>
  <c r="I55" i="1"/>
  <c r="I63" i="1"/>
  <c r="I26" i="1"/>
  <c r="I167" i="1"/>
  <c r="I17" i="1"/>
  <c r="I85" i="1"/>
  <c r="I270" i="1"/>
  <c r="I344" i="1"/>
  <c r="I272" i="1"/>
  <c r="I339" i="1"/>
  <c r="I172" i="1"/>
  <c r="I19" i="1"/>
  <c r="I137" i="1"/>
  <c r="I482" i="1"/>
  <c r="I205" i="1"/>
  <c r="I455" i="1"/>
  <c r="I175" i="1"/>
  <c r="I243" i="1"/>
  <c r="I363" i="1"/>
  <c r="I451" i="1"/>
  <c r="I486" i="1"/>
  <c r="I122" i="1"/>
  <c r="I405" i="1"/>
  <c r="I148" i="1"/>
  <c r="I355" i="1"/>
  <c r="I95" i="1"/>
  <c r="I184" i="1"/>
  <c r="I27" i="1"/>
  <c r="I188" i="1"/>
  <c r="I186" i="1"/>
  <c r="I62" i="1"/>
  <c r="I4" i="1"/>
  <c r="I464" i="1"/>
  <c r="I213" i="1"/>
  <c r="I340" i="1"/>
  <c r="I78" i="1"/>
  <c r="I110" i="1"/>
  <c r="I326" i="1"/>
  <c r="I76" i="1"/>
  <c r="I470" i="1"/>
  <c r="I438" i="1"/>
  <c r="I64" i="1"/>
  <c r="I404" i="1"/>
  <c r="I249" i="1"/>
  <c r="I273" i="1"/>
  <c r="I130" i="1"/>
  <c r="I2" i="1"/>
  <c r="I358" i="1"/>
  <c r="I378" i="1"/>
  <c r="I289" i="1"/>
  <c r="I345" i="1"/>
  <c r="I276" i="1"/>
  <c r="I68" i="1"/>
  <c r="I162" i="1"/>
  <c r="I14" i="1"/>
  <c r="I302" i="1"/>
  <c r="I166" i="1"/>
  <c r="I236" i="1"/>
  <c r="I252" i="1"/>
  <c r="I10" i="1"/>
  <c r="I45" i="1"/>
  <c r="I189" i="1"/>
  <c r="I89" i="1"/>
  <c r="I33" i="1"/>
  <c r="I421" i="1"/>
  <c r="I453" i="1"/>
  <c r="I201" i="1"/>
  <c r="I179" i="1"/>
  <c r="I193" i="1"/>
  <c r="I329" i="1"/>
  <c r="I305" i="1"/>
  <c r="I352" i="1"/>
  <c r="I165" i="1"/>
  <c r="I214" i="1"/>
  <c r="I268" i="1"/>
  <c r="I156" i="1"/>
  <c r="I176" i="1"/>
  <c r="I237" i="1"/>
  <c r="I81" i="1"/>
  <c r="I479" i="1"/>
  <c r="I204" i="1"/>
  <c r="I432" i="1"/>
  <c r="I320" i="1"/>
  <c r="I322" i="1"/>
  <c r="I133" i="1"/>
  <c r="I379" i="1"/>
  <c r="I321" i="1"/>
  <c r="I353" i="1"/>
  <c r="I6" i="1"/>
  <c r="I384" i="1"/>
  <c r="I382" i="1"/>
  <c r="I390" i="1"/>
  <c r="I373" i="1"/>
  <c r="I415" i="1"/>
  <c r="I25" i="1"/>
  <c r="I203" i="1"/>
  <c r="I412" i="1"/>
  <c r="I71" i="1"/>
  <c r="I150" i="1"/>
  <c r="I191" i="1"/>
  <c r="I84" i="1"/>
  <c r="I144" i="1"/>
  <c r="I364" i="1"/>
  <c r="I153" i="1"/>
  <c r="I168" i="1"/>
  <c r="I171" i="1"/>
  <c r="I368" i="1"/>
  <c r="I414" i="1"/>
  <c r="I477" i="1"/>
  <c r="I475" i="1"/>
  <c r="I170" i="1"/>
  <c r="I480" i="1"/>
  <c r="I300" i="1"/>
  <c r="I275" i="1"/>
  <c r="I123" i="1"/>
  <c r="I44" i="1"/>
  <c r="I259" i="1"/>
  <c r="I424" i="1"/>
  <c r="I164" i="1"/>
  <c r="I66" i="1"/>
  <c r="I469" i="1"/>
  <c r="I114" i="1"/>
  <c r="I57" i="1"/>
  <c r="I12" i="1"/>
  <c r="I365" i="1"/>
  <c r="I356" i="1"/>
  <c r="I375" i="1"/>
  <c r="I348" i="1"/>
  <c r="I100" i="1"/>
  <c r="I72" i="1"/>
  <c r="I419" i="1"/>
  <c r="I131" i="1"/>
  <c r="I157" i="1"/>
  <c r="I472" i="1"/>
  <c r="I425" i="1"/>
  <c r="I15" i="1"/>
  <c r="I413" i="1"/>
  <c r="I197" i="1"/>
  <c r="I135" i="1"/>
  <c r="I34" i="1"/>
  <c r="I478" i="1"/>
  <c r="I278" i="1"/>
  <c r="I113" i="1"/>
  <c r="I331" i="1"/>
  <c r="I31" i="1"/>
  <c r="I173" i="1"/>
  <c r="I343" i="1"/>
  <c r="I392" i="1"/>
  <c r="I246" i="1"/>
  <c r="I397" i="1"/>
  <c r="I207" i="1"/>
  <c r="I222" i="1"/>
  <c r="I484" i="1"/>
  <c r="I287" i="1"/>
  <c r="I220" i="1"/>
  <c r="I41" i="1"/>
  <c r="I418" i="1"/>
  <c r="I208" i="1"/>
  <c r="I360" i="1"/>
  <c r="I441" i="1"/>
  <c r="I292" i="1"/>
  <c r="I468" i="1"/>
  <c r="I92" i="1"/>
  <c r="I93" i="1"/>
  <c r="I388" i="1"/>
  <c r="I357" i="1"/>
  <c r="I291" i="1"/>
  <c r="I74" i="1"/>
  <c r="I333" i="1"/>
  <c r="I88" i="1"/>
  <c r="I49" i="1"/>
  <c r="I308" i="1"/>
  <c r="I332" i="1"/>
  <c r="I349" i="1"/>
  <c r="I200" i="1"/>
  <c r="I195" i="1"/>
  <c r="I347" i="1"/>
  <c r="I105" i="1"/>
  <c r="I5" i="1"/>
  <c r="I141" i="1"/>
  <c r="I437" i="1"/>
  <c r="I59" i="1"/>
  <c r="I408" i="1"/>
  <c r="I24" i="1"/>
  <c r="I267" i="1"/>
  <c r="I317" i="1"/>
  <c r="I346" i="1"/>
  <c r="I118" i="1"/>
  <c r="I181" i="1"/>
  <c r="I452" i="1"/>
  <c r="I422" i="1"/>
  <c r="I256" i="1"/>
  <c r="I248" i="1"/>
  <c r="I151" i="1"/>
  <c r="I180" i="1"/>
  <c r="I245" i="1"/>
  <c r="I293" i="1"/>
  <c r="I467" i="1"/>
  <c r="I126" i="1"/>
  <c r="I244" i="1"/>
  <c r="I127" i="1"/>
  <c r="I336" i="1"/>
  <c r="I361" i="1"/>
  <c r="I60" i="1"/>
  <c r="I429" i="1"/>
  <c r="I324" i="1"/>
  <c r="I20" i="1"/>
  <c r="I51" i="1"/>
  <c r="I450" i="1"/>
  <c r="I104" i="1"/>
  <c r="I465" i="1"/>
  <c r="I402" i="1"/>
  <c r="I264" i="1"/>
  <c r="I108" i="1"/>
  <c r="I115" i="1"/>
  <c r="I283" i="1"/>
  <c r="I263" i="1"/>
  <c r="I198" i="1"/>
  <c r="I298" i="1"/>
  <c r="I284" i="1"/>
  <c r="I142" i="1"/>
  <c r="I35" i="1"/>
  <c r="I185" i="1"/>
  <c r="I335" i="1"/>
  <c r="I101" i="1"/>
  <c r="I139" i="1"/>
  <c r="I159" i="1"/>
  <c r="I426" i="1"/>
  <c r="I303" i="1"/>
  <c r="I307" i="1"/>
  <c r="I97" i="1"/>
  <c r="I398" i="1"/>
  <c r="I117" i="1"/>
  <c r="I116" i="1"/>
  <c r="I174" i="1"/>
  <c r="I473" i="1"/>
  <c r="I454" i="1"/>
  <c r="I323" i="1"/>
  <c r="I265" i="1"/>
  <c r="I403" i="1"/>
  <c r="I75" i="1"/>
  <c r="I152" i="1"/>
  <c r="I42" i="1"/>
  <c r="I120" i="1"/>
  <c r="I271" i="1"/>
  <c r="I374" i="1"/>
  <c r="I401" i="1"/>
  <c r="I460" i="1"/>
  <c r="I367" i="1"/>
  <c r="I399" i="1"/>
  <c r="I99" i="1"/>
  <c r="I125" i="1"/>
  <c r="I3" i="1"/>
  <c r="I459" i="1"/>
  <c r="I436" i="1"/>
  <c r="I476" i="1"/>
  <c r="I481" i="1"/>
  <c r="I474" i="1"/>
  <c r="I420" i="1"/>
  <c r="I483" i="1"/>
  <c r="I400" i="1"/>
  <c r="I87" i="1"/>
  <c r="I290" i="1"/>
  <c r="I394" i="1"/>
  <c r="I177" i="1"/>
  <c r="I423" i="1"/>
  <c r="I240" i="1"/>
  <c r="I183" i="1"/>
  <c r="I221" i="1"/>
  <c r="I158" i="1"/>
  <c r="I91" i="1"/>
  <c r="I258" i="1"/>
  <c r="I132" i="1"/>
  <c r="I37" i="1"/>
  <c r="I488" i="1"/>
  <c r="I223" i="1"/>
  <c r="I458" i="1"/>
  <c r="I212" i="1"/>
  <c r="I90" i="1"/>
  <c r="I53" i="1"/>
  <c r="I370" i="1"/>
  <c r="I427" i="1"/>
  <c r="I194" i="1"/>
  <c r="I22" i="1"/>
  <c r="I192" i="1"/>
  <c r="I143" i="1"/>
  <c r="I279" i="1"/>
  <c r="I38" i="1"/>
  <c r="I376" i="1"/>
  <c r="I286" i="1"/>
  <c r="I178" i="1"/>
  <c r="I282" i="1"/>
  <c r="I98" i="1"/>
  <c r="I50" i="1"/>
  <c r="I18" i="1"/>
  <c r="I169" i="1"/>
  <c r="I417" i="1"/>
  <c r="I266" i="1"/>
  <c r="H67" i="1"/>
  <c r="J67" i="1" s="1"/>
  <c r="H86" i="1"/>
  <c r="J86" i="1" s="1"/>
  <c r="H28" i="1"/>
  <c r="J28" i="1" s="1"/>
  <c r="H112" i="1"/>
  <c r="J112" i="1" s="1"/>
  <c r="H129" i="1"/>
  <c r="J129" i="1" s="1"/>
  <c r="H128" i="1"/>
  <c r="J128" i="1" s="1"/>
  <c r="H274" i="1"/>
  <c r="J274" i="1" s="1"/>
  <c r="H342" i="1"/>
  <c r="J342" i="1" s="1"/>
  <c r="H310" i="1"/>
  <c r="J310" i="1" s="1"/>
  <c r="H309" i="1"/>
  <c r="J309" i="1" s="1"/>
  <c r="H32" i="1"/>
  <c r="J32" i="1" s="1"/>
  <c r="H160" i="1"/>
  <c r="J160" i="1" s="1"/>
  <c r="H354" i="1"/>
  <c r="J354" i="1" s="1"/>
  <c r="H311" i="1"/>
  <c r="J311" i="1" s="1"/>
  <c r="H70" i="1"/>
  <c r="J70" i="1" s="1"/>
  <c r="H231" i="1"/>
  <c r="J231" i="1" s="1"/>
  <c r="H107" i="1"/>
  <c r="J107" i="1" s="1"/>
  <c r="H316" i="1"/>
  <c r="J316" i="1" s="1"/>
  <c r="H433" i="1"/>
  <c r="J433" i="1" s="1"/>
  <c r="H281" i="1"/>
  <c r="J281" i="1" s="1"/>
  <c r="H280" i="1"/>
  <c r="J280" i="1" s="1"/>
  <c r="H16" i="1"/>
  <c r="J16" i="1" s="1"/>
  <c r="H30" i="1"/>
  <c r="J30" i="1" s="1"/>
  <c r="H82" i="1"/>
  <c r="J82" i="1" s="1"/>
  <c r="H239" i="1"/>
  <c r="J239" i="1" s="1"/>
  <c r="H69" i="1"/>
  <c r="J69" i="1" s="1"/>
  <c r="H39" i="1"/>
  <c r="J39" i="1" s="1"/>
  <c r="H253" i="1"/>
  <c r="J253" i="1" s="1"/>
  <c r="H371" i="1"/>
  <c r="J371" i="1" s="1"/>
  <c r="H386" i="1"/>
  <c r="J386" i="1" s="1"/>
  <c r="H409" i="1"/>
  <c r="J409" i="1" s="1"/>
  <c r="H411" i="1"/>
  <c r="J411" i="1" s="1"/>
  <c r="H330" i="1"/>
  <c r="J330" i="1" s="1"/>
  <c r="H102" i="1"/>
  <c r="J102" i="1" s="1"/>
  <c r="H140" i="1"/>
  <c r="J140" i="1" s="1"/>
  <c r="H463" i="1"/>
  <c r="J463" i="1" s="1"/>
  <c r="H262" i="1"/>
  <c r="J262" i="1" s="1"/>
  <c r="H299" i="1"/>
  <c r="J299" i="1" s="1"/>
  <c r="H288" i="1"/>
  <c r="J288" i="1" s="1"/>
  <c r="H109" i="1"/>
  <c r="J109" i="1" s="1"/>
  <c r="H161" i="1"/>
  <c r="J161" i="1" s="1"/>
  <c r="H58" i="1"/>
  <c r="J58" i="1" s="1"/>
  <c r="H241" i="1"/>
  <c r="J241" i="1" s="1"/>
  <c r="H391" i="1"/>
  <c r="J391" i="1" s="1"/>
  <c r="H242" i="1"/>
  <c r="J242" i="1" s="1"/>
  <c r="H119" i="1"/>
  <c r="J119" i="1" s="1"/>
  <c r="H11" i="1"/>
  <c r="J11" i="1" s="1"/>
  <c r="H341" i="1"/>
  <c r="J341" i="1" s="1"/>
  <c r="H52" i="1"/>
  <c r="J52" i="1" s="1"/>
  <c r="H327" i="1"/>
  <c r="J327" i="1" s="1"/>
  <c r="H155" i="1"/>
  <c r="J155" i="1" s="1"/>
  <c r="H124" i="1"/>
  <c r="J124" i="1" s="1"/>
  <c r="H187" i="1"/>
  <c r="J187" i="1" s="1"/>
  <c r="H215" i="1"/>
  <c r="J215" i="1" s="1"/>
  <c r="H216" i="1"/>
  <c r="J216" i="1" s="1"/>
  <c r="H218" i="1"/>
  <c r="J218" i="1" s="1"/>
  <c r="H328" i="1"/>
  <c r="J328" i="1" s="1"/>
  <c r="H325" i="1"/>
  <c r="J325" i="1" s="1"/>
  <c r="H217" i="1"/>
  <c r="J217" i="1" s="1"/>
  <c r="H410" i="1"/>
  <c r="J410" i="1" s="1"/>
  <c r="H210" i="1"/>
  <c r="J210" i="1" s="1"/>
  <c r="H211" i="1"/>
  <c r="J211" i="1" s="1"/>
  <c r="H254" i="1"/>
  <c r="J254" i="1" s="1"/>
  <c r="H439" i="1"/>
  <c r="J439" i="1" s="1"/>
  <c r="H80" i="1"/>
  <c r="J80" i="1" s="1"/>
  <c r="H260" i="1"/>
  <c r="J260" i="1" s="1"/>
  <c r="H247" i="1"/>
  <c r="J247" i="1" s="1"/>
  <c r="H149" i="1"/>
  <c r="J149" i="1" s="1"/>
  <c r="H230" i="1"/>
  <c r="J230" i="1" s="1"/>
  <c r="H306" i="1"/>
  <c r="J306" i="1" s="1"/>
  <c r="H351" i="1"/>
  <c r="J351" i="1" s="1"/>
  <c r="H146" i="1"/>
  <c r="J146" i="1" s="1"/>
  <c r="H136" i="1"/>
  <c r="J136" i="1" s="1"/>
  <c r="H442" i="1"/>
  <c r="J442" i="1" s="1"/>
  <c r="H456" i="1"/>
  <c r="J456" i="1" s="1"/>
  <c r="H406" i="1"/>
  <c r="J406" i="1" s="1"/>
  <c r="H444" i="1"/>
  <c r="J444" i="1" s="1"/>
  <c r="H389" i="1"/>
  <c r="J389" i="1" s="1"/>
  <c r="H377" i="1"/>
  <c r="J377" i="1" s="1"/>
  <c r="H21" i="1"/>
  <c r="J21" i="1" s="1"/>
  <c r="H232" i="1"/>
  <c r="J232" i="1" s="1"/>
  <c r="H7" i="1"/>
  <c r="J7" i="1" s="1"/>
  <c r="H440" i="1"/>
  <c r="J440" i="1" s="1"/>
  <c r="H29" i="1"/>
  <c r="J29" i="1" s="1"/>
  <c r="H257" i="1"/>
  <c r="J257" i="1" s="1"/>
  <c r="H226" i="1"/>
  <c r="J226" i="1" s="1"/>
  <c r="H366" i="1"/>
  <c r="J366" i="1" s="1"/>
  <c r="H301" i="1"/>
  <c r="J301" i="1" s="1"/>
  <c r="H48" i="1"/>
  <c r="J48" i="1" s="1"/>
  <c r="H369" i="1"/>
  <c r="J369" i="1" s="1"/>
  <c r="H36" i="1"/>
  <c r="J36" i="1" s="1"/>
  <c r="H466" i="1"/>
  <c r="J466" i="1" s="1"/>
  <c r="H251" i="1"/>
  <c r="J251" i="1" s="1"/>
  <c r="H250" i="1"/>
  <c r="J250" i="1" s="1"/>
  <c r="H448" i="1"/>
  <c r="J448" i="1" s="1"/>
  <c r="H54" i="1"/>
  <c r="J54" i="1" s="1"/>
  <c r="H381" i="1"/>
  <c r="J381" i="1" s="1"/>
  <c r="H285" i="1"/>
  <c r="J285" i="1" s="1"/>
  <c r="H228" i="1"/>
  <c r="J228" i="1" s="1"/>
  <c r="H202" i="1"/>
  <c r="J202" i="1" s="1"/>
  <c r="H387" i="1"/>
  <c r="J387" i="1" s="1"/>
  <c r="H255" i="1"/>
  <c r="J255" i="1" s="1"/>
  <c r="H447" i="1"/>
  <c r="J447" i="1" s="1"/>
  <c r="H261" i="1"/>
  <c r="J261" i="1" s="1"/>
  <c r="H385" i="1"/>
  <c r="J385" i="1" s="1"/>
  <c r="H395" i="1"/>
  <c r="J395" i="1" s="1"/>
  <c r="H190" i="1"/>
  <c r="J190" i="1" s="1"/>
  <c r="H312" i="1"/>
  <c r="J312" i="1" s="1"/>
  <c r="H372" i="1"/>
  <c r="J372" i="1" s="1"/>
  <c r="H206" i="1"/>
  <c r="J206" i="1" s="1"/>
  <c r="H46" i="1"/>
  <c r="J46" i="1" s="1"/>
  <c r="H154" i="1"/>
  <c r="J154" i="1" s="1"/>
  <c r="H163" i="1"/>
  <c r="J163" i="1" s="1"/>
  <c r="H138" i="1"/>
  <c r="J138" i="1" s="1"/>
  <c r="H209" i="1"/>
  <c r="J209" i="1" s="1"/>
  <c r="H313" i="1"/>
  <c r="J313" i="1" s="1"/>
  <c r="H224" i="1"/>
  <c r="J224" i="1" s="1"/>
  <c r="H94" i="1"/>
  <c r="J94" i="1" s="1"/>
  <c r="H182" i="1"/>
  <c r="J182" i="1" s="1"/>
  <c r="H73" i="1"/>
  <c r="J73" i="1" s="1"/>
  <c r="H225" i="1"/>
  <c r="J225" i="1" s="1"/>
  <c r="H13" i="1"/>
  <c r="J13" i="1" s="1"/>
  <c r="H393" i="1"/>
  <c r="J393" i="1" s="1"/>
  <c r="H229" i="1"/>
  <c r="J229" i="1" s="1"/>
  <c r="H238" i="1"/>
  <c r="J238" i="1" s="1"/>
  <c r="H233" i="1"/>
  <c r="J233" i="1" s="1"/>
  <c r="H227" i="1"/>
  <c r="J227" i="1" s="1"/>
  <c r="H362" i="1"/>
  <c r="J362" i="1" s="1"/>
  <c r="H445" i="1"/>
  <c r="J445" i="1" s="1"/>
  <c r="H449" i="1"/>
  <c r="J449" i="1" s="1"/>
  <c r="H430" i="1"/>
  <c r="J430" i="1" s="1"/>
  <c r="H416" i="1"/>
  <c r="J416" i="1" s="1"/>
  <c r="H446" i="1"/>
  <c r="J446" i="1" s="1"/>
  <c r="H77" i="1"/>
  <c r="J77" i="1" s="1"/>
  <c r="H443" i="1"/>
  <c r="J443" i="1" s="1"/>
  <c r="H145" i="1"/>
  <c r="J145" i="1" s="1"/>
  <c r="H134" i="1"/>
  <c r="J134" i="1" s="1"/>
  <c r="H43" i="1"/>
  <c r="J43" i="1" s="1"/>
  <c r="H434" i="1"/>
  <c r="J434" i="1" s="1"/>
  <c r="H269" i="1"/>
  <c r="J269" i="1" s="1"/>
  <c r="H8" i="1"/>
  <c r="J8" i="1" s="1"/>
  <c r="H40" i="1"/>
  <c r="J40" i="1" s="1"/>
  <c r="H435" i="1"/>
  <c r="J435" i="1" s="1"/>
  <c r="H457" i="1"/>
  <c r="J457" i="1" s="1"/>
  <c r="H471" i="1"/>
  <c r="J471" i="1" s="1"/>
  <c r="H235" i="1"/>
  <c r="J235" i="1" s="1"/>
  <c r="H462" i="1"/>
  <c r="J462" i="1" s="1"/>
  <c r="H234" i="1"/>
  <c r="J234" i="1" s="1"/>
  <c r="H407" i="1"/>
  <c r="J407" i="1" s="1"/>
  <c r="H350" i="1"/>
  <c r="J350" i="1" s="1"/>
  <c r="H65" i="1"/>
  <c r="J65" i="1" s="1"/>
  <c r="H383" i="1"/>
  <c r="J383" i="1" s="1"/>
  <c r="H103" i="1"/>
  <c r="J103" i="1" s="1"/>
  <c r="H121" i="1"/>
  <c r="J121" i="1" s="1"/>
  <c r="H485" i="1"/>
  <c r="J485" i="1" s="1"/>
  <c r="H337" i="1"/>
  <c r="J337" i="1" s="1"/>
  <c r="H219" i="1"/>
  <c r="J219" i="1" s="1"/>
  <c r="H23" i="1"/>
  <c r="J23" i="1" s="1"/>
  <c r="H314" i="1"/>
  <c r="J314" i="1" s="1"/>
  <c r="H487" i="1"/>
  <c r="J487" i="1" s="1"/>
  <c r="H56" i="1"/>
  <c r="J56" i="1" s="1"/>
  <c r="H380" i="1"/>
  <c r="J380" i="1" s="1"/>
  <c r="H318" i="1"/>
  <c r="J318" i="1" s="1"/>
  <c r="H396" i="1"/>
  <c r="J396" i="1" s="1"/>
  <c r="H428" i="1"/>
  <c r="J428" i="1" s="1"/>
  <c r="H47" i="1"/>
  <c r="J47" i="1" s="1"/>
  <c r="H304" i="1"/>
  <c r="J304" i="1" s="1"/>
  <c r="H334" i="1"/>
  <c r="J334" i="1" s="1"/>
  <c r="H277" i="1"/>
  <c r="J277" i="1" s="1"/>
  <c r="H359" i="1"/>
  <c r="J359" i="1" s="1"/>
  <c r="H315" i="1"/>
  <c r="J315" i="1" s="1"/>
  <c r="H61" i="1"/>
  <c r="J61" i="1" s="1"/>
  <c r="H294" i="1"/>
  <c r="J294" i="1" s="1"/>
  <c r="H55" i="1"/>
  <c r="J55" i="1" s="1"/>
  <c r="H63" i="1"/>
  <c r="J63" i="1" s="1"/>
  <c r="H26" i="1"/>
  <c r="J26" i="1" s="1"/>
  <c r="H167" i="1"/>
  <c r="J167" i="1" s="1"/>
  <c r="H17" i="1"/>
  <c r="J17" i="1" s="1"/>
  <c r="H85" i="1"/>
  <c r="J85" i="1" s="1"/>
  <c r="H270" i="1"/>
  <c r="J270" i="1" s="1"/>
  <c r="H344" i="1"/>
  <c r="J344" i="1" s="1"/>
  <c r="H272" i="1"/>
  <c r="J272" i="1" s="1"/>
  <c r="H339" i="1"/>
  <c r="J339" i="1" s="1"/>
  <c r="H172" i="1"/>
  <c r="J172" i="1" s="1"/>
  <c r="H19" i="1"/>
  <c r="J19" i="1" s="1"/>
  <c r="H137" i="1"/>
  <c r="J137" i="1" s="1"/>
  <c r="H482" i="1"/>
  <c r="J482" i="1" s="1"/>
  <c r="H205" i="1"/>
  <c r="J205" i="1" s="1"/>
  <c r="H455" i="1"/>
  <c r="J455" i="1" s="1"/>
  <c r="H175" i="1"/>
  <c r="J175" i="1" s="1"/>
  <c r="H243" i="1"/>
  <c r="J243" i="1" s="1"/>
  <c r="H363" i="1"/>
  <c r="J363" i="1" s="1"/>
  <c r="H451" i="1"/>
  <c r="J451" i="1" s="1"/>
  <c r="H486" i="1"/>
  <c r="J486" i="1" s="1"/>
  <c r="H122" i="1"/>
  <c r="J122" i="1" s="1"/>
  <c r="H405" i="1"/>
  <c r="J405" i="1" s="1"/>
  <c r="H148" i="1"/>
  <c r="J148" i="1" s="1"/>
  <c r="H355" i="1"/>
  <c r="J355" i="1" s="1"/>
  <c r="H95" i="1"/>
  <c r="J95" i="1" s="1"/>
  <c r="H184" i="1"/>
  <c r="J184" i="1" s="1"/>
  <c r="H27" i="1"/>
  <c r="J27" i="1" s="1"/>
  <c r="H188" i="1"/>
  <c r="J188" i="1" s="1"/>
  <c r="H186" i="1"/>
  <c r="J186" i="1" s="1"/>
  <c r="H62" i="1"/>
  <c r="J62" i="1" s="1"/>
  <c r="H4" i="1"/>
  <c r="J4" i="1" s="1"/>
  <c r="H464" i="1"/>
  <c r="J464" i="1" s="1"/>
  <c r="H213" i="1"/>
  <c r="J213" i="1" s="1"/>
  <c r="H340" i="1"/>
  <c r="J340" i="1" s="1"/>
  <c r="H78" i="1"/>
  <c r="J78" i="1" s="1"/>
  <c r="H110" i="1"/>
  <c r="J110" i="1" s="1"/>
  <c r="H326" i="1"/>
  <c r="J326" i="1" s="1"/>
  <c r="H76" i="1"/>
  <c r="J76" i="1" s="1"/>
  <c r="H470" i="1"/>
  <c r="J470" i="1" s="1"/>
  <c r="H438" i="1"/>
  <c r="J438" i="1" s="1"/>
  <c r="H64" i="1"/>
  <c r="J64" i="1" s="1"/>
  <c r="H404" i="1"/>
  <c r="J404" i="1" s="1"/>
  <c r="H249" i="1"/>
  <c r="J249" i="1" s="1"/>
  <c r="H273" i="1"/>
  <c r="J273" i="1" s="1"/>
  <c r="H130" i="1"/>
  <c r="J130" i="1" s="1"/>
  <c r="H2" i="1"/>
  <c r="J2" i="1" s="1"/>
  <c r="H358" i="1"/>
  <c r="J358" i="1" s="1"/>
  <c r="H378" i="1"/>
  <c r="J378" i="1" s="1"/>
  <c r="H289" i="1"/>
  <c r="J289" i="1" s="1"/>
  <c r="H345" i="1"/>
  <c r="J345" i="1" s="1"/>
  <c r="H276" i="1"/>
  <c r="J276" i="1" s="1"/>
  <c r="H68" i="1"/>
  <c r="J68" i="1" s="1"/>
  <c r="H162" i="1"/>
  <c r="J162" i="1" s="1"/>
  <c r="H14" i="1"/>
  <c r="J14" i="1" s="1"/>
  <c r="H302" i="1"/>
  <c r="J302" i="1" s="1"/>
  <c r="H166" i="1"/>
  <c r="J166" i="1" s="1"/>
  <c r="H236" i="1"/>
  <c r="J236" i="1" s="1"/>
  <c r="H252" i="1"/>
  <c r="J252" i="1" s="1"/>
  <c r="H10" i="1"/>
  <c r="J10" i="1" s="1"/>
  <c r="H45" i="1"/>
  <c r="J45" i="1" s="1"/>
  <c r="H189" i="1"/>
  <c r="J189" i="1" s="1"/>
  <c r="H89" i="1"/>
  <c r="J89" i="1" s="1"/>
  <c r="H33" i="1"/>
  <c r="J33" i="1" s="1"/>
  <c r="H421" i="1"/>
  <c r="J421" i="1" s="1"/>
  <c r="H453" i="1"/>
  <c r="J453" i="1" s="1"/>
  <c r="H201" i="1"/>
  <c r="J201" i="1" s="1"/>
  <c r="H179" i="1"/>
  <c r="J179" i="1" s="1"/>
  <c r="H193" i="1"/>
  <c r="J193" i="1" s="1"/>
  <c r="H329" i="1"/>
  <c r="J329" i="1" s="1"/>
  <c r="H305" i="1"/>
  <c r="J305" i="1" s="1"/>
  <c r="H352" i="1"/>
  <c r="J352" i="1" s="1"/>
  <c r="H165" i="1"/>
  <c r="J165" i="1" s="1"/>
  <c r="H214" i="1"/>
  <c r="J214" i="1" s="1"/>
  <c r="H268" i="1"/>
  <c r="J268" i="1" s="1"/>
  <c r="H156" i="1"/>
  <c r="J156" i="1" s="1"/>
  <c r="H176" i="1"/>
  <c r="J176" i="1" s="1"/>
  <c r="H237" i="1"/>
  <c r="J237" i="1" s="1"/>
  <c r="H81" i="1"/>
  <c r="J81" i="1" s="1"/>
  <c r="H479" i="1"/>
  <c r="J479" i="1" s="1"/>
  <c r="H204" i="1"/>
  <c r="J204" i="1" s="1"/>
  <c r="H432" i="1"/>
  <c r="J432" i="1" s="1"/>
  <c r="H320" i="1"/>
  <c r="J320" i="1" s="1"/>
  <c r="H322" i="1"/>
  <c r="J322" i="1" s="1"/>
  <c r="H133" i="1"/>
  <c r="J133" i="1" s="1"/>
  <c r="H379" i="1"/>
  <c r="J379" i="1" s="1"/>
  <c r="H321" i="1"/>
  <c r="J321" i="1" s="1"/>
  <c r="H353" i="1"/>
  <c r="J353" i="1" s="1"/>
  <c r="H6" i="1"/>
  <c r="J6" i="1" s="1"/>
  <c r="H384" i="1"/>
  <c r="J384" i="1" s="1"/>
  <c r="H382" i="1"/>
  <c r="J382" i="1" s="1"/>
  <c r="H390" i="1"/>
  <c r="J390" i="1" s="1"/>
  <c r="H373" i="1"/>
  <c r="J373" i="1" s="1"/>
  <c r="H415" i="1"/>
  <c r="J415" i="1" s="1"/>
  <c r="H25" i="1"/>
  <c r="J25" i="1" s="1"/>
  <c r="H203" i="1"/>
  <c r="J203" i="1" s="1"/>
  <c r="H412" i="1"/>
  <c r="J412" i="1" s="1"/>
  <c r="H71" i="1"/>
  <c r="J71" i="1" s="1"/>
  <c r="H150" i="1"/>
  <c r="J150" i="1" s="1"/>
  <c r="H191" i="1"/>
  <c r="J191" i="1" s="1"/>
  <c r="H84" i="1"/>
  <c r="J84" i="1" s="1"/>
  <c r="H144" i="1"/>
  <c r="J144" i="1" s="1"/>
  <c r="H364" i="1"/>
  <c r="J364" i="1" s="1"/>
  <c r="H153" i="1"/>
  <c r="J153" i="1" s="1"/>
  <c r="H168" i="1"/>
  <c r="J168" i="1" s="1"/>
  <c r="H171" i="1"/>
  <c r="J171" i="1" s="1"/>
  <c r="H368" i="1"/>
  <c r="J368" i="1" s="1"/>
  <c r="H414" i="1"/>
  <c r="J414" i="1" s="1"/>
  <c r="H477" i="1"/>
  <c r="J477" i="1" s="1"/>
  <c r="H475" i="1"/>
  <c r="J475" i="1" s="1"/>
  <c r="H170" i="1"/>
  <c r="J170" i="1" s="1"/>
  <c r="H480" i="1"/>
  <c r="J480" i="1" s="1"/>
  <c r="H300" i="1"/>
  <c r="J300" i="1" s="1"/>
  <c r="H275" i="1"/>
  <c r="J275" i="1" s="1"/>
  <c r="H123" i="1"/>
  <c r="J123" i="1" s="1"/>
  <c r="H44" i="1"/>
  <c r="J44" i="1" s="1"/>
  <c r="H259" i="1"/>
  <c r="J259" i="1" s="1"/>
  <c r="H424" i="1"/>
  <c r="J424" i="1" s="1"/>
  <c r="H164" i="1"/>
  <c r="J164" i="1" s="1"/>
  <c r="H66" i="1"/>
  <c r="J66" i="1" s="1"/>
  <c r="H469" i="1"/>
  <c r="J469" i="1" s="1"/>
  <c r="H114" i="1"/>
  <c r="J114" i="1" s="1"/>
  <c r="H57" i="1"/>
  <c r="J57" i="1" s="1"/>
  <c r="H12" i="1"/>
  <c r="J12" i="1" s="1"/>
  <c r="H365" i="1"/>
  <c r="J365" i="1" s="1"/>
  <c r="H356" i="1"/>
  <c r="J356" i="1" s="1"/>
  <c r="H375" i="1"/>
  <c r="J375" i="1" s="1"/>
  <c r="H348" i="1"/>
  <c r="J348" i="1" s="1"/>
  <c r="H100" i="1"/>
  <c r="J100" i="1" s="1"/>
  <c r="H72" i="1"/>
  <c r="J72" i="1" s="1"/>
  <c r="H419" i="1"/>
  <c r="J419" i="1" s="1"/>
  <c r="H131" i="1"/>
  <c r="J131" i="1" s="1"/>
  <c r="H157" i="1"/>
  <c r="J157" i="1" s="1"/>
  <c r="H472" i="1"/>
  <c r="J472" i="1" s="1"/>
  <c r="H425" i="1"/>
  <c r="J425" i="1" s="1"/>
  <c r="H15" i="1"/>
  <c r="J15" i="1" s="1"/>
  <c r="H413" i="1"/>
  <c r="J413" i="1" s="1"/>
  <c r="H197" i="1"/>
  <c r="J197" i="1" s="1"/>
  <c r="H135" i="1"/>
  <c r="J135" i="1" s="1"/>
  <c r="H34" i="1"/>
  <c r="J34" i="1" s="1"/>
  <c r="H478" i="1"/>
  <c r="J478" i="1" s="1"/>
  <c r="H278" i="1"/>
  <c r="J278" i="1" s="1"/>
  <c r="H113" i="1"/>
  <c r="J113" i="1" s="1"/>
  <c r="H331" i="1"/>
  <c r="J331" i="1" s="1"/>
  <c r="H31" i="1"/>
  <c r="J31" i="1" s="1"/>
  <c r="H173" i="1"/>
  <c r="J173" i="1" s="1"/>
  <c r="H343" i="1"/>
  <c r="J343" i="1" s="1"/>
  <c r="H392" i="1"/>
  <c r="J392" i="1" s="1"/>
  <c r="H246" i="1"/>
  <c r="J246" i="1" s="1"/>
  <c r="H397" i="1"/>
  <c r="J397" i="1" s="1"/>
  <c r="H207" i="1"/>
  <c r="J207" i="1" s="1"/>
  <c r="H222" i="1"/>
  <c r="J222" i="1" s="1"/>
  <c r="H484" i="1"/>
  <c r="J484" i="1" s="1"/>
  <c r="H287" i="1"/>
  <c r="J287" i="1" s="1"/>
  <c r="H220" i="1"/>
  <c r="J220" i="1" s="1"/>
  <c r="H41" i="1"/>
  <c r="J41" i="1" s="1"/>
  <c r="H418" i="1"/>
  <c r="J418" i="1" s="1"/>
  <c r="H208" i="1"/>
  <c r="J208" i="1" s="1"/>
  <c r="H360" i="1"/>
  <c r="J360" i="1" s="1"/>
  <c r="H441" i="1"/>
  <c r="J441" i="1" s="1"/>
  <c r="H292" i="1"/>
  <c r="J292" i="1" s="1"/>
  <c r="H468" i="1"/>
  <c r="J468" i="1" s="1"/>
  <c r="H92" i="1"/>
  <c r="J92" i="1" s="1"/>
  <c r="H93" i="1"/>
  <c r="J93" i="1" s="1"/>
  <c r="H388" i="1"/>
  <c r="J388" i="1" s="1"/>
  <c r="H357" i="1"/>
  <c r="J357" i="1" s="1"/>
  <c r="H291" i="1"/>
  <c r="J291" i="1" s="1"/>
  <c r="H74" i="1"/>
  <c r="J74" i="1" s="1"/>
  <c r="H333" i="1"/>
  <c r="J333" i="1" s="1"/>
  <c r="H88" i="1"/>
  <c r="J88" i="1" s="1"/>
  <c r="H49" i="1"/>
  <c r="J49" i="1" s="1"/>
  <c r="H308" i="1"/>
  <c r="J308" i="1" s="1"/>
  <c r="H332" i="1"/>
  <c r="J332" i="1" s="1"/>
  <c r="H349" i="1"/>
  <c r="J349" i="1" s="1"/>
  <c r="H200" i="1"/>
  <c r="J200" i="1" s="1"/>
  <c r="H195" i="1"/>
  <c r="J195" i="1" s="1"/>
  <c r="H347" i="1"/>
  <c r="J347" i="1" s="1"/>
  <c r="H105" i="1"/>
  <c r="J105" i="1" s="1"/>
  <c r="H5" i="1"/>
  <c r="J5" i="1" s="1"/>
  <c r="H141" i="1"/>
  <c r="J141" i="1" s="1"/>
  <c r="H437" i="1"/>
  <c r="J437" i="1" s="1"/>
  <c r="H59" i="1"/>
  <c r="J59" i="1" s="1"/>
  <c r="H408" i="1"/>
  <c r="J408" i="1" s="1"/>
  <c r="H24" i="1"/>
  <c r="J24" i="1" s="1"/>
  <c r="H267" i="1"/>
  <c r="J267" i="1" s="1"/>
  <c r="H317" i="1"/>
  <c r="J317" i="1" s="1"/>
  <c r="H346" i="1"/>
  <c r="J346" i="1" s="1"/>
  <c r="H118" i="1"/>
  <c r="J118" i="1" s="1"/>
  <c r="H181" i="1"/>
  <c r="J181" i="1" s="1"/>
  <c r="H452" i="1"/>
  <c r="J452" i="1" s="1"/>
  <c r="H422" i="1"/>
  <c r="J422" i="1" s="1"/>
  <c r="H256" i="1"/>
  <c r="J256" i="1" s="1"/>
  <c r="H248" i="1"/>
  <c r="J248" i="1" s="1"/>
  <c r="H151" i="1"/>
  <c r="J151" i="1" s="1"/>
  <c r="H180" i="1"/>
  <c r="J180" i="1" s="1"/>
  <c r="H245" i="1"/>
  <c r="J245" i="1" s="1"/>
  <c r="H293" i="1"/>
  <c r="J293" i="1" s="1"/>
  <c r="H467" i="1"/>
  <c r="J467" i="1" s="1"/>
  <c r="H126" i="1"/>
  <c r="J126" i="1" s="1"/>
  <c r="H244" i="1"/>
  <c r="J244" i="1" s="1"/>
  <c r="H127" i="1"/>
  <c r="J127" i="1" s="1"/>
  <c r="H336" i="1"/>
  <c r="J336" i="1" s="1"/>
  <c r="H361" i="1"/>
  <c r="J361" i="1" s="1"/>
  <c r="H60" i="1"/>
  <c r="J60" i="1" s="1"/>
  <c r="H429" i="1"/>
  <c r="J429" i="1" s="1"/>
  <c r="H324" i="1"/>
  <c r="J324" i="1" s="1"/>
  <c r="H20" i="1"/>
  <c r="J20" i="1" s="1"/>
  <c r="H51" i="1"/>
  <c r="J51" i="1" s="1"/>
  <c r="H450" i="1"/>
  <c r="J450" i="1" s="1"/>
  <c r="H104" i="1"/>
  <c r="J104" i="1" s="1"/>
  <c r="H465" i="1"/>
  <c r="J465" i="1" s="1"/>
  <c r="H402" i="1"/>
  <c r="J402" i="1" s="1"/>
  <c r="H264" i="1"/>
  <c r="J264" i="1" s="1"/>
  <c r="H108" i="1"/>
  <c r="J108" i="1" s="1"/>
  <c r="H115" i="1"/>
  <c r="J115" i="1" s="1"/>
  <c r="H283" i="1"/>
  <c r="J283" i="1" s="1"/>
  <c r="H263" i="1"/>
  <c r="J263" i="1" s="1"/>
  <c r="H198" i="1"/>
  <c r="J198" i="1" s="1"/>
  <c r="H298" i="1"/>
  <c r="J298" i="1" s="1"/>
  <c r="H284" i="1"/>
  <c r="J284" i="1" s="1"/>
  <c r="H142" i="1"/>
  <c r="J142" i="1" s="1"/>
  <c r="H35" i="1"/>
  <c r="J35" i="1" s="1"/>
  <c r="H185" i="1"/>
  <c r="J185" i="1" s="1"/>
  <c r="H335" i="1"/>
  <c r="J335" i="1" s="1"/>
  <c r="H101" i="1"/>
  <c r="J101" i="1" s="1"/>
  <c r="H139" i="1"/>
  <c r="J139" i="1" s="1"/>
  <c r="H159" i="1"/>
  <c r="J159" i="1" s="1"/>
  <c r="H426" i="1"/>
  <c r="J426" i="1" s="1"/>
  <c r="H303" i="1"/>
  <c r="J303" i="1" s="1"/>
  <c r="H307" i="1"/>
  <c r="J307" i="1" s="1"/>
  <c r="H97" i="1"/>
  <c r="J97" i="1" s="1"/>
  <c r="H398" i="1"/>
  <c r="J398" i="1" s="1"/>
  <c r="H117" i="1"/>
  <c r="J117" i="1" s="1"/>
  <c r="H116" i="1"/>
  <c r="J116" i="1" s="1"/>
  <c r="H174" i="1"/>
  <c r="J174" i="1" s="1"/>
  <c r="H473" i="1"/>
  <c r="J473" i="1" s="1"/>
  <c r="H454" i="1"/>
  <c r="J454" i="1" s="1"/>
  <c r="H323" i="1"/>
  <c r="J323" i="1" s="1"/>
  <c r="H265" i="1"/>
  <c r="J265" i="1" s="1"/>
  <c r="H403" i="1"/>
  <c r="J403" i="1" s="1"/>
  <c r="H75" i="1"/>
  <c r="J75" i="1" s="1"/>
  <c r="H152" i="1"/>
  <c r="J152" i="1" s="1"/>
  <c r="H42" i="1"/>
  <c r="J42" i="1" s="1"/>
  <c r="H120" i="1"/>
  <c r="J120" i="1" s="1"/>
  <c r="H271" i="1"/>
  <c r="J271" i="1" s="1"/>
  <c r="H374" i="1"/>
  <c r="J374" i="1" s="1"/>
  <c r="H401" i="1"/>
  <c r="J401" i="1" s="1"/>
  <c r="H460" i="1"/>
  <c r="J460" i="1" s="1"/>
  <c r="H367" i="1"/>
  <c r="J367" i="1" s="1"/>
  <c r="H399" i="1"/>
  <c r="J399" i="1" s="1"/>
  <c r="H99" i="1"/>
  <c r="J99" i="1" s="1"/>
  <c r="H125" i="1"/>
  <c r="J125" i="1" s="1"/>
  <c r="H3" i="1"/>
  <c r="J3" i="1" s="1"/>
  <c r="H459" i="1"/>
  <c r="J459" i="1" s="1"/>
  <c r="H436" i="1"/>
  <c r="J436" i="1" s="1"/>
  <c r="H476" i="1"/>
  <c r="J476" i="1" s="1"/>
  <c r="H481" i="1"/>
  <c r="J481" i="1" s="1"/>
  <c r="H474" i="1"/>
  <c r="J474" i="1" s="1"/>
  <c r="H420" i="1"/>
  <c r="J420" i="1" s="1"/>
  <c r="H483" i="1"/>
  <c r="J483" i="1" s="1"/>
  <c r="H400" i="1"/>
  <c r="J400" i="1" s="1"/>
  <c r="H87" i="1"/>
  <c r="J87" i="1" s="1"/>
  <c r="H290" i="1"/>
  <c r="J290" i="1" s="1"/>
  <c r="H394" i="1"/>
  <c r="J394" i="1" s="1"/>
  <c r="H177" i="1"/>
  <c r="J177" i="1" s="1"/>
  <c r="H423" i="1"/>
  <c r="J423" i="1" s="1"/>
  <c r="H240" i="1"/>
  <c r="J240" i="1" s="1"/>
  <c r="H183" i="1"/>
  <c r="J183" i="1" s="1"/>
  <c r="H221" i="1"/>
  <c r="J221" i="1" s="1"/>
  <c r="H158" i="1"/>
  <c r="J158" i="1" s="1"/>
  <c r="H91" i="1"/>
  <c r="J91" i="1" s="1"/>
  <c r="H258" i="1"/>
  <c r="J258" i="1" s="1"/>
  <c r="H132" i="1"/>
  <c r="J132" i="1" s="1"/>
  <c r="H37" i="1"/>
  <c r="J37" i="1" s="1"/>
  <c r="H488" i="1"/>
  <c r="J488" i="1" s="1"/>
  <c r="H223" i="1"/>
  <c r="J223" i="1" s="1"/>
  <c r="H458" i="1"/>
  <c r="J458" i="1" s="1"/>
  <c r="H212" i="1"/>
  <c r="J212" i="1" s="1"/>
  <c r="H90" i="1"/>
  <c r="J90" i="1" s="1"/>
  <c r="H53" i="1"/>
  <c r="J53" i="1" s="1"/>
  <c r="H370" i="1"/>
  <c r="J370" i="1" s="1"/>
  <c r="H427" i="1"/>
  <c r="J427" i="1" s="1"/>
  <c r="H194" i="1"/>
  <c r="J194" i="1" s="1"/>
  <c r="H22" i="1"/>
  <c r="J22" i="1" s="1"/>
  <c r="H192" i="1"/>
  <c r="J192" i="1" s="1"/>
  <c r="H143" i="1"/>
  <c r="J143" i="1" s="1"/>
  <c r="H279" i="1"/>
  <c r="J279" i="1" s="1"/>
  <c r="H38" i="1"/>
  <c r="J38" i="1" s="1"/>
  <c r="H376" i="1"/>
  <c r="J376" i="1" s="1"/>
  <c r="H286" i="1"/>
  <c r="J286" i="1" s="1"/>
  <c r="H178" i="1"/>
  <c r="J178" i="1" s="1"/>
  <c r="H282" i="1"/>
  <c r="J282" i="1" s="1"/>
  <c r="H98" i="1"/>
  <c r="J98" i="1" s="1"/>
  <c r="H50" i="1"/>
  <c r="J50" i="1" s="1"/>
  <c r="H18" i="1"/>
  <c r="J18" i="1" s="1"/>
  <c r="H169" i="1"/>
  <c r="J169" i="1" s="1"/>
  <c r="H417" i="1"/>
  <c r="J417" i="1" s="1"/>
  <c r="H266" i="1"/>
  <c r="J266" i="1" s="1"/>
  <c r="I489" i="1" l="1"/>
  <c r="J48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95E52C-9042-4E26-BD1E-D1C1AB7677B3}" keepAlive="1" name="Zapytanie — biurowe" description="Połączenie z zapytaniem „biurowe” w skoroszycie." type="5" refreshedVersion="7" background="1" saveData="1">
    <dbPr connection="Provider=Microsoft.Mashup.OleDb.1;Data Source=$Workbook$;Location=biurowe;Extended Properties=&quot;&quot;" command="SELECT * FROM [biurowe]"/>
  </connection>
</connections>
</file>

<file path=xl/sharedStrings.xml><?xml version="1.0" encoding="utf-8"?>
<sst xmlns="http://schemas.openxmlformats.org/spreadsheetml/2006/main" count="1960" uniqueCount="1387">
  <si>
    <t>nazwa</t>
  </si>
  <si>
    <t>opis</t>
  </si>
  <si>
    <t>jm</t>
  </si>
  <si>
    <t>241847000986032</t>
  </si>
  <si>
    <t xml:space="preserve">teczka tekturowa z gumką </t>
  </si>
  <si>
    <t>na dokumenty o formacie A4, wykonana z grubego i trwałego kartonu, o gramaturze min 275 g/m2, z trzema wewnętrznymi klapkami zabezpieczającymi dokumenty przed wypadnięciem.</t>
  </si>
  <si>
    <t>szt</t>
  </si>
  <si>
    <t>241847000986033</t>
  </si>
  <si>
    <t xml:space="preserve">teczka do podpisu </t>
  </si>
  <si>
    <t>format: A4, wykonana z kartonu pokrytego skóropodobnym tworzywem, grzbiet teczki harmonijkowy, wewnątrz 10 kart/przekładek.</t>
  </si>
  <si>
    <t>241847000986034</t>
  </si>
  <si>
    <t>teczka tekturowa wiązana na tasiemkę</t>
  </si>
  <si>
    <t>241847000986035</t>
  </si>
  <si>
    <t>teczka skrzydłowa na rzep lub gumkę</t>
  </si>
  <si>
    <t>na dokumenty o formacie A4, do wyboru na rzepy lub gumkę, wykonana z mocnego kartonu o gramaturze  min. 400 g, szerokość grzbietu 3-4 cm, z trzema wewnętrznymi klapkami zabezpieczającymi dokumenty przed wypadnięciem.</t>
  </si>
  <si>
    <t>241847000986036</t>
  </si>
  <si>
    <t>taśma dwustronnie klejąca 38 mm x 5 m</t>
  </si>
  <si>
    <t>38 mm x 5 m, dobrze przylegająca do powierzchni.</t>
  </si>
  <si>
    <t>241847000986037</t>
  </si>
  <si>
    <t>taśma dwustronnie klejąca 38 mm x 10 m</t>
  </si>
  <si>
    <t>38 mm x 10 m, dobrze przylegająca do powierzchni</t>
  </si>
  <si>
    <t>241847000986038</t>
  </si>
  <si>
    <t>taśma pakowa (szara lub przezroczysta)</t>
  </si>
  <si>
    <t>jednostronnie klejąca, na mocnej wytrzymałej folii, szerokość taśmy ok. 48 mm, długość ok. 66 m.</t>
  </si>
  <si>
    <t>241847000986039</t>
  </si>
  <si>
    <t>taśma klejąca na podajniku</t>
  </si>
  <si>
    <t>przeźroczysta, szerokość: 18-19 mm, długość: 18-20m, nie żółknąca z czasem, trwale łącząca.</t>
  </si>
  <si>
    <t>241847000986040</t>
  </si>
  <si>
    <t>spinacze krzyżowe</t>
  </si>
  <si>
    <t>krzyżowe, potrójnie niklowane, 41 mm, opakowanie 50 szt.</t>
  </si>
  <si>
    <t>op</t>
  </si>
  <si>
    <t>241847000986041</t>
  </si>
  <si>
    <t>sznurek jutowy</t>
  </si>
  <si>
    <t>kolor: jasny beż, grubość sznurka ok. 1,2 mm, długość sznurka 250 - 270 m</t>
  </si>
  <si>
    <t>241847000986042</t>
  </si>
  <si>
    <t>spinacze biurowe, okrągłe, 28mm</t>
  </si>
  <si>
    <t>okrągłe, 28 mm, niklowane, opakowanie 100 szt.</t>
  </si>
  <si>
    <t>241847000986043</t>
  </si>
  <si>
    <t>spinacze biurowe, okrągłe, 50 mm</t>
  </si>
  <si>
    <t>okrągłe, 50 mm, niklowane, opakowanie 100 szt.</t>
  </si>
  <si>
    <t>241847000986044</t>
  </si>
  <si>
    <t>skoroszyt papierowy do wpinania połówkowy A4</t>
  </si>
  <si>
    <t xml:space="preserve">format A4 połówkowy, wykonany z tektury o grubości min. 280 g/m2, biały, wewnątrz metalowy wąs, do wyboru: oczkowy lub z zawieszką. </t>
  </si>
  <si>
    <t>241847000986045</t>
  </si>
  <si>
    <t xml:space="preserve">skorowidz A4 </t>
  </si>
  <si>
    <t>format: A4, liniatura: kratka, szyty, register alfabetyczny, twarda oprawa, 96 kartkowy.</t>
  </si>
  <si>
    <t>241847000986046</t>
  </si>
  <si>
    <t>segregator EKO  A-4 2 ringi 3,5 cm</t>
  </si>
  <si>
    <t>format A4, szer. grzbietu 3,5 cm;  2-ringowy, wykonany z wysokiej jakości laminowanego kartonu w matowym ciepłym kolorze naturalnej tektury. Na grzbiecie dopasowana do stylistyki oryginalna etykieta.</t>
  </si>
  <si>
    <t>241847000986047</t>
  </si>
  <si>
    <t>skoroszyt papierowy do wpinania A4 pełny</t>
  </si>
  <si>
    <t xml:space="preserve">format A4, wykonany z tektury o grubości min. 280 g/m2, biały, wewnątrz metalowy wąs, do wyboru: oczkowy lub z zawieszką. </t>
  </si>
  <si>
    <t>241847000986048</t>
  </si>
  <si>
    <t>segregator ekologiczny A4/5 cm</t>
  </si>
  <si>
    <t>format A4, szer. grzbietu 5 cm, wykonany z twardej beżowej tektury niepowlekanej o grubości 2 mm, zawierający mechanizm dźwigniowy z dociskiem,oczko grzbietowe oraz okucia owalne, z etykietą do opisu.</t>
  </si>
  <si>
    <t>241847000986049</t>
  </si>
  <si>
    <t>segregator ekologiczny A4/7-7,5 cm</t>
  </si>
  <si>
    <t>format A4, szer. grzbietu 7-7,5 cm, wykonany z twardej beżowej tektury niepowlekanej o grubości 2 mm, zawierający mechanizm dźwigniowy z dociskiem,oczko grzbietowe oraz okucia owalne, z etykietą do opisu.</t>
  </si>
  <si>
    <t>241847000986050</t>
  </si>
  <si>
    <t>rozszywacz zszywek</t>
  </si>
  <si>
    <t>posiadający plastikowe uchwyty na palce dla łatwego użytku, usuwający różne rodzaje zszywek biurowych.</t>
  </si>
  <si>
    <t>241847000986051</t>
  </si>
  <si>
    <t>rolka termiczna 57mm x 30 mb.</t>
  </si>
  <si>
    <t>wym: 57mm x 30 mb.</t>
  </si>
  <si>
    <t>241847000986052</t>
  </si>
  <si>
    <t>reklamówka średnia A200</t>
  </si>
  <si>
    <t>folia HDPE, kolor biały, rozmiar 28x7x48 cm, opakowanie 200 szt.</t>
  </si>
  <si>
    <t>241847000986053</t>
  </si>
  <si>
    <t>przekładki 12-kolorowe</t>
  </si>
  <si>
    <t>przekładki kartonowe, 12 stron, format A4, wyposażone w kartę informacyjno-opisową, z indeksami. opakowanie 12 szt.</t>
  </si>
  <si>
    <t>241847000986054</t>
  </si>
  <si>
    <t xml:space="preserve">polecenie przelewu A6 </t>
  </si>
  <si>
    <t>Papier samokopiujący, format A6, oryginał + 3 kopie, 80 kartek, perforowane, oklejone grzbietowo.</t>
  </si>
  <si>
    <t>241847000986055</t>
  </si>
  <si>
    <t>plastelina</t>
  </si>
  <si>
    <t>opakowanie zawierające 10 kolorów, wyprodukowana z bezpiecznych składników, możliwość wielekrotnego użycia.</t>
  </si>
  <si>
    <t>241847000986056</t>
  </si>
  <si>
    <t>pisaki komplet 4 szt.</t>
  </si>
  <si>
    <t>komplet 4 szt., w kolorach: czarny, niebieski, czerwony, zielony, grubość pisania 2 mm.</t>
  </si>
  <si>
    <t>komplet</t>
  </si>
  <si>
    <t>241847000986057</t>
  </si>
  <si>
    <t>papier biurowy A4 biały</t>
  </si>
  <si>
    <t>do drukarek atramentowych i laserowych, format A4, klasa białości C, 80g/m2, ryza zawierająca 500 szt., zapewnia bezproblemowe drukowanie i kopiowanie.</t>
  </si>
  <si>
    <t>ryz</t>
  </si>
  <si>
    <t>241847000986058</t>
  </si>
  <si>
    <t>papier szary pakowy</t>
  </si>
  <si>
    <t>makulaturowy o barwie szarobrązowej, wymiar arkusza: 100cm x 130cm, gramatura: 80g/m2</t>
  </si>
  <si>
    <t>ark</t>
  </si>
  <si>
    <t>241847000986059</t>
  </si>
  <si>
    <t>ekologiczny papier biurowy A3 do kopiowania i drukowania</t>
  </si>
  <si>
    <t>do wysokonakładowych drukarek atramentowych i laserowych, format A3, wym. 420 mm x 297 mm, gramatura 80g/m2, wykonany w 100 % z makulatury, ryza zawierająca 500 szt., zapewnia bezproblemowe drukowanie i kopiowanie, nie powodujący zacinania się urządzeń kopiujących/drukujących.</t>
  </si>
  <si>
    <t>241847000986060</t>
  </si>
  <si>
    <t xml:space="preserve">ekologiczny papier biurowy A4 do kopiowania i drukowania </t>
  </si>
  <si>
    <t>do wysokonakładowych drukarek atramentowych i laserowych, format A4, wym. 210 mm x 297 mm, gramatura 80g/m2, wykonany w 100 % z makulatury, ryza zawierająca 500 szt., zapewnia bezproblemowe drukowanie i kopiowanie, nie powodujący zacinania się urządzeń kopiujących/drukujących.</t>
  </si>
  <si>
    <t>241847000986061</t>
  </si>
  <si>
    <t>ołówek automatyczny</t>
  </si>
  <si>
    <t>z grafitem o grubości 0,5 mm, wyposażony w gumowy uchwyt, z systemem oszczędzania grafitu oraz metalowym mechanizmem zaciskowym</t>
  </si>
  <si>
    <t>241847000986062</t>
  </si>
  <si>
    <t>ołówek bezdrzewny</t>
  </si>
  <si>
    <t>z gumką, twardość HB</t>
  </si>
  <si>
    <t>241847000986063</t>
  </si>
  <si>
    <t>okładki do bindowania-tył</t>
  </si>
  <si>
    <t>format: A4, gr. 270 g, karton delta skóropodobny, czerwony, opakowanie 100 szt.</t>
  </si>
  <si>
    <t>241847000986064</t>
  </si>
  <si>
    <t>koszulki przezroczyste A4 Cristal</t>
  </si>
  <si>
    <t xml:space="preserve">format A4, otwierane z góry, wysoko przeźroczyste z folii PP o grubości min. 50 mic, antystatyczne, opakowanie 100 szt.  </t>
  </si>
  <si>
    <t>241847000986065</t>
  </si>
  <si>
    <t>kalendarz VENUS MERKURY</t>
  </si>
  <si>
    <t>format: B5 - 17,5 x 17cm, układ: dwustronny, tydzień na 1 stronie, stojący, okładka kolorowa drukowana na kredzie, do wyboru: na rok bieżący i następny</t>
  </si>
  <si>
    <t>241847000986066</t>
  </si>
  <si>
    <t>foliopis wodoodporny</t>
  </si>
  <si>
    <t>gr linii pisania 0,4-0,6 mm; napełniony niezmywalnym i szybkoschnącym atramentem, dł. linii pisania 500 m; do pisania po płytach CD/DVD, szkle, drewnie, winylu, plastiku, nie uszkadzający powierzchni płyt.</t>
  </si>
  <si>
    <t>241847000986067</t>
  </si>
  <si>
    <t>zeszyt w miękkiej oprawie, A5, 96-kartkowy w kratkę</t>
  </si>
  <si>
    <t>format A5, w kratkę, gramatura min. 65g/m2</t>
  </si>
  <si>
    <t>241847000986068</t>
  </si>
  <si>
    <t>zszywki 10 mini</t>
  </si>
  <si>
    <t>10 mini, opakowanie 1000 szt.</t>
  </si>
  <si>
    <t>241847000986069</t>
  </si>
  <si>
    <t>zszywacz biurowy</t>
  </si>
  <si>
    <t>czarny, metalowy, zszywający do 30 kartek, głębokość wsuwania kartek 65 mm, pojemność magazynka - 100 x 24/6 lub 130 x 26/6, zszywanie zamknięte, otwarte i tapicerskie, ładowany od góry.</t>
  </si>
  <si>
    <t>241847000986070</t>
  </si>
  <si>
    <t>zeszyt w miękkiej oprawie, A5, 60-kartkowy w kratkę</t>
  </si>
  <si>
    <t>241847000986071</t>
  </si>
  <si>
    <t>zawieszka sztywna do segregatora</t>
  </si>
  <si>
    <t xml:space="preserve">format A4, z wysuwanym paskiem do opisu, zaokrąglone rogi obu okładek, wyposażony w metalową zawieszkę ze sprężystymi zaczepami umożliwiającymi wpięcie do segregatora. </t>
  </si>
  <si>
    <t>241847000986072</t>
  </si>
  <si>
    <t>zszywki biurowe 24/6</t>
  </si>
  <si>
    <t>24/6, opakowanie zawierające 1000 szt., zszywające do 30 kartek (3 mm).</t>
  </si>
  <si>
    <t>241847000986073</t>
  </si>
  <si>
    <t>zeszyt w miękkiej oprawie, A5, 32-kartkowy w kratkę</t>
  </si>
  <si>
    <t>241847000986074</t>
  </si>
  <si>
    <t>zakreślacz fluorescencyjny</t>
  </si>
  <si>
    <t>ścięta końcówka, odporny na wysychanie, szerokość linii pisania 1-5 mm, do wyboru w kolorach: żółty, zielony, niebieski, czerwony, różowy, pomarańczowy.</t>
  </si>
  <si>
    <t>241847000986075</t>
  </si>
  <si>
    <t>zawieszki do kluczy</t>
  </si>
  <si>
    <t>rozmiar zewnętrzny 6 cm x 2,2 cm, z wyjmowanym okienkiem do opisu 3,5 cm x 1,5 cm, do wyboru w kolorach: czarny, zołty, zielony, niebieski, czerwony.</t>
  </si>
  <si>
    <t>241847000986076</t>
  </si>
  <si>
    <t>zakładki (znaczniki) indeksujące samoprzylepne</t>
  </si>
  <si>
    <t>w 4 kolorach fluorescencyjnych po 50 szt., wymiary: 20mm x 50 mm.</t>
  </si>
  <si>
    <t>241847000986077</t>
  </si>
  <si>
    <t>wkład do długopisu</t>
  </si>
  <si>
    <t>241847000986078</t>
  </si>
  <si>
    <t>tusz wodny do pieczątek</t>
  </si>
  <si>
    <t>pojemność 25 ml, do stempli ręcznych i samotuszujących z gumową lub polimerową płytką stemplującą, do wyboru w kolorze: czarny, niebieski, czerwony, zielony.</t>
  </si>
  <si>
    <t>241847000986079</t>
  </si>
  <si>
    <t>wkład grafitowy do ołówka automatycznego 0,7 mm</t>
  </si>
  <si>
    <t>241847000986080</t>
  </si>
  <si>
    <t>wkład grafitowy do ołówka automatycznego 0,5 mm</t>
  </si>
  <si>
    <t>241847000986081</t>
  </si>
  <si>
    <t>kalendarz książkowy - notes 143 x 203 mm</t>
  </si>
  <si>
    <t>typu notes, wym: 143 x 203 mm, do wyboru na bieżący rok lub następny</t>
  </si>
  <si>
    <t>241847000986082</t>
  </si>
  <si>
    <t>kalendarz książkowy - notes 120 x 165 mm</t>
  </si>
  <si>
    <t>typu notes, wym: 120 x 165 mm, do wyboru na bieżący rok lub następny.</t>
  </si>
  <si>
    <t>241847000986083</t>
  </si>
  <si>
    <t>kalendarz ze spiralą pion/poziom</t>
  </si>
  <si>
    <t>biurkowy, piramidka, do wyboru na bieżący rok lub następny.</t>
  </si>
  <si>
    <t>241847000986084</t>
  </si>
  <si>
    <t>kalendarz trójdzielny</t>
  </si>
  <si>
    <t>do wyboru na bieżący rok lub następny, wymiar całkowity: szer. 320 mm, dł. 830 mm</t>
  </si>
  <si>
    <t>241847000986085</t>
  </si>
  <si>
    <t>kartoteka na teczki zawieszane</t>
  </si>
  <si>
    <t>skrzynka plastikowa na kartoteki wynagrodzeń, odpowiednia do wszystkich rodzajów teczek A4, mieszcząca około 15 teczek zawieszanych, w komplecie z 8 teczkami, etykietami i kieszonkami na etykiety, wymiary: 370 x 280 x 162 mm (szer. x wys. x gł.)</t>
  </si>
  <si>
    <t>241847000986086</t>
  </si>
  <si>
    <t>klej w sztyfcie 36 g</t>
  </si>
  <si>
    <t>bez rozpuszczalnika, do klejenia papieru, tektury.</t>
  </si>
  <si>
    <t>241847000986087</t>
  </si>
  <si>
    <t>pudełko archiwizacyjne A4</t>
  </si>
  <si>
    <t>wykonane z twardej tektury falistej, do przechowywania dokumentów wypiętych z segregatora, miejsce na opis zawartości, (wys. x szer. x gł. cm) 26,5x9,5x34,0</t>
  </si>
  <si>
    <t>241847000986089</t>
  </si>
  <si>
    <t>grzbiety drutowe 6,4 mm</t>
  </si>
  <si>
    <t>opakowanie 60 szt., kolor do wyboru</t>
  </si>
  <si>
    <t>241847000986090</t>
  </si>
  <si>
    <t>grzbiety drutowe 4,8 mm</t>
  </si>
  <si>
    <t>241847000986091</t>
  </si>
  <si>
    <t>grzbiety drutowe 8 mm</t>
  </si>
  <si>
    <t>241847000986092</t>
  </si>
  <si>
    <t>kalkulator biurowy</t>
  </si>
  <si>
    <t>12 pozycyjny, duży wyświetlacz, podwójne zasilanie, podwójna pamięć, zaokrąglanie wyników, obliczanie marży, klawisz cofania, klawisz zmiany znaku +/-, klawisz podwójnego zera, plastikowa obudowa i klawisze, wymiary 210 x 155 x 34,5 mm, 24 miesiące gwarancji.</t>
  </si>
  <si>
    <t>241847000986093</t>
  </si>
  <si>
    <t xml:space="preserve">kalka ołówk/maszyn A4 </t>
  </si>
  <si>
    <t>opakowanie - 25 ark., format: A4, różne odcienie</t>
  </si>
  <si>
    <t>241847000986094</t>
  </si>
  <si>
    <t xml:space="preserve">gumka </t>
  </si>
  <si>
    <t>do ścierania śladów ołówka, kolor biały, o wymiarach 33-35 x 16 x 11-13 mm, do stosowania na papierze, kalce kreślarskiej</t>
  </si>
  <si>
    <t>241847000986095</t>
  </si>
  <si>
    <t>gumki recepturki 40 g</t>
  </si>
  <si>
    <t>opakowanie 40 g, różnokolorowe.</t>
  </si>
  <si>
    <t>241847000986096</t>
  </si>
  <si>
    <t>etykiety na segregator</t>
  </si>
  <si>
    <t>zastępcze, samoprzylepne, do segregatora w formacie A4 szerokość grzbietu 7-7,5 cm; op. 10 szt.</t>
  </si>
  <si>
    <t>241847000986097</t>
  </si>
  <si>
    <t>etykiety samoprzylepne A-4</t>
  </si>
  <si>
    <t>na formacie A4, opakowanie - 100 arkuszy, wielkość etykiet 85x50 mm</t>
  </si>
  <si>
    <t>241847000986098</t>
  </si>
  <si>
    <t>dziurkacz biurowy</t>
  </si>
  <si>
    <t>dziurkujący jednorazowo min. 25 kartek, średnica dziurek 5,5 mm, odległość między dziurkami 80 mm, z ogranicznikem formatu, posiadający antypoślizgową nakładkę, pojemnik na ścinki po opróżnieniu nie spada</t>
  </si>
  <si>
    <t>241847000986099</t>
  </si>
  <si>
    <t>gazetownik składany szary</t>
  </si>
  <si>
    <t>format A4, grzbiet 70 mm</t>
  </si>
  <si>
    <t>241847000986100</t>
  </si>
  <si>
    <t>folia do laminowania A5</t>
  </si>
  <si>
    <t>na gorąco, błyszcząca, format A5 154x216 mm, wykończenie antystatyczne, grubość 160 (2x80 mic.), opakowanie 100 szt.</t>
  </si>
  <si>
    <t>241847000986101</t>
  </si>
  <si>
    <t xml:space="preserve">folia do laminowania A3 </t>
  </si>
  <si>
    <t>na gorąco, błyszcząca, format A3 303x426 mm, wykończenie antystatyczne, grubość 160 (2x80mic), opakowanie 100 szt.</t>
  </si>
  <si>
    <t>241847000986102</t>
  </si>
  <si>
    <t xml:space="preserve">folia do laminowania A4 </t>
  </si>
  <si>
    <t>na gorąco, błyszcząca, format A4 216x303mm, wykończenie antystatyczne grubość 160 (2x80 mic.), opakowanie 100 szt.</t>
  </si>
  <si>
    <t>241847000986103</t>
  </si>
  <si>
    <t>brulion A5 krata T/O</t>
  </si>
  <si>
    <t xml:space="preserve">format A5, 96 kartkowy, w kratkę, twarda oprawa </t>
  </si>
  <si>
    <t>241847000986104</t>
  </si>
  <si>
    <t>brulion A4 96 k. T/O</t>
  </si>
  <si>
    <t>format A4; 96 kartkowy, w kratkę, twarda oprawa</t>
  </si>
  <si>
    <t>241847000986105</t>
  </si>
  <si>
    <t>blok do Flipchartów 50 k.</t>
  </si>
  <si>
    <t>50 kartkowy, format: 580x830 mm, gładki</t>
  </si>
  <si>
    <t>241847000986106</t>
  </si>
  <si>
    <t>blok biurowy A5/100</t>
  </si>
  <si>
    <t>format A5, 100 kartkowy, w kratkę, mięka okładka</t>
  </si>
  <si>
    <t>241847000986107</t>
  </si>
  <si>
    <t>długopis</t>
  </si>
  <si>
    <t>z wymiennym wkładem olejowym, przeźroczysta obudowa, długość linii pisania 900 m, grubość linii pisania 0,27 mm, do wyboru w kolorze niebieskim, czarnym, czerwonym.</t>
  </si>
  <si>
    <t>długopis żelowy (do wyboru w różnych kolorach)</t>
  </si>
  <si>
    <t>nietoksyczny, przeźroczysta obudowa, wymienny wkład, grubość linii pisania 0,3 - 0,4 mm, do wyboru w kolorach - czarny, niebieski, czerwony, zielony; długość linii pisania min. 800 m.</t>
  </si>
  <si>
    <t>241847000986109</t>
  </si>
  <si>
    <t>deska z klipem A4 zamykana</t>
  </si>
  <si>
    <t>sztywna podkładka z dodatkową okładką format A4. Sprężysty mechanizm zaciskowy. Kieszeń na wewnętrznej stronie okładki i uchwyt na długopis</t>
  </si>
  <si>
    <t>241847000986110</t>
  </si>
  <si>
    <t>cienkopis (do wyboru w różn.kol.)</t>
  </si>
  <si>
    <t>z końcówką fibrową o linii pisania 0,3-0,4 mm, do wyboru w kolorach: czarny, czerwony, zielony, niebieski, odporny na wysychanie tusz.</t>
  </si>
  <si>
    <t>241847000986111</t>
  </si>
  <si>
    <t>kostka kolorowa klejona</t>
  </si>
  <si>
    <t>wymiary: 85x85 mm, bloczek - 400 karteczek, klejona na jednym boku.</t>
  </si>
  <si>
    <t>241847000986112</t>
  </si>
  <si>
    <t>kostka biała klejona</t>
  </si>
  <si>
    <t>241847000986113</t>
  </si>
  <si>
    <t>bloczki samoprzylepne żółte wym: 38x51 mm</t>
  </si>
  <si>
    <t>bloczek - 100 karteczek</t>
  </si>
  <si>
    <t>241847000986114</t>
  </si>
  <si>
    <t>bloczki samoprzylepne żółte wym: 76x127 mm</t>
  </si>
  <si>
    <t>241847000986115</t>
  </si>
  <si>
    <t>nożyczki biurowe, długość ostryz: 15,5 cm</t>
  </si>
  <si>
    <t>satynowe ostrze wykonane z nierdzewnej stali;  ergonomicznie wyprofilowana rękojeść, wykonana z niełamliwego plastiku.</t>
  </si>
  <si>
    <t>241847000986116</t>
  </si>
  <si>
    <t>nożyczki biurowe, długość ostryz: 21,5 cm</t>
  </si>
  <si>
    <t>241847000986117</t>
  </si>
  <si>
    <t>ofertówka krystaliczna</t>
  </si>
  <si>
    <t>format A4, otwierana u góry i z prawej strony, typu L, przeźroczysta, sztywna, gramatura min. 140 mic, opakowanie 25 szt.</t>
  </si>
  <si>
    <t>241847000986118</t>
  </si>
  <si>
    <t>okładki do bindowania-przód</t>
  </si>
  <si>
    <t>format: A4, gr. 200 mic, opakowanie 100 szt., przeźroczyste.</t>
  </si>
  <si>
    <t>241847000986119</t>
  </si>
  <si>
    <t>pojemnik na długopisy</t>
  </si>
  <si>
    <t>wykonany z trwałego plastiku,  stabilna podstawa uniemożliwiająca przewracanie, konstrukcja pozwalającą z łatwością wyciągać przybory</t>
  </si>
  <si>
    <t>241847000986120</t>
  </si>
  <si>
    <t>kuweta na dokumenty</t>
  </si>
  <si>
    <t>dla formatu A4, wykonana z odpornego na pęknięcia plastiku, do wyboru: dymna lub przeźroczysta</t>
  </si>
  <si>
    <t>241847000986121</t>
  </si>
  <si>
    <t>linijka drewniana 30 cm</t>
  </si>
  <si>
    <t>z nieścieralnymi podziałkami 1 mm, zaostrzona krawędź.</t>
  </si>
  <si>
    <t>241847000986123</t>
  </si>
  <si>
    <t>linijka drewniana 20 cm</t>
  </si>
  <si>
    <t>241847000986124</t>
  </si>
  <si>
    <t>marker olejowy wodoodporny</t>
  </si>
  <si>
    <t>fibrowa końcówka gr linii pisania 2,5 mm, wodoodporny tusz olejny, do stosowania na wszystkich powierzchniach, np.: szkle, metalu, plastiku i innych, do wyboru: różne kolory</t>
  </si>
  <si>
    <t>241847000986125</t>
  </si>
  <si>
    <t>marker suchościeralny z gąbką</t>
  </si>
  <si>
    <t>komplet 4 szt.(niebieski, zielony, czarny i czerwony), z gąbką, końcówka okrągła z dużą zawartością tuszu, długość pisania 1600 m</t>
  </si>
  <si>
    <t>241847000986126</t>
  </si>
  <si>
    <t>bloczki samoprzylepne żółte wym: 76x76 mm</t>
  </si>
  <si>
    <t>241847000986127</t>
  </si>
  <si>
    <t>koperta powietrzna E (220x265)</t>
  </si>
  <si>
    <t xml:space="preserve">biała, koperta ochronna z warstwą folii bąbelkowej wewnątrz, HK. </t>
  </si>
  <si>
    <t>241847000986128</t>
  </si>
  <si>
    <t>koperta powietrzna C (150x215)</t>
  </si>
  <si>
    <t>biała, koperta ochronna z warstwą folii bąbelkowej wewnątrz, HK.</t>
  </si>
  <si>
    <t>241847000986129</t>
  </si>
  <si>
    <t>koperta trójwymiarowa C-4</t>
  </si>
  <si>
    <t>biała, HK z paskiem kleju o wymiarach (w mm): 229x324x40.</t>
  </si>
  <si>
    <t>241847000986130</t>
  </si>
  <si>
    <t>koperta na CD/DVD</t>
  </si>
  <si>
    <t>biała, papierowa z okienkiem</t>
  </si>
  <si>
    <t>241847000986131</t>
  </si>
  <si>
    <t>koperta trójwymiarowa E-4</t>
  </si>
  <si>
    <t>białe, HK z paskiem kleju o wymiarach (w mm): 280X400X40</t>
  </si>
  <si>
    <t>241847000986132</t>
  </si>
  <si>
    <t>koperta powietrzna K (370x480)</t>
  </si>
  <si>
    <t>241847000986133</t>
  </si>
  <si>
    <t>koszulki krystaliczne A4</t>
  </si>
  <si>
    <t>format A4, otwierane z góry, wysoko przeźroczyste z folii PP o grubości min. 50 mic, antystatyczne, opakowanie 100 szt.</t>
  </si>
  <si>
    <t>241847000986134</t>
  </si>
  <si>
    <t xml:space="preserve">koszulki krystaliczne A5 </t>
  </si>
  <si>
    <t>format A5, otwierane z góry, wysoko przeźroczyste z folii PP o grubości min. 50 mic, antystatyczne, opakowanie 100 szt.</t>
  </si>
  <si>
    <t>241847000986135</t>
  </si>
  <si>
    <t>klips biurowy 32 mm</t>
  </si>
  <si>
    <t>do spinania dokumentów, o wysokiej wytrzymałości, wykonany ze stali nierdzewnej, kolor czarny, szerokość 32 mm, opakowanie 12 szt.</t>
  </si>
  <si>
    <t>241847000986136</t>
  </si>
  <si>
    <t>klej szybkoschnący</t>
  </si>
  <si>
    <t xml:space="preserve">kropelkowy, uniwersalny, cyjanoakrylanowy w tubce 2g. Klej do skóry, metalu, plastiku, szkła i ceramiki. </t>
  </si>
  <si>
    <t>241847000986137</t>
  </si>
  <si>
    <t>kołonotatnik sztywny</t>
  </si>
  <si>
    <t>format A4, w kratkę, podwójna spirala, 80 kartkowy.</t>
  </si>
  <si>
    <t>241847000986138</t>
  </si>
  <si>
    <t>klips archiwizacyjny (100 szt.)</t>
  </si>
  <si>
    <t>dwuczęściowy, plastikowy klips przeznaczony do archiwizacji dokumentów 85mm, opakowanie 100 szt.</t>
  </si>
  <si>
    <t>241847000986139</t>
  </si>
  <si>
    <t>koperty C5 SK białe</t>
  </si>
  <si>
    <t xml:space="preserve">samoklejąca, biała, 162 x 229 mm, opakowanie - 25 sztuk </t>
  </si>
  <si>
    <t>241847000986140</t>
  </si>
  <si>
    <t>koperta C6 SK biała</t>
  </si>
  <si>
    <t xml:space="preserve">samoklejąca, biała, 114 x 162 mm, opakowanie - 1000  sztuk </t>
  </si>
  <si>
    <t>241847000986141</t>
  </si>
  <si>
    <t>koperta C4 SK biała</t>
  </si>
  <si>
    <t xml:space="preserve">samoklejąca, biała, 229x324mm, opakowanie - 25  sztuk </t>
  </si>
  <si>
    <t>241847000986142</t>
  </si>
  <si>
    <t>koperta B4 HK brązowa</t>
  </si>
  <si>
    <t>samoklejąca, brązowa, 250x353 mm, HK.</t>
  </si>
  <si>
    <t>241847000986143</t>
  </si>
  <si>
    <t>Płyta CD-R</t>
  </si>
  <si>
    <t/>
  </si>
  <si>
    <t>241847000986144</t>
  </si>
  <si>
    <t xml:space="preserve">skorowidz 1/2 A4 </t>
  </si>
  <si>
    <t>format: 1/2 A4; liniatura: kratka, szyty, register alfabetyczny, twarda oprawa, 96 kartkowy.</t>
  </si>
  <si>
    <t>241847000986145</t>
  </si>
  <si>
    <t>pianka do czyszczenia komputera</t>
  </si>
  <si>
    <t>pojemność 400 ml, aerozol, antystatyczna, do twardych powierzchni, winylu, tkanin, formuła pianki zapobiega ściekaniu środka czyszczącego. Usuwa brud i tłuszcz.</t>
  </si>
  <si>
    <t>241847000986146</t>
  </si>
  <si>
    <t>litery/cyfry samoprzylepne</t>
  </si>
  <si>
    <t>wysokość znaków: 1 cm, wykonane z błyszczącej foli samoprzylepnej, do wyboru w kolorach: czarny, biały, czerwony, zielony, niebieski, żółty, odporne na warunki atmosferycznedo do zastasowania również na zewnątrz.</t>
  </si>
  <si>
    <t>241847000986147</t>
  </si>
  <si>
    <t>kwitariusz przychodowy z numeracją</t>
  </si>
  <si>
    <t>papier samokopiujący, format A4, karty (oryginał biały+dwie kopie kolorowe), numerowany, perforacja na kopiach, druk ścisłego zarachowania, K-104).</t>
  </si>
  <si>
    <t>241847000986148</t>
  </si>
  <si>
    <t>dziennik korespondencyjny w sztywnej oprawie</t>
  </si>
  <si>
    <t>format A4, minimum 96 kartkowy, ewidencja korespondencji przychodzącej i wychodzącej.</t>
  </si>
  <si>
    <t>241847000986149</t>
  </si>
  <si>
    <t xml:space="preserve">do drukarek atramentowych i laserowych, format A4, klasa białości B, 80g/m2, ryza zawierająca 500 szt., zapewnia bezproblemowe drukowanie i kopiowanie. </t>
  </si>
  <si>
    <t>241847000986150</t>
  </si>
  <si>
    <t>długopis połączony z samoprzylepną podstawką</t>
  </si>
  <si>
    <t>241847000986151</t>
  </si>
  <si>
    <t xml:space="preserve">długopis żelowy PILOT G-1 lub równoważny </t>
  </si>
  <si>
    <t>Długopis posiada tusz żelowy,  rodzaj tuszu zapewnia niezmierną miękkość i płynność pisania, końcówka długopisu zrobiona jest ze wzmacnianej stali nierdzewnej, wkład jest wymienny (do wyboru w różnych kolorach)</t>
  </si>
  <si>
    <t>241847000986152</t>
  </si>
  <si>
    <t>na formacie A4, opakowanie - 100 arkuszy, wielkość etykiet 297x210 mm</t>
  </si>
  <si>
    <t>241847000986153</t>
  </si>
  <si>
    <t xml:space="preserve">wkład do długopisu żelowego G-1 lub równoważny </t>
  </si>
  <si>
    <t>241847000986154</t>
  </si>
  <si>
    <t>na formacie A4, opakowanie - 100 arkuszy, wielkość etykiet 105x48 mm</t>
  </si>
  <si>
    <t>241847000986155</t>
  </si>
  <si>
    <t xml:space="preserve">wkład do pióra kulkowego Pilot FRIXON lub równoważny </t>
  </si>
  <si>
    <t>241847000986156</t>
  </si>
  <si>
    <t>klej biurowy w płynie</t>
  </si>
  <si>
    <t>nie mniej niż 50ml</t>
  </si>
  <si>
    <t>241847000986157</t>
  </si>
  <si>
    <t xml:space="preserve">teczka lakierowana z gumką </t>
  </si>
  <si>
    <t>na dokumenty o formacie A4, wykonana z grubego i trwałego kartonu, o gramaturze min 275 g/m2, z trzema wewnętrznymi klapkami zabezpieczającymi dokumenty przed wypadnięciem. (do wyboru w różnych kolorach)</t>
  </si>
  <si>
    <t>241847000986158</t>
  </si>
  <si>
    <t xml:space="preserve">na formacie A4, opakowanie - 100 arkuszy, wielkość etykiet 210x148 mm </t>
  </si>
  <si>
    <t>241847000986159</t>
  </si>
  <si>
    <t>zeszyt A4 kratka 60 kartek (miękka oprawa)</t>
  </si>
  <si>
    <t>241847000986160</t>
  </si>
  <si>
    <t>biuwar A3 na biurko z kalendarzem dwuletnim</t>
  </si>
  <si>
    <t>Oryginalny projekt zgodny z zasadami organizacji czasu pracy, z listwą ochronną, zabezpieczającą kartki przed zaginaniem</t>
  </si>
  <si>
    <t>241847000986161</t>
  </si>
  <si>
    <t>klips biurowy 19 mm</t>
  </si>
  <si>
    <t xml:space="preserve">do spinania dokumentów, o wysokiej wytrzymałości, wykonany ze stali nierdzewnej, kolor czarny, szerokość 19 mm, opakowanie 12 szt.  </t>
  </si>
  <si>
    <t>241847000986162</t>
  </si>
  <si>
    <t>klej biurowy w tubie</t>
  </si>
  <si>
    <t>50 ml</t>
  </si>
  <si>
    <t>241847000986163</t>
  </si>
  <si>
    <t xml:space="preserve">koperty DL białe samoprzylepne </t>
  </si>
  <si>
    <t>opakowanie 1000 szt.</t>
  </si>
  <si>
    <t>241847000986164</t>
  </si>
  <si>
    <t>klips biurowy 51 mm</t>
  </si>
  <si>
    <t>do spinania dokumentów, o wysokiej wytrzymałości, wykonany ze stali nierdzewnej, kolor czarny, szerokość 51 mm, opakowanie 12 szt.</t>
  </si>
  <si>
    <t>241847000986165</t>
  </si>
  <si>
    <t>blok biurowy A4/100</t>
  </si>
  <si>
    <t>format A4, 100 kartkowy, w kratkę, mięka okładka</t>
  </si>
  <si>
    <t>241847000986166</t>
  </si>
  <si>
    <t>korektor w długopisie</t>
  </si>
  <si>
    <t>241847000986167</t>
  </si>
  <si>
    <t>koperty DL z okienkiem białe samoprzylepne</t>
  </si>
  <si>
    <t>241847000986168</t>
  </si>
  <si>
    <t>korektor w płynie</t>
  </si>
  <si>
    <t>241847000986169</t>
  </si>
  <si>
    <t>korektor w papierku</t>
  </si>
  <si>
    <t>241847000986170</t>
  </si>
  <si>
    <t>kostka biała nieklejona</t>
  </si>
  <si>
    <t>241847000986171</t>
  </si>
  <si>
    <t>korektor w taśmie</t>
  </si>
  <si>
    <t>241847000986172</t>
  </si>
  <si>
    <t>tablica suchościeralna-magnetyczna</t>
  </si>
  <si>
    <t>biała, wymiary: 60x80 cm</t>
  </si>
  <si>
    <t>241847000986173</t>
  </si>
  <si>
    <t>papier biurowy A3 biały</t>
  </si>
  <si>
    <t>do drukarek atramentowych i laserowych, format A3, klasa białości C, 80g/m2, ryza zawierająca 500 szt., zapewnia bezproblemowe drukowanie i kopiowanie.</t>
  </si>
  <si>
    <t>241847000986174</t>
  </si>
  <si>
    <t>datownik samotuszujący</t>
  </si>
  <si>
    <t>241847000986175</t>
  </si>
  <si>
    <t>długopis automatyczny</t>
  </si>
  <si>
    <t>z gumowym uchwytem</t>
  </si>
  <si>
    <t>241847000986176</t>
  </si>
  <si>
    <t>Pendrive 32 GB</t>
  </si>
  <si>
    <t>241847000986177</t>
  </si>
  <si>
    <t>Marker permanentny</t>
  </si>
  <si>
    <t>kolor czarny, wodoodporny, szybkoschnący, do pisania na metalu, szkle, plastiku z okrągłą końcówką</t>
  </si>
  <si>
    <t>241847000986178</t>
  </si>
  <si>
    <t>karta drogowa SM 101 TYP- 802-3N , numerowana</t>
  </si>
  <si>
    <t>Druk stanowiący kartę drogową w formacie A5. Druk dwustronny, bloczek 80 kartkowy</t>
  </si>
  <si>
    <t>241847000986179</t>
  </si>
  <si>
    <t>Papier ozdobny do dyplomów 170g A4 wz. Złoto</t>
  </si>
  <si>
    <t xml:space="preserve">wzór ZŁOTO według wzornika GALERIA PAPIERU,opakowanie 25 sztuk.  </t>
  </si>
  <si>
    <t>241847000986180</t>
  </si>
  <si>
    <t>Papier ozdobny do dyplomów 170g A4 wz. Soplica</t>
  </si>
  <si>
    <t xml:space="preserve">wzór SopLICA według wzornika GALERIA PAPIERU,opakowanie 25 sztuk.  </t>
  </si>
  <si>
    <t>241847000986181</t>
  </si>
  <si>
    <t>Papier ozdobny do dyplomów 170g A4 wz. Chaber</t>
  </si>
  <si>
    <t>wzór CHABER według wzornika GALERIA PAPIERU,opakowanie 25 sztuk.</t>
  </si>
  <si>
    <t>241847000986182</t>
  </si>
  <si>
    <t>Papier ozdobny do dyplomów 170g A4 wz. Srebro</t>
  </si>
  <si>
    <t>wzór SREBRO według wzornika GALERIA PAPIERU,opakowanie 25 sztuk.</t>
  </si>
  <si>
    <t>241847000986183</t>
  </si>
  <si>
    <t>Papier ozdobny do dyplomów 170g A4 wz. Arnika</t>
  </si>
  <si>
    <t>wzór ARNIKA według wzornika GALERIA PAPIERU, opakowanie 25 sztuk.</t>
  </si>
  <si>
    <t>241847000986184</t>
  </si>
  <si>
    <t xml:space="preserve">brystol mix kolorów </t>
  </si>
  <si>
    <t>70 cm x 100cm , gramatura 250 g, opakowanie 20 arkuszy</t>
  </si>
  <si>
    <t>241847000986185</t>
  </si>
  <si>
    <t>brystol biały</t>
  </si>
  <si>
    <t>70 cm x 100 cm, gramatura 250 g</t>
  </si>
  <si>
    <t>241847000986186</t>
  </si>
  <si>
    <t>klej w sztyfcie</t>
  </si>
  <si>
    <t>super mocny, klei papier karton tkaniny</t>
  </si>
  <si>
    <t>241847000986187</t>
  </si>
  <si>
    <t>Zszywacz LETACK HS100 - 100 kartek lub równoważny</t>
  </si>
  <si>
    <t>zszywa jednorazowo do 100 kartek; pojemność: 100 zszywek; maksymalna głębokość zszywania 50 mm; wymiary: 288x78x176 mm</t>
  </si>
  <si>
    <t>241847000986188</t>
  </si>
  <si>
    <t>Zszywacz Tetis GV102 - 50 kartek lub równoważny</t>
  </si>
  <si>
    <t>metalowy, dostosowany do zszywek o rozmiarach 24/6 - 24/8 - 26/6 mm, do 50 kartek, pojemność magazynka: 150 zszywek</t>
  </si>
  <si>
    <t>241847000986189</t>
  </si>
  <si>
    <t xml:space="preserve">Teczka z clipem A5 zamykana </t>
  </si>
  <si>
    <t xml:space="preserve">sztywna podkładka z dodatkową okładką format A5. Sprężysty mechanizm zaciskowy. Kieszeń na wewnętrznej stronie okładki i uchwyt na długopis  </t>
  </si>
  <si>
    <t>241847000986190</t>
  </si>
  <si>
    <t>Zeszyt A5/16 kartkowy kratka</t>
  </si>
  <si>
    <t xml:space="preserve">format A5, w kratkę, gramatura min. 65g/m2  </t>
  </si>
  <si>
    <t>241847000986191</t>
  </si>
  <si>
    <t>teczka lakierowana z gumką</t>
  </si>
  <si>
    <t>241847000986192</t>
  </si>
  <si>
    <t>Koperta B4 biała rozszeryzna HK-pasek</t>
  </si>
  <si>
    <t>format: B4 (250 x 353 x 38 mm) z rozszeryznymi bokami i spodem, kolor: biały, HK z paskiem keju</t>
  </si>
  <si>
    <t>241847000986193</t>
  </si>
  <si>
    <t>gąbka do białych tablic</t>
  </si>
  <si>
    <t>nie rysuje powierzchni tablicy, o ergonomicznym kształcie</t>
  </si>
  <si>
    <t>241847000986194</t>
  </si>
  <si>
    <t>Koperta B4 bezpieczna nieprzezroczysta</t>
  </si>
  <si>
    <t xml:space="preserve">format: B4, nieprzezroczysta; wymiary: 260x375 mm </t>
  </si>
  <si>
    <t>241847000986195</t>
  </si>
  <si>
    <t>krepa kolorowa</t>
  </si>
  <si>
    <t>bibuła dekoracyjna marszczona, wymiary: 50 cm x 2 mb., stopień krepowania do 40%</t>
  </si>
  <si>
    <t>241847000986196</t>
  </si>
  <si>
    <t>Klips GRAND do papieru 15 mm (1 opak. = 12 szt.)</t>
  </si>
  <si>
    <t xml:space="preserve">do spinania dokumentów, o wysokiej wytrzymałości, wykonany ze stali nierdzewnej, kolor czarny, szerokość 15 mm, opakowanie 12 szt.  </t>
  </si>
  <si>
    <t>241847000986197</t>
  </si>
  <si>
    <t>Gumka do ścierania Pentel lub równoważna</t>
  </si>
  <si>
    <t xml:space="preserve">duża Hi-Polymer ZEH10, 65,0x24,2x12,4mm </t>
  </si>
  <si>
    <t>241847000986198</t>
  </si>
  <si>
    <t>Koperta na CD</t>
  </si>
  <si>
    <t>bez okienka</t>
  </si>
  <si>
    <t>241847000986199</t>
  </si>
  <si>
    <t>Koperta DL samoklejąca z prawym okienkiem</t>
  </si>
  <si>
    <t>koperty biurowe DL z okienkiem, Kolor: biały, samoklejące,okienko: prawe, wymiary: 110x220mm, ilość w kartonie: 1000szt.</t>
  </si>
  <si>
    <t>241847000986200</t>
  </si>
  <si>
    <t>kredki drewniane grube</t>
  </si>
  <si>
    <t>trójkątne, intensywna barwa kolorów, 12 kolorów w opakowaniu</t>
  </si>
  <si>
    <t>241847000986201</t>
  </si>
  <si>
    <t>Koperta C6 samoklejąca biała z prawym okienkiem</t>
  </si>
  <si>
    <t>koperta C6 SK Biała okienko prawe w opakowaniu A1000 - karton.</t>
  </si>
  <si>
    <t>241847000986202</t>
  </si>
  <si>
    <t>Koperta B5 bezpieczna nieprzezroczyste</t>
  </si>
  <si>
    <t xml:space="preserve">format: B5, nieprzezroczysta; wymiary: 180x265 mm </t>
  </si>
  <si>
    <t>241847000986203</t>
  </si>
  <si>
    <t>Linijka z uchwytem 30 cm</t>
  </si>
  <si>
    <t>przeźroczysta</t>
  </si>
  <si>
    <t>241847000986204</t>
  </si>
  <si>
    <t>Koszulki na dokumenty groszkowe A5</t>
  </si>
  <si>
    <t>wykonane z folii PP,otwierane od góry, multiperforowane - pasuje do każdego segregatora, format: A5, opis: 46 mic, groszkowe, opakowanie - 100 sztuk</t>
  </si>
  <si>
    <t>241847000986205</t>
  </si>
  <si>
    <t>Koszulki na dokumenty groszkowe A4</t>
  </si>
  <si>
    <t>wykonane z folii PP,otwierane od góry, multiperforowana - pasuje do każdego segregatora, format: A4, opis: 110 mic, groszkowe, opakowanie - 100 sztuk</t>
  </si>
  <si>
    <t>241847000986206</t>
  </si>
  <si>
    <t>Koszulki na dokumenty Esselte lub równoważne, A4</t>
  </si>
  <si>
    <t>wykonane z folii PP; groszkowe, otwierane od góry, multiperforowana – pasują do każdego segregatora, format: A4, gramatura: 120 mic, orientacja: Pionowa, op. - 25 sztuk</t>
  </si>
  <si>
    <t>241847000986207</t>
  </si>
  <si>
    <t>Taśma klejąca - biurowa 24 mm</t>
  </si>
  <si>
    <t xml:space="preserve">przezroczysta taśma klejąca biurowa o dużej sile przylegania do papieru,wykonana z polipropylenu i pokryta emulsyjnym klejem akrylowym,łatwa do przerywania,rozmiar: 24 mm </t>
  </si>
  <si>
    <t>241847000986208</t>
  </si>
  <si>
    <t>Pudło archiwizacyjne DONAU, karton, A4/120mm lub równoważne</t>
  </si>
  <si>
    <t>wykonane z twardej tektury falistej, do przechowywania dokumentów wypiętych z segregatora, miejsce na opis zawartości, wymiary: 120x340x297mm</t>
  </si>
  <si>
    <t>241847000986209</t>
  </si>
  <si>
    <t>Papier Xero A4 80G/M2 POLSPEED lub równoważny</t>
  </si>
  <si>
    <t>do drukarek atramentowych i laserowych, format A4, klasa białości C, 80g/m2, ryza zawierająca 500 szt., zapewnia bezproblemowe drukowanie i kopiowanie</t>
  </si>
  <si>
    <t>241847000986210</t>
  </si>
  <si>
    <t>Papier Xero A3 80G/M2 POLSPEED lub równoważny</t>
  </si>
  <si>
    <t>do drukarek atramentowych i laserowych, format A3, klasa białości C, 80g/m2, ryza zawierająca 500 szt., zapewnia bezproblemowe drukowanie i kopiowanie</t>
  </si>
  <si>
    <t>241847000986211</t>
  </si>
  <si>
    <t>segregator A5/70 mm pokryty folią PCV</t>
  </si>
  <si>
    <t>kolorowy, format A5, szer. grzbietu 70 mm, pokryty folią PCV</t>
  </si>
  <si>
    <t>241847000986212</t>
  </si>
  <si>
    <t>Folia stretch przezroczysta</t>
  </si>
  <si>
    <t>do ręcznego zabezpieczania opakowań, szerokość 50 cm, grubość 23 mikrony, rozciągliwość 150 %, waga 2,5 kg</t>
  </si>
  <si>
    <t>241847000986213</t>
  </si>
  <si>
    <t>segregator A4/50 mm pokryty folią PCV</t>
  </si>
  <si>
    <t>kolorowy, format A4, szer. grzbietu 50 mm, pokryty folią PCV</t>
  </si>
  <si>
    <t>241847000986214</t>
  </si>
  <si>
    <t>Folia stretch czarna</t>
  </si>
  <si>
    <t>szerokość: 50 cm, grubość: 23 mikrony, rozciągliwość: 150 %, waga: 3 kg, długość: 250 m</t>
  </si>
  <si>
    <t>241847000986215</t>
  </si>
  <si>
    <t xml:space="preserve">skoroszyt PCV miękki </t>
  </si>
  <si>
    <t>format A4</t>
  </si>
  <si>
    <t>241847000986216</t>
  </si>
  <si>
    <t xml:space="preserve">Rolka termiczna 80mm*80 </t>
  </si>
  <si>
    <t>241847000986217</t>
  </si>
  <si>
    <t>segregator A4 pokryty folią PCV 4 ringi</t>
  </si>
  <si>
    <t>kolorowy, format A4, pokryty folią PCV.</t>
  </si>
  <si>
    <t>241847000986218</t>
  </si>
  <si>
    <t>gilosz do legitymacji szkolnych A4</t>
  </si>
  <si>
    <t>241847000986219</t>
  </si>
  <si>
    <t>poduszka do stempli nasączona</t>
  </si>
  <si>
    <t>241847000986220</t>
  </si>
  <si>
    <t xml:space="preserve">taśma klejąca przeźroczysta </t>
  </si>
  <si>
    <t>do podajnika, szerokość: 19 mm, min. 25 m do poz. ZUPTAS006</t>
  </si>
  <si>
    <t>241847000986221</t>
  </si>
  <si>
    <t xml:space="preserve">papier ozdobny (barwny) A-4 </t>
  </si>
  <si>
    <t>100g/m?, op.50 ark.</t>
  </si>
  <si>
    <t>241847000986222</t>
  </si>
  <si>
    <t>segregator A4/75 mm pokryty folią PCV</t>
  </si>
  <si>
    <t>kolorowy, format A4, szer. grzbietu 75 mm, pokryty folią PCV</t>
  </si>
  <si>
    <t>241847000986223</t>
  </si>
  <si>
    <t xml:space="preserve">Rolki termiczne </t>
  </si>
  <si>
    <t>do terminala szerokość- 57 mm długość- 20 m</t>
  </si>
  <si>
    <t>241847000986224</t>
  </si>
  <si>
    <t>przybornik biurowy na biurko</t>
  </si>
  <si>
    <t>241847000986225</t>
  </si>
  <si>
    <t>Długopis stojący Beifa lub równoważny</t>
  </si>
  <si>
    <t>długopis na sprężynce stojący w kulce z wymiennym wkładem, z samoprzylepną podkładką, która umożliwia stabilne umocowanie długopisu oraz rozciągliwą sprężynką (do ok. 1m).</t>
  </si>
  <si>
    <t>241847000986226</t>
  </si>
  <si>
    <t>nawilżacz do palców (maczałka)</t>
  </si>
  <si>
    <t>nietoksyczny - na bazie gliceryny kosmetycznej; nie pozostawia tłustych plam na papierze; posiada atest PZH; podłoże antypoślizgowe; pojemność: min. 20 ml</t>
  </si>
  <si>
    <t>241847000986227</t>
  </si>
  <si>
    <t>Długopis zwykły TOMA pstrykany w gwiazdki lub równoważny</t>
  </si>
  <si>
    <t>długopis automatyczny w plastikowej obudowie, klip i gumowy uchwyt, trwała kulka z węglików spiekanych wolframu 0.5 mm. Super cienko-piszący wkład.</t>
  </si>
  <si>
    <t>241847000986228</t>
  </si>
  <si>
    <t>marker / flamaster</t>
  </si>
  <si>
    <t>gruby, ścięta końcówka.</t>
  </si>
  <si>
    <t>241847000986229</t>
  </si>
  <si>
    <t>Etykiety dwustronne do segregatora Donau lub równoważne</t>
  </si>
  <si>
    <t>wymiary: 48x153 mm, w opak. 20 szt.</t>
  </si>
  <si>
    <t>241847000986230</t>
  </si>
  <si>
    <t xml:space="preserve">papier ksero kolor mix A-4 </t>
  </si>
  <si>
    <t>opakowanie 100 szt., 80 g</t>
  </si>
  <si>
    <t>241847000986231</t>
  </si>
  <si>
    <t>Etykiety samoprzylepne do segregatora Donau lub równoważne</t>
  </si>
  <si>
    <t>wymiary: 54x153 mm, w opak. 20szt.</t>
  </si>
  <si>
    <t>241847000986232</t>
  </si>
  <si>
    <t>papier kancelaryjny A3 w linię</t>
  </si>
  <si>
    <t>241847000986233</t>
  </si>
  <si>
    <t>Blok biurowy A4 w kratkę</t>
  </si>
  <si>
    <t xml:space="preserve">100 kartek, sztywna okładka </t>
  </si>
  <si>
    <t>241847000986234</t>
  </si>
  <si>
    <t>liniał plastikowy 20 cm</t>
  </si>
  <si>
    <t>przeźroczysty</t>
  </si>
  <si>
    <t>241847000986235</t>
  </si>
  <si>
    <t>Zeszyt A5 w kratkę</t>
  </si>
  <si>
    <t xml:space="preserve">96 kartek, sztywna okładka </t>
  </si>
  <si>
    <t>241847000986236</t>
  </si>
  <si>
    <t>kredki ołówkowe</t>
  </si>
  <si>
    <t>12 kolorów.</t>
  </si>
  <si>
    <t>241847000986237</t>
  </si>
  <si>
    <t>Brulion w twardej oprawie A6</t>
  </si>
  <si>
    <t>96 kartek, w kratkę</t>
  </si>
  <si>
    <t>241847000986238</t>
  </si>
  <si>
    <t>liniał plastikowy 50 cm</t>
  </si>
  <si>
    <t>241847000986239</t>
  </si>
  <si>
    <t>Długopis automatyczny ZENITH-7/10 lub równoważny</t>
  </si>
  <si>
    <t>długopis automatyczny, średnica kulki: 0,8 mm, szerokość linii pisania: 0,6 - 0,7 mm, długość linii pisania: 2 500 m</t>
  </si>
  <si>
    <t>241847000986240</t>
  </si>
  <si>
    <t>liniał plastikowy 30 cm</t>
  </si>
  <si>
    <t>241847000986241</t>
  </si>
  <si>
    <t>woreczki do banknotów 100x150 mm</t>
  </si>
  <si>
    <t>strunowe, woreczki strunowe służą do szczelnego pakowania, o szerokim zastosowaniu. Zamek strunowy łatwo się zatryzskuje i otwiera. Wykonane są z  odpornego materiału, który chroni banknoty przed wilgocią i zabrudzeniami. Mocne zamknięcie strunowe pozwala na wielokrotne otwieranie i zamykanie opakowania. W opakowaniu 100 szt</t>
  </si>
  <si>
    <t>241847000986242</t>
  </si>
  <si>
    <t>wkłady zwykłe krótkie</t>
  </si>
  <si>
    <t>241847000986243</t>
  </si>
  <si>
    <t>dyspenser na spinacze z magnesem</t>
  </si>
  <si>
    <t>241847000986244</t>
  </si>
  <si>
    <t>kreda do tablicy biała</t>
  </si>
  <si>
    <t>niepyląca, 6 lasek</t>
  </si>
  <si>
    <t>241847000986245</t>
  </si>
  <si>
    <t>woreczki do banknotów 120x180 mm</t>
  </si>
  <si>
    <t>241847000986246</t>
  </si>
  <si>
    <t xml:space="preserve">wkład żelowy </t>
  </si>
  <si>
    <t>241847000986247</t>
  </si>
  <si>
    <t>temperówka</t>
  </si>
  <si>
    <t>241847000986249</t>
  </si>
  <si>
    <t>wkłady do długopisów</t>
  </si>
  <si>
    <t>241847000986250</t>
  </si>
  <si>
    <t>wkład typu Zenith</t>
  </si>
  <si>
    <t>241847000986251</t>
  </si>
  <si>
    <t xml:space="preserve">taśma klejąca 18 mm </t>
  </si>
  <si>
    <t>241847000986252</t>
  </si>
  <si>
    <t>Tablica biała zmazywalna  o wymiarach 40/60</t>
  </si>
  <si>
    <t>241847000986253</t>
  </si>
  <si>
    <t>taśma papierowa do kalkulatatora</t>
  </si>
  <si>
    <t>wąska 57 mm, dł. 25 metrów, opakowanie zawierające 10 rolek</t>
  </si>
  <si>
    <t>241847000986254</t>
  </si>
  <si>
    <t>Segregator A4/ 2 ringowy pokryty folią PCV</t>
  </si>
  <si>
    <t>241847000986255</t>
  </si>
  <si>
    <t>nożyczki profesjonalne do cięcia folii</t>
  </si>
  <si>
    <t>241847000986256</t>
  </si>
  <si>
    <t>teczka do akt osobowych</t>
  </si>
  <si>
    <t>format A4,papierowa, skoroszyt do akt osobowych.</t>
  </si>
  <si>
    <t>241847000986257</t>
  </si>
  <si>
    <t>cienkopis czarny, grubość pisania 0,5</t>
  </si>
  <si>
    <t>241847000986258</t>
  </si>
  <si>
    <t>teczka wiązana plastikowa</t>
  </si>
  <si>
    <t>241847000986259</t>
  </si>
  <si>
    <t>skoroszyt PCV wpinany (zawieszany)</t>
  </si>
  <si>
    <t>241847000986260</t>
  </si>
  <si>
    <t xml:space="preserve">taśma do faksu 210 mm (210x15x12) </t>
  </si>
  <si>
    <t>rol</t>
  </si>
  <si>
    <t>241847000986262</t>
  </si>
  <si>
    <t>taśma klejąca – gęsia skórka</t>
  </si>
  <si>
    <t>241847000986263</t>
  </si>
  <si>
    <t>koperta B5 HK biała</t>
  </si>
  <si>
    <t>wymiary: 176x250 mm, gr: 90 g/m2, bez okna.</t>
  </si>
  <si>
    <t>241847000986264</t>
  </si>
  <si>
    <t>zszywki nr 23/8</t>
  </si>
  <si>
    <t>241847000986265</t>
  </si>
  <si>
    <t>zszywki nr 23/24</t>
  </si>
  <si>
    <t>241847000986266</t>
  </si>
  <si>
    <t xml:space="preserve">zszywki nr 23/17 </t>
  </si>
  <si>
    <t>241847000986267</t>
  </si>
  <si>
    <t>Listwa do wpinania czasopism</t>
  </si>
  <si>
    <t>Listwa do wpinania czasopism format A 4</t>
  </si>
  <si>
    <t>241847000986268</t>
  </si>
  <si>
    <t>zszywki nr 23/13</t>
  </si>
  <si>
    <t>241847000986269</t>
  </si>
  <si>
    <t>zszywki nr 23/10</t>
  </si>
  <si>
    <t>241847000986270</t>
  </si>
  <si>
    <t>zeszyty w sztywnej oprawie, B5, 160-kartkowy</t>
  </si>
  <si>
    <t>format B5, liniatura do wyboru.</t>
  </si>
  <si>
    <t>241847000986271</t>
  </si>
  <si>
    <t>zeszyty w sztywnej oprawie, A5, 80-kartkowy</t>
  </si>
  <si>
    <t>format A5, liniatura do wyboru.</t>
  </si>
  <si>
    <t>241847000986272</t>
  </si>
  <si>
    <t>zeszyt w miękkiej oprawie, A5, 80-kartkowy</t>
  </si>
  <si>
    <t>241847000986273</t>
  </si>
  <si>
    <t>zeszyt w miękkiej oprawie, A4, 96-kartkowy</t>
  </si>
  <si>
    <t>format A4, liniatura do wyboru.</t>
  </si>
  <si>
    <t>241847000986274</t>
  </si>
  <si>
    <t>zeszyt w twardej oprawie, A4, 96-kartkowy</t>
  </si>
  <si>
    <t>241847000986276</t>
  </si>
  <si>
    <t>listwa wsuwana grippa 15 mm</t>
  </si>
  <si>
    <t>grzbiet zaciskowy z tworzywa sztucznego A4, szer.15mm, gr. 3mm, op - 25 szt., kolor do wyboru</t>
  </si>
  <si>
    <t>241847000986277</t>
  </si>
  <si>
    <t>koperta powietrzna D (200x270)</t>
  </si>
  <si>
    <t>241847000986278</t>
  </si>
  <si>
    <t>koperta powietrzna F (240x350)</t>
  </si>
  <si>
    <t>241847000986279</t>
  </si>
  <si>
    <t>woreczki strunowe 300 x 400 (100 szt)</t>
  </si>
  <si>
    <t>241847000986280</t>
  </si>
  <si>
    <t>woreczki strunowe 350 x 450 (100 szt)</t>
  </si>
  <si>
    <t>241847000986281</t>
  </si>
  <si>
    <t>Płyta DVD+R 8,5 GB</t>
  </si>
  <si>
    <t>241847000986282</t>
  </si>
  <si>
    <t>Szuflady na dokumenty – metalowe, 3 półki</t>
  </si>
  <si>
    <t>zestaw trzech wysuwanych szuflad wykonany z metalowej siateczki powlekanej lakierem, wymiary: 278x275x350mm, kolory: czarny, srebrny</t>
  </si>
  <si>
    <t>241847000986283</t>
  </si>
  <si>
    <t>Przybornik na biurko metalowy 3 komory</t>
  </si>
  <si>
    <t>przybornik na biurko z metalowej siateczki powlekanej lakierem, wymiary: 205x103x98mm, kolory: czarny, srebrny</t>
  </si>
  <si>
    <t>241847000986284</t>
  </si>
  <si>
    <t>Koszulki na dokumenty A4 otwierane z boku</t>
  </si>
  <si>
    <t>miękka obwoluta, wykonana z gładkiej, matowej ekologicznej folii polipropylenowej (100um), przeznaczona na dokumenty w formacie A4, przystosowana do dokumentów w obwolutach, boczna klapka ułatwiająca wkładanie i wyjmowanie dokumentów z koszulki, przezroczysta, pasek z multiperforacją, specjalny wzmocniony brzeg obwoluty, dziurkowanie: 11,  10 sztuk w opakowaniu</t>
  </si>
  <si>
    <t>241847000986285</t>
  </si>
  <si>
    <t>papier kolorowy A4, gładki, 160 g, mix kolorów</t>
  </si>
  <si>
    <t>ryza 100 szt.</t>
  </si>
  <si>
    <t>241847000986286</t>
  </si>
  <si>
    <t>RWL Rejestr wydanych legitymacji szkolnych (100 kartek A4, oprawa twarda)</t>
  </si>
  <si>
    <t>Rejestr zawiera następujące kolumny:1- Imię (imiona) i nazwisko.2- Numer PESEL.3- Numer legitymacji.4- Data odbioru.5- Podpis ucznia.</t>
  </si>
  <si>
    <t>241847000986287</t>
  </si>
  <si>
    <t>klej do zdjęć</t>
  </si>
  <si>
    <t>100 ml</t>
  </si>
  <si>
    <t>241847000986288</t>
  </si>
  <si>
    <t>papier na dyplomy - gładki</t>
  </si>
  <si>
    <t>241847000986289</t>
  </si>
  <si>
    <t>RWZ Rejestr wydanych zaświadczeń (100 kartek A4, oprawa twarda)</t>
  </si>
  <si>
    <t>Rejestr zawiera następujące kolumny:1- Imię (imiona) i nazwisko.2- Numer PESEL.3- Numer zaświadczenia.4- Data odbioru zaświadczenia.5- Podpis ucznia.</t>
  </si>
  <si>
    <t>241847000986290</t>
  </si>
  <si>
    <t>rolka kasowa termiczna 57x30</t>
  </si>
  <si>
    <t>ilość w paczce 10 sztuk</t>
  </si>
  <si>
    <t>241847000986291</t>
  </si>
  <si>
    <t>zszywki 24/6 miedziowane</t>
  </si>
  <si>
    <t>241847000986292</t>
  </si>
  <si>
    <t>Grzbiety do bindowania plastikowe 10 mm</t>
  </si>
  <si>
    <t>100 sztuk w opakowaniu</t>
  </si>
  <si>
    <t>241847000986293</t>
  </si>
  <si>
    <t>Grzbiety do bindowania plastikowe 14 mm</t>
  </si>
  <si>
    <t>241847000986294</t>
  </si>
  <si>
    <t>Papier ozdobny - gramatura 100g</t>
  </si>
  <si>
    <t>50 arkuszy A4, kość słoniowa</t>
  </si>
  <si>
    <t>241847000986295</t>
  </si>
  <si>
    <t>Papier (różne kolory) gramatura 80g</t>
  </si>
  <si>
    <t>500 arkuszy</t>
  </si>
  <si>
    <t>241847000986296</t>
  </si>
  <si>
    <t>Grzbiety do bindowania plastikowe 8 mm</t>
  </si>
  <si>
    <t>241847000986297</t>
  </si>
  <si>
    <t>skoroszyt papierowy A4 pełny</t>
  </si>
  <si>
    <t>format A4, wykonany z tektury o grubości min. 280 g/m2, biały, wewnątrz metalowy wąs</t>
  </si>
  <si>
    <t>241847000986298</t>
  </si>
  <si>
    <t>pisak</t>
  </si>
  <si>
    <t>wysokiej jakości pigmenty odporne na blaknięcie, bezwonny tusz na bazie wody, wentylowana skuwka; różne kolory</t>
  </si>
  <si>
    <t>241847000986299</t>
  </si>
  <si>
    <t>Karta ewidencji czasu pracy pracownika OS228N/ A4</t>
  </si>
  <si>
    <t>opakowanie 10 szt.</t>
  </si>
  <si>
    <t>241847000986300</t>
  </si>
  <si>
    <t>etykiety na segregator - wsuwane</t>
  </si>
  <si>
    <t>zastępcze, do segregatora w formacie A4, wykonana ze sztywnego białego kartonu, szerokość grzbietu 7-7,5 cm</t>
  </si>
  <si>
    <t>241847000986301</t>
  </si>
  <si>
    <t>Cyfry samoprzylepne</t>
  </si>
  <si>
    <t xml:space="preserve">wysokość znaków: 4 cm, wykonane z błyszczącej foli samoprzylepnej, do wyboru w kolorach: czarny, biały, czerwony, zielony, niebieski, żółty, odporne na warunki atmosferycznedo do zastasowania również na zewnątrz.  </t>
  </si>
  <si>
    <t>241847000986302</t>
  </si>
  <si>
    <t>koperta C6 SK biała (100 szt.)</t>
  </si>
  <si>
    <t xml:space="preserve">samoklejąca, biała, 114 x 162 mm, opakowanie - 100  sztuk </t>
  </si>
  <si>
    <t>241847000986303</t>
  </si>
  <si>
    <t>marker olejowy cienki czarny</t>
  </si>
  <si>
    <t xml:space="preserve">Marker z tuszem olejowym, wodoodpornym i odpornym na działanie temperatury i światła. Przeznaczony do pisania po każdej powierzchni metalowej, szklanej, gumowej, papierowej itp. Wyposażony w fibrową końcówkę o grubości 1,2 mm. W kolorze czarnym.; Marker z tuszem olejowym, wodoodpornym i odpornym na działanie temperatury i światła. Przeznaczony do pisania po każdej powierzchni metalowej, szklanej, gumowej, papierowej itp. Wyposażony w fibrową końcówkę o grubości 1,2 mm. W kolorze czarnym._x000D_
</t>
  </si>
  <si>
    <t>241847000986304</t>
  </si>
  <si>
    <t>marker olejowy cienki biały</t>
  </si>
  <si>
    <t>Marker z tuszem olejowym, wodoodpornym i odpornym na działanie temperatury i światła. Przeznaczony do pisania po każdej powierzchni metalowej, szklanej, gumowej, papierowej itp. Wyposażony w fibrową końcówkę o grubości 1,2 mm. W kolorze białym._x000D_
; Marker z tuszem olejowym, wodoodpornym i odpornym na działanie temperatury i światła. Przeznaczony do pisania po każdej powierzchni metalowej, szklanej, gumowej, papierowej itp. Wyposażony w fibrową końcówkę o grubości 1,2 mm. W kolorze białym.</t>
  </si>
  <si>
    <t>241847000986305</t>
  </si>
  <si>
    <t>Listwy wsuwane do oprawiania - 9mm (50szt)</t>
  </si>
  <si>
    <t>wykonane z plastiku, op. - 50 szt., kolor do wyboru, A4</t>
  </si>
  <si>
    <t>241847000986306</t>
  </si>
  <si>
    <t>Listwy wsuwane do oprawiania - 6mm (50szt)</t>
  </si>
  <si>
    <t>241847000986307</t>
  </si>
  <si>
    <t>folia do faxu PANASONIC KX-FA52</t>
  </si>
  <si>
    <t>Wydajność ok. 180 stron A4 przy 5% pokryciu strony</t>
  </si>
  <si>
    <t>241847000986309</t>
  </si>
  <si>
    <t>papier ozdobny satynowy gładki 250 g A4 kolor: biały</t>
  </si>
  <si>
    <t>do wydruku wizytówek, dyplomów, gramatura 250 g/mkw, do drukarek laserowych i atramentowych, format A4,  w opakowaniu min. 20 ark.</t>
  </si>
  <si>
    <t>241847000986310</t>
  </si>
  <si>
    <t>papier ozdobny tłoczony 220g A4 kolor: kremowy</t>
  </si>
  <si>
    <t xml:space="preserve">do wydruku wizytówek, dyplomów, gramatura 220 g/mkw, do drukarek laserowych i atramentowych, format A4,  w opakowaniu min. 20 ark.; do wydruku wizytówek, dyplomów, gramatura 220 g/mkw, do drukarek laserowych i atramentowych, format A4,  w opakowaniu min. 20 ark._x000D_
</t>
  </si>
  <si>
    <t>241847000986311</t>
  </si>
  <si>
    <t>papier ozdobny tłoczony 220g A4 kolor: biały</t>
  </si>
  <si>
    <t>do wydruku wizytówek, dyplomów, gramatura 220 g/mkw, do drukarek laserowych i atramentowych, format A4,  w opakowaniu min. 20 ark.</t>
  </si>
  <si>
    <t>241847000986312</t>
  </si>
  <si>
    <t>bloczki samoprzylepne żółte wym: 38x76 mm</t>
  </si>
  <si>
    <t>bloczek - 100 karteczek_x000D_
; bloczek - 100 karteczek</t>
  </si>
  <si>
    <t>241847000986313</t>
  </si>
  <si>
    <t>bloczki samoprzylepne żółte wym: 76x51 mm</t>
  </si>
  <si>
    <t>241847000986314</t>
  </si>
  <si>
    <t>kreda biała, kwadratowa</t>
  </si>
  <si>
    <t>małopyląca, opakowanie 50 szt.</t>
  </si>
  <si>
    <t>241847000986315</t>
  </si>
  <si>
    <t>Dzienniczek nauczyciela wychowania fizycznego (w-f)</t>
  </si>
  <si>
    <t>A5, 52 karty, MEN-I/35</t>
  </si>
  <si>
    <t>241847000986316</t>
  </si>
  <si>
    <t>Klej Magic 45g lub równoważny</t>
  </si>
  <si>
    <t>Klej introligatorski, wodny, typu CR, niebrudzący, przeźroczysty i elastyczny po wyschnięciu. Do klejenia: grzbietów książek, brył geometrycznych, drewna, kasetonów, papieru, korka, tkaniny, ceramiki, folii aluminiowej, puzzli, modeli styropianowych, kryształowych salaterek i wazonów.</t>
  </si>
  <si>
    <t>241847000986317</t>
  </si>
  <si>
    <t>automatyczny długopis żelowy PILOT G-2 lub równoważny, niebieski</t>
  </si>
  <si>
    <t>241847000986318</t>
  </si>
  <si>
    <t>wkład do długopis żelowy PILOT G-2 lub równoważny, niebieski</t>
  </si>
  <si>
    <t>241847000986319</t>
  </si>
  <si>
    <t>długopis automatyczny Pilot Super Grip F niebieski lub równoważny</t>
  </si>
  <si>
    <t>gumowy uchwyt zapobiegający wyślizgiwaniu się długopisu z dłoni; długość linii pisania min. 1100m</t>
  </si>
  <si>
    <t>241847000986320</t>
  </si>
  <si>
    <t>wkład do Pilota Super Grip F lub równoważny, niebieski</t>
  </si>
  <si>
    <t>długość linii pisania min. 1100m</t>
  </si>
  <si>
    <t>241847000986321</t>
  </si>
  <si>
    <t>Tablica korkowa 90/120</t>
  </si>
  <si>
    <t>rama drewniana, 90x120 cm</t>
  </si>
  <si>
    <t>241847000986322</t>
  </si>
  <si>
    <t>Rolka kasowa termiczna 28x30 (10 szt)</t>
  </si>
  <si>
    <t>Posiada gwarancję trwałości zapisu zgodną z przepisami skarbowymi dotyczącymi okresu archiwizowania dokumentacji. Nie pyli, nie zapycha urządzeń.  Rozmiar: 28 x 30. Ilość w opakowaniu: 10 rolek</t>
  </si>
  <si>
    <t>241847000986323</t>
  </si>
  <si>
    <t>Segregator A5/35/2R</t>
  </si>
  <si>
    <t>format A5, szer. grzbietu 3,5 cm; 2-ringowy, wykonany z wysokiej jakości laminowanego kartonu.</t>
  </si>
  <si>
    <t>241847000986324</t>
  </si>
  <si>
    <t>Tablica korkowa 60/90</t>
  </si>
  <si>
    <t xml:space="preserve">rama drewniana, 60x90 cm </t>
  </si>
  <si>
    <t>241847000986325</t>
  </si>
  <si>
    <t>Obwoluta A4"L""sztywna PVC przezroczysta"</t>
  </si>
  <si>
    <t>Folder wykonany ze sztywnej i przezroczystej folii PCV o grubości około 180µ. Zgrzewany po lewej długości i dolnej szerokości w kształcie litery L.</t>
  </si>
  <si>
    <t>241847000986326</t>
  </si>
  <si>
    <t>Rozliczenie zaliczki typ 409-5</t>
  </si>
  <si>
    <t>druk  dwustronny; format  A6; bloczek: min. 40 kartek; typ papieru  offsetowy</t>
  </si>
  <si>
    <t>241847000986327</t>
  </si>
  <si>
    <t>klips do papieru 41mm</t>
  </si>
  <si>
    <t>Metalowe klipy do papieru. Pakowane: 12 szt. w op. Rozmiar: 41 mm</t>
  </si>
  <si>
    <t>241847000986328</t>
  </si>
  <si>
    <t>klips do papieru 25mm</t>
  </si>
  <si>
    <t>Metalowe klipy do papieru. Pakowane: 12 szt. w op. Rozmiar: 25 mm</t>
  </si>
  <si>
    <t>241847000986329</t>
  </si>
  <si>
    <t>Książka raportów pielęgniarskich (miękka oprawa)</t>
  </si>
  <si>
    <t>format A4; ks. 100 k.</t>
  </si>
  <si>
    <t>241847000986330</t>
  </si>
  <si>
    <t>Księga gabinetu zabiegowego</t>
  </si>
  <si>
    <t>format A4; oprawa twarda; min. 80 kartek</t>
  </si>
  <si>
    <t>241847000986331</t>
  </si>
  <si>
    <t>Karta Ewidencji Czasu Pracy A5</t>
  </si>
  <si>
    <t>papier offsetowy; bloczek 100 sztuk</t>
  </si>
  <si>
    <t>241847000986332</t>
  </si>
  <si>
    <t>Karta Ewidencji Wyposażenia A5</t>
  </si>
  <si>
    <t>Wykonany z papieru offsetowego; Druk dwustronny; 50 kartek w komplecie</t>
  </si>
  <si>
    <t>241847000986334</t>
  </si>
  <si>
    <t>sprężone powietrze 400 ml</t>
  </si>
  <si>
    <t>241847000986335</t>
  </si>
  <si>
    <t>papier biurowy A4 biały (90g)</t>
  </si>
  <si>
    <t xml:space="preserve">do drukarek atramentowych i laserowych, format A4, klasa białości C, 90g/m2, ryza zawierająca 500 szt., zapewnia bezproblemowe drukowanie i kopiowanie. </t>
  </si>
  <si>
    <t>241847000986336</t>
  </si>
  <si>
    <t>druk polecenie księgowania A4</t>
  </si>
  <si>
    <t>Papier offsetowy, format A4, blok 80 kartek, typ K-168</t>
  </si>
  <si>
    <t>241847000986337</t>
  </si>
  <si>
    <t>Karta drogowa samochodu ciężarowego z numeracją SM-102</t>
  </si>
  <si>
    <t xml:space="preserve">Papier offsetowy, format A4, blok 100 kart + 1 arkusz ewidencyjny </t>
  </si>
  <si>
    <t>241847000986338</t>
  </si>
  <si>
    <t>Miesięczna karta eksploatacji samochodu ciężarowego SM-114</t>
  </si>
  <si>
    <t xml:space="preserve">Papier offsetowy, format A4, blok 25 kart </t>
  </si>
  <si>
    <t>241847000986339</t>
  </si>
  <si>
    <t>gilosz A3 (z wyróżnieniem)</t>
  </si>
  <si>
    <t>gilosz do świadectw dwustronnych z wyróżnieniem, format A3 (2 str.); do wyboru różne kolory</t>
  </si>
  <si>
    <t>241847000986340</t>
  </si>
  <si>
    <t>gilosz A3</t>
  </si>
  <si>
    <t>gilosz do świadectw dwustronnych, format A3 (2 str.); do wyboru różne kolory</t>
  </si>
  <si>
    <t>241847000986342</t>
  </si>
  <si>
    <t>Księga uczniów dla wszystkich typów szkół</t>
  </si>
  <si>
    <t>format A4, książka 100 kart, oprawa twarda, MEN-I/15</t>
  </si>
  <si>
    <t>241847000986343</t>
  </si>
  <si>
    <t>Worki na śmieci 60 L , mocne (15 szt. w rolce)</t>
  </si>
  <si>
    <t>z folii LDPE</t>
  </si>
  <si>
    <t>241847000986344</t>
  </si>
  <si>
    <t>Księga ewidencji dzieci w wieku 5-18 lat</t>
  </si>
  <si>
    <t>Księga dla szkół podstawowych i gimnazjów oraz dzieci spełniających obowiązek rocznego przygotowania przedszkolnego (5-latki), papier offsetowy, format A4, książka 40 kart, oprawa twarda, MEN-I/14</t>
  </si>
  <si>
    <t>241847000986345</t>
  </si>
  <si>
    <t>pióro kulkowe</t>
  </si>
  <si>
    <t>tusz pigmentowy, wodoodporny, odporny na blaknięcie, średnica kulki: ok. 0,5 mm, grubość linii pisma: ok. 0,3 mm, dostępne w kolorach: czarny, zielony, czerwony, niebieski.</t>
  </si>
  <si>
    <t>241847000986346</t>
  </si>
  <si>
    <t>Worki foliowe na odpady LDPE. 120 L., mocne (15 szt. w op.)</t>
  </si>
  <si>
    <t>241847000986348</t>
  </si>
  <si>
    <t>Worki na śmieci 35 L , cienkie (50 szt. w rolce)</t>
  </si>
  <si>
    <t>241847000986349</t>
  </si>
  <si>
    <t>koperta C5 SK biała /karton 500 szt./</t>
  </si>
  <si>
    <t xml:space="preserve">samoklejąca, biała, 162 x 229 mm, opakowanie - 500 sztuk </t>
  </si>
  <si>
    <t>241847000986350</t>
  </si>
  <si>
    <t>Worki na śmieci 60 L, cienkie (50 szt. w rolce)</t>
  </si>
  <si>
    <t>241847000986351</t>
  </si>
  <si>
    <t>koperta C4 SK biała /karton 250 szt./</t>
  </si>
  <si>
    <t xml:space="preserve">samoklejąca, biała, 229x324mm, opakowanie - 250  sztuk </t>
  </si>
  <si>
    <t>241847000986352</t>
  </si>
  <si>
    <t>Marker suchościeralny - CZERWONY</t>
  </si>
  <si>
    <t xml:space="preserve">łatwo usuwalne, stożkowa końcówka,  grubość linii pisania: 2-3mm,  specjalny atrament do wykonywania napisów ścieralnych z gładkich powierzchni, długość pisania 1600 m </t>
  </si>
  <si>
    <t>241847000986353</t>
  </si>
  <si>
    <t>Marker suchościeralny - ZIELONY</t>
  </si>
  <si>
    <t>241847000986354</t>
  </si>
  <si>
    <t>wkład do długopis żelowy PILOT G-2 lub równoważny, czerwony</t>
  </si>
  <si>
    <t>241847000986355</t>
  </si>
  <si>
    <t>automatyczny długopis żelowy PILOT G-2 lub równoważny, zielony</t>
  </si>
  <si>
    <t>241847000986356</t>
  </si>
  <si>
    <t>wkład do długopis żelowy PILOT G-2 lub równoważny, zielony</t>
  </si>
  <si>
    <t>241847000986357</t>
  </si>
  <si>
    <t>Marker suchościeralny - NIEBIESKI</t>
  </si>
  <si>
    <t>241847000986358</t>
  </si>
  <si>
    <t>brystol B1 240g - mix kolorów</t>
  </si>
  <si>
    <t>Format B1 o wymiarze 70x100 cm. Gramatura 240 g/m2</t>
  </si>
  <si>
    <t>241847000986359</t>
  </si>
  <si>
    <t>automatyczny długopis żelowy PILOT G-2 lub równoważny, czarny</t>
  </si>
  <si>
    <t>241847000986360</t>
  </si>
  <si>
    <t>wkład do długopis żelowy PILOT G-2 lub równoważny, czarny</t>
  </si>
  <si>
    <t>241847000986361</t>
  </si>
  <si>
    <t>automatyczny długopis żelowy PILOT G-2 lub równoważny, czerwony</t>
  </si>
  <si>
    <t>241847000986362</t>
  </si>
  <si>
    <t>Segregator A4/40 mm pokryty folią PCV</t>
  </si>
  <si>
    <t>Oklejony na zewnątrz folią, wewnątrz wyklejka papierowa, dwustronna wymienna etykieta opisowa, dwa okute otwory rado na przedniej okładce, dolne krawędzie wzmocnione metalową szyną. Format: A4. Szerokość grzbietu: 40mm, różne kolory</t>
  </si>
  <si>
    <t>241847000986363</t>
  </si>
  <si>
    <t>Segregator A4/70 mm pokryty folią PCV</t>
  </si>
  <si>
    <t>Oklejony na zewnątrz folią, wewnątrz wyklejka papierowa, dwustronna wymienna etykieta opisowa, dwa okute otwory rado na przedniej okładce, dolne krawędzie wzmocnione metalową szyną. Format: A4. Szerokość grzbietu: 70mm, różne kolory</t>
  </si>
  <si>
    <t>241847000986364</t>
  </si>
  <si>
    <t>druk wniosek urlopowy OS 332</t>
  </si>
  <si>
    <t>format: A6; papier: offsetowy; ilość kartek: 80k/bl; druk jednostronny</t>
  </si>
  <si>
    <t>241847000986365</t>
  </si>
  <si>
    <t>brystol B1 240g - biały</t>
  </si>
  <si>
    <t>241847000986366</t>
  </si>
  <si>
    <t xml:space="preserve">Płyty DVD </t>
  </si>
  <si>
    <t>Płyty DVD R+/ R-, 4,7 GB, pakowane po 100 szt.; klasy/jakości VERBATIM</t>
  </si>
  <si>
    <t>241847000986367</t>
  </si>
  <si>
    <t>Naboje do pióra ParkER</t>
  </si>
  <si>
    <t>Naboje do pióra, niebieskie, długie, opak. po 5 szt.; klasy/jakości: ParkER Quink</t>
  </si>
  <si>
    <t>241847000986368</t>
  </si>
  <si>
    <t>Naboje do pióra WATERMAN</t>
  </si>
  <si>
    <t>Naboje do pióra, niebieskie, długie, opak.. po 8 szt.; klasy/jakości: WATERMAN (zmywalne)</t>
  </si>
  <si>
    <t>241847000986369</t>
  </si>
  <si>
    <t>Płyty CD-R</t>
  </si>
  <si>
    <t>Płyty CD-R, 700 MB, pakowane po 100 szt.; klasy/jakości VERBATIM</t>
  </si>
  <si>
    <t>241847000986370</t>
  </si>
  <si>
    <t>Ewidencja wyjść służbowych</t>
  </si>
  <si>
    <t>Format: A4</t>
  </si>
  <si>
    <t>241847000986372</t>
  </si>
  <si>
    <t>Folia do laminowania A3</t>
  </si>
  <si>
    <t>Folia do laminowania na gorąco, błyszcząca, samoprzylepna A3 303x426 mm grubości 125 mic, wykończenie antystatyczne. opak . 100 szt.; klasy/jakości CRYSTAL</t>
  </si>
  <si>
    <t>241847000986374</t>
  </si>
  <si>
    <t xml:space="preserve">Marker suchościeralny - CZARNY </t>
  </si>
  <si>
    <t>łatwo usuwalne, stożkowa końcówka,  grubość linii pisania: 2-3mm,  specjalny atrament do wykonywania napisów ścieralnych z gładkich powierzchni, długość pisania 1600 m</t>
  </si>
  <si>
    <t>241847000986375</t>
  </si>
  <si>
    <t xml:space="preserve">dziennik zajęć wychowawczych </t>
  </si>
  <si>
    <t>MEN I/5</t>
  </si>
  <si>
    <t>241847000986376</t>
  </si>
  <si>
    <t>Folia do laminowania</t>
  </si>
  <si>
    <t>Folia do laminowania na gorąco, błyszcząca, samoprzylepna A4 216x303 mm grubości 125 mic, wykończenie antystatyczne. opak: 100 szt. klasy/jakości CRYSTAL</t>
  </si>
  <si>
    <t>241847000986377</t>
  </si>
  <si>
    <t>Etykieta zastępcza do segregatora A4</t>
  </si>
  <si>
    <t>Etykieta zastępcza do segregatora A4, wykonana ze sztywnego, białego kartonu, posiada linie do opisu, szerokość grzbietu 50 mm</t>
  </si>
  <si>
    <t>241847000986378</t>
  </si>
  <si>
    <t>dziennik nauczania indywidualnego</t>
  </si>
  <si>
    <t>A4, 16 kart, MEN-I/30</t>
  </si>
  <si>
    <t>241847000986379</t>
  </si>
  <si>
    <t>Książka pocztowa nadawcza</t>
  </si>
  <si>
    <t>Książka pocztowa nadawcza, format A5, 80 kartek, oprawa miękka</t>
  </si>
  <si>
    <t>241847000986380</t>
  </si>
  <si>
    <t>dziennik zajęć przedszkola</t>
  </si>
  <si>
    <t xml:space="preserve">MEN I/1 </t>
  </si>
  <si>
    <t>241847000986381</t>
  </si>
  <si>
    <t>Dziennik zajęć dydaktyczno-wyrównawczych i specjalistycznych</t>
  </si>
  <si>
    <t xml:space="preserve"> MEN-I/11</t>
  </si>
  <si>
    <t>241847000986382</t>
  </si>
  <si>
    <t>Zaświadczenie dla opiekunów uczniów niepełnosprawnych</t>
  </si>
  <si>
    <t>MEN MI-2002</t>
  </si>
  <si>
    <t>241847000986383</t>
  </si>
  <si>
    <t>Koperta bezpieczna B-5</t>
  </si>
  <si>
    <t>HK-samoprzylepne z paskiem</t>
  </si>
  <si>
    <t>241847000986384</t>
  </si>
  <si>
    <t>Kwitariusz przychodowy z numeracją</t>
  </si>
  <si>
    <t>Papier samokopiujący, format A5, 20x3 karty (oryginał biały+dwie kopie kolorowe), numerowany, szyty, perforacja na kopiach, druk ścisłego zarachowania, K-103-S</t>
  </si>
  <si>
    <t>241847000986385</t>
  </si>
  <si>
    <t>Koperta bezpieczna B-4</t>
  </si>
  <si>
    <t>241847000986386</t>
  </si>
  <si>
    <t>Gąbka magnetyczna</t>
  </si>
  <si>
    <t>do tablic szkolnych i suchościeralnych oraz fipchartów</t>
  </si>
  <si>
    <t>241847000986387</t>
  </si>
  <si>
    <t xml:space="preserve">blok techniczny A3 kolorowy  </t>
  </si>
  <si>
    <t xml:space="preserve">kolorowy, format A3, 20 kartek </t>
  </si>
  <si>
    <t>241847000986388</t>
  </si>
  <si>
    <t>roczna karta ewidencji obecności w pracy</t>
  </si>
  <si>
    <t>format A-5; Wykonana z kartonu offsetowego. Druk dwustronny, komplet 50 kart.</t>
  </si>
  <si>
    <t>241847000986389</t>
  </si>
  <si>
    <t>Naboje do pióra, czarne, długie, opak. po 5 szt.; klasy/jakości: ParkER Quink</t>
  </si>
  <si>
    <t>241847000986391</t>
  </si>
  <si>
    <t>Blok rysunkowy A4 kolorowy</t>
  </si>
  <si>
    <t xml:space="preserve">kolorowy, format A4, 20 kartek  </t>
  </si>
  <si>
    <t>241847000986392</t>
  </si>
  <si>
    <t>Blok techniczny A3 biały</t>
  </si>
  <si>
    <t>biały, format A3, 20 kartek</t>
  </si>
  <si>
    <t>241847000986393</t>
  </si>
  <si>
    <t>bibuła marszczona</t>
  </si>
  <si>
    <t>50x200, kolorowa</t>
  </si>
  <si>
    <t>241847000986394</t>
  </si>
  <si>
    <t>papier kolorowy A4 280g, kolory pastelowe</t>
  </si>
  <si>
    <t>Format: A4; Gramatura: 280g/m2; opakowanie: ryza / min. 100 arkuszy; Kolory: pastelowe</t>
  </si>
  <si>
    <t>241847000986395</t>
  </si>
  <si>
    <t>Pastele suche, 24 kolory</t>
  </si>
  <si>
    <t>posiadają atest PZH HŻ/07948/96</t>
  </si>
  <si>
    <t>241847000986396</t>
  </si>
  <si>
    <t>blok techniczny A4 kolorowy</t>
  </si>
  <si>
    <t>241847000986398</t>
  </si>
  <si>
    <t>Papier pakowy PD ryza 10kg 80x120cm 40g/m2</t>
  </si>
  <si>
    <t>do pakowania różnego rodzaju produktów także pieczywa i żywności</t>
  </si>
  <si>
    <t>241847000986399</t>
  </si>
  <si>
    <t>naklejka na segregator 5cm</t>
  </si>
  <si>
    <t>wykonane z samoprzylepnego papieru, kolor biały, opakowanie 10 szt.</t>
  </si>
  <si>
    <t>241847000986400</t>
  </si>
  <si>
    <t xml:space="preserve">zeszyt w miękkiej oprawie 16 kartkowy w wąskie linie </t>
  </si>
  <si>
    <t>format A5, w wąskie linie</t>
  </si>
  <si>
    <t>241847000986401</t>
  </si>
  <si>
    <t>jabłuszka samoprzylepne</t>
  </si>
  <si>
    <t>kolorowe, 400 szt, w kształcie jabłka</t>
  </si>
  <si>
    <t>241847000986402</t>
  </si>
  <si>
    <t>papier biurowy A4 80g</t>
  </si>
  <si>
    <t>Papier ksero przeznaczony do wysokonakładowych drukarek i kopiarek nadający się do wydruku codziennych dokumentów i korespondencji wewnętrznej. Format papieru: A4.Gramatura papieru: 80 g/m2. Białość: min CIE 153.opakowanie: ryza 500 arkuszy.</t>
  </si>
  <si>
    <t>241847000986403</t>
  </si>
  <si>
    <t>naklejka na segregator 8cm</t>
  </si>
  <si>
    <t>241847000986404</t>
  </si>
  <si>
    <t>blok biurowy A6</t>
  </si>
  <si>
    <t>w kratkę, format A6, 100 kartek, okładka miękka</t>
  </si>
  <si>
    <t>241847000986405</t>
  </si>
  <si>
    <t>masa mocująca</t>
  </si>
  <si>
    <t>do wielokrotnego użycia, bez rozpuszczalników, nietoksyczna, nie pozostawia plam, biała, opakowanie 55 kwadracików masy</t>
  </si>
  <si>
    <t>241847000986406</t>
  </si>
  <si>
    <t>klej w sztyfcie 15 g</t>
  </si>
  <si>
    <t>bez rozpuszczalnika, do klejenia papieru, tektury</t>
  </si>
  <si>
    <t>241847000986407</t>
  </si>
  <si>
    <t>wałek barwiący</t>
  </si>
  <si>
    <t>do kalkulatora CITIZEN CX-123II, czarno-czerwony</t>
  </si>
  <si>
    <t>241847000986408</t>
  </si>
  <si>
    <t>koperta DL</t>
  </si>
  <si>
    <t>samoprzylepne, białe, opakowanie 50 szt.</t>
  </si>
  <si>
    <t>241847000986409</t>
  </si>
  <si>
    <t>Papier ozdobny do dyplomów 170g A4 wz. Unia</t>
  </si>
  <si>
    <t xml:space="preserve">wzór UNIA według wzornika GALERIA PAPIERU,opakowanie 25 sztuk. </t>
  </si>
  <si>
    <t>241847000986410</t>
  </si>
  <si>
    <t>klej introligatorski</t>
  </si>
  <si>
    <t>45g, z aplikatorem (do klejenia grzbietów książek, drewna, papieru, ceramiki, folii), przezroczysty</t>
  </si>
  <si>
    <t>241847000986411</t>
  </si>
  <si>
    <t>Papier ozdobny do dyplomów 170g A4 wz. Finezja</t>
  </si>
  <si>
    <t xml:space="preserve">wzór FINEZJA według wzornika GALERIA PAPIERU,opakowanie 25 sztuk. </t>
  </si>
  <si>
    <t>241847000986412</t>
  </si>
  <si>
    <t>koperta C6 SK</t>
  </si>
  <si>
    <t>samoklejąca, biała, 114x162 mm, opakowanie 50 szt.</t>
  </si>
  <si>
    <t>241847000986413</t>
  </si>
  <si>
    <t>ołówek bezdrzewny B/G</t>
  </si>
  <si>
    <t>bez gumki, twardość HB</t>
  </si>
  <si>
    <t>241847000986414</t>
  </si>
  <si>
    <t>Grzbiety do dokumentów wsuwane</t>
  </si>
  <si>
    <t>różne grubości</t>
  </si>
  <si>
    <t>241847000986415</t>
  </si>
  <si>
    <t>pinezki</t>
  </si>
  <si>
    <t>srebrne, opakowanie 50 szt.</t>
  </si>
  <si>
    <t>241847000986416</t>
  </si>
  <si>
    <t>przekładki do segregatora 1/3 A4</t>
  </si>
  <si>
    <t>przekładki kartonowe, format 1/3 A4, różne kolory, opakowanie 100 szt.</t>
  </si>
  <si>
    <t>241847000986417</t>
  </si>
  <si>
    <t>papier kolorowy A3 80g, kolory intensywne</t>
  </si>
  <si>
    <t>Format: A3; Gramatura: 80g/m2; opakowanie: ryza / 500 arkuszy; Kolory: intensywne</t>
  </si>
  <si>
    <t>241847000986418</t>
  </si>
  <si>
    <t>druk polecenie księgowania A5</t>
  </si>
  <si>
    <t>papier samokopiujący, format A5, 80 kartek, oklejone grzbietowo, typ K 167s</t>
  </si>
  <si>
    <t>241847000986419</t>
  </si>
  <si>
    <t>Ewidencja sprzedaży Vat</t>
  </si>
  <si>
    <t>format: A4</t>
  </si>
  <si>
    <t>241847000986420</t>
  </si>
  <si>
    <t>papier kolorowy A3 80g, kolory pastelowe</t>
  </si>
  <si>
    <t>Format: A3; Gramatura: 80g/m2; opakowanie: ryza / 500 arkuszy; Kolory: pastelowe</t>
  </si>
  <si>
    <t>241847000986421</t>
  </si>
  <si>
    <t>antyrama 70x100</t>
  </si>
  <si>
    <t>wymiary: 70x100 cm, plexi</t>
  </si>
  <si>
    <t>241847000986422</t>
  </si>
  <si>
    <t>Kredki świecowe, 24 kolory</t>
  </si>
  <si>
    <t>Posiadają certyfikat CE</t>
  </si>
  <si>
    <t>241847000986423</t>
  </si>
  <si>
    <t>kreda biała</t>
  </si>
  <si>
    <t>niepyląca, opakowanie 100 szt.</t>
  </si>
  <si>
    <t>241847000986424</t>
  </si>
  <si>
    <t>płyta CD-RW</t>
  </si>
  <si>
    <t>241847000986425</t>
  </si>
  <si>
    <t>Druk Dziennik Budowy</t>
  </si>
  <si>
    <t>Format A-4; Papier Offsetowy; Bloczek min. 60 kartek</t>
  </si>
  <si>
    <t>241847000986426</t>
  </si>
  <si>
    <t>szpilki</t>
  </si>
  <si>
    <t>28 mm, opakowanie 50 g</t>
  </si>
  <si>
    <t>241847000986427</t>
  </si>
  <si>
    <t>Papier do plotera 841mm</t>
  </si>
  <si>
    <t>szerokość: 841mm; długość: min. 50m; gramatura: 80g/m2</t>
  </si>
  <si>
    <t>241847000986428</t>
  </si>
  <si>
    <t>Papier do plotera 594mm</t>
  </si>
  <si>
    <t>szerokość: 594mm; długość: min. 50m; gramatura: 80g/m2</t>
  </si>
  <si>
    <t>241847000986429</t>
  </si>
  <si>
    <t>blok techniczny A4 biały</t>
  </si>
  <si>
    <t xml:space="preserve">biały, format A4, 20 kartek  </t>
  </si>
  <si>
    <t>241847000986430</t>
  </si>
  <si>
    <t>Karta rowerowa</t>
  </si>
  <si>
    <t>241847000986431</t>
  </si>
  <si>
    <t>Papier do plotera 420mm</t>
  </si>
  <si>
    <t>szerokość: 420mm; długość: min. 50m; gramatura: 80g/m2</t>
  </si>
  <si>
    <t>241847000986432</t>
  </si>
  <si>
    <t>ołówek techniczny</t>
  </si>
  <si>
    <t>twardość do wyboru: B, HB, H</t>
  </si>
  <si>
    <t>241847000986433</t>
  </si>
  <si>
    <t>Papier do plotera 297mm</t>
  </si>
  <si>
    <t>szerokość: 297mm; długość: min. 50m; gramatura: 80g/m2</t>
  </si>
  <si>
    <t>241847000986434</t>
  </si>
  <si>
    <t xml:space="preserve">kołonotatnik </t>
  </si>
  <si>
    <t>format: A5, 160 kartek</t>
  </si>
  <si>
    <t>241847000986435</t>
  </si>
  <si>
    <t>dziennik zajęć świetlicy szkolnej</t>
  </si>
  <si>
    <t>A4, 54 karty, 11 godzin, MEN-I/32</t>
  </si>
  <si>
    <t>241847000986436</t>
  </si>
  <si>
    <t>dziennik indywidualnych zajęć rewalidacyjno-wychowawczych</t>
  </si>
  <si>
    <t>A4,MEN-I/25,miękka oprawa</t>
  </si>
  <si>
    <t>241847000986437</t>
  </si>
  <si>
    <t>Karta książki</t>
  </si>
  <si>
    <t>format A7, Pu/B-170</t>
  </si>
  <si>
    <t>241847000986438</t>
  </si>
  <si>
    <t>karta czytelnika</t>
  </si>
  <si>
    <t>format A6, Pu/B-171</t>
  </si>
  <si>
    <t>241847000986439</t>
  </si>
  <si>
    <t>dziennik zajęć nauczyciela – godziny dodatkowe</t>
  </si>
  <si>
    <t>format A4, miękka oprawa</t>
  </si>
  <si>
    <t>241847000986440</t>
  </si>
  <si>
    <t>Dziennik biblioteki szkolnej</t>
  </si>
  <si>
    <t>A4, 26 kart, MEN-I/8</t>
  </si>
  <si>
    <t>241847000986441</t>
  </si>
  <si>
    <t xml:space="preserve">legitymacja szkolna </t>
  </si>
  <si>
    <t>format A7 (2 str.), MEN-I/50a/2</t>
  </si>
  <si>
    <t>241847000986442</t>
  </si>
  <si>
    <t>gilosz A4</t>
  </si>
  <si>
    <t>gilosz do świadectw dwustronnych, format A4 (2 str.); do wyboru różne kolory</t>
  </si>
  <si>
    <t>241847000986443</t>
  </si>
  <si>
    <t>gilosz A4 (z wyróżnieniem)</t>
  </si>
  <si>
    <t>gilosz do świadectw dwustronnych z wyróżnieniem, format A4 (2 str.); do wyboru różne kolory</t>
  </si>
  <si>
    <t>241847000986660</t>
  </si>
  <si>
    <t>papier biurowy A4 (250g)</t>
  </si>
  <si>
    <t>gramatura: 250 g/m2, biały, ryza 125 kartek</t>
  </si>
  <si>
    <t>241847000986444</t>
  </si>
  <si>
    <t xml:space="preserve">MEN-I/1 Legitymacje - NOWY WZÓR </t>
  </si>
  <si>
    <t>Legitymacja szkolna dla uczniów szkół podstawowych i ponadpodstawowych dla dzieci i młodzieży, z wyjątkiem uczniów szkół policealnych dla młodzieży</t>
  </si>
  <si>
    <t>241847000986445</t>
  </si>
  <si>
    <t>pendrive 16GB</t>
  </si>
  <si>
    <t>pamięć 16GB, kompatybilność z 2 standardami: interfejs USB 3.0; zgodność wsteczna ze standardem USB 2.0</t>
  </si>
  <si>
    <t>241847000986446</t>
  </si>
  <si>
    <t>pendrive 8GB</t>
  </si>
  <si>
    <t>pamięć 8GB, Kompatybilność z 2 standardami: interfejs USB 3.0; zgodność wsteczna ze standardem USB 2.0</t>
  </si>
  <si>
    <t>241847000986447</t>
  </si>
  <si>
    <t>Dziennik zajęć pedagoga szkolnego i psychologa</t>
  </si>
  <si>
    <t>format: A4, Ilość stron : 100 MEN-I/10</t>
  </si>
  <si>
    <t>241847000986448</t>
  </si>
  <si>
    <t>MEN-I/3-N Legitymacje - NOWY WZÓR</t>
  </si>
  <si>
    <t>Legitymacja szkolna dla niepełnosprawnych uczniów szkół podstawowych i ponadpodstawowych dla dzieci i młodzieży, z wyjątkiem szkół policealnych dla młodzieży</t>
  </si>
  <si>
    <t>241847000986449</t>
  </si>
  <si>
    <t xml:space="preserve">Farbki akwarelowe </t>
  </si>
  <si>
    <t>12 kolorów w komplecie, do malowania na papierze</t>
  </si>
  <si>
    <t>241847000986450</t>
  </si>
  <si>
    <t>zeszyt w miękkiej oprawie, A5, 16-kartkowy w kratkę</t>
  </si>
  <si>
    <t>format A5, w kratkę</t>
  </si>
  <si>
    <t>241847000986451</t>
  </si>
  <si>
    <t>Dziennik zajęć pozalekcyjnych</t>
  </si>
  <si>
    <t>format: A4, 16 kartek, MEN-I/6</t>
  </si>
  <si>
    <t>241847000986452</t>
  </si>
  <si>
    <t>Druk karta urlopowa</t>
  </si>
  <si>
    <t>bloczek 40 kartek, format: A6</t>
  </si>
  <si>
    <t>241847000986453</t>
  </si>
  <si>
    <t>Druk wniosek o zaliczkę</t>
  </si>
  <si>
    <t>100 kartek w bloczku, format: A6, druk dwustronny</t>
  </si>
  <si>
    <t>241847000986454</t>
  </si>
  <si>
    <t>Flamastry kolorowe</t>
  </si>
  <si>
    <t>końcówka okrągła, 12 szt. w komplecie</t>
  </si>
  <si>
    <t>241847000986455</t>
  </si>
  <si>
    <t>Blok rysunkowy A4 biały</t>
  </si>
  <si>
    <t>biały, format A4, 20 kartek</t>
  </si>
  <si>
    <t>241847000986456</t>
  </si>
  <si>
    <t>druk lista obecności</t>
  </si>
  <si>
    <t>format: A4, bloczek 80 kartek</t>
  </si>
  <si>
    <t>241847000986457</t>
  </si>
  <si>
    <t>druk karta drogowa</t>
  </si>
  <si>
    <t>format: A5, bloczek 80 kartek, druk dwustronny, druk z wpisaną numeracją</t>
  </si>
  <si>
    <t>241847000986458</t>
  </si>
  <si>
    <t>Tablica korkowa</t>
  </si>
  <si>
    <t xml:space="preserve">rama drewniana, 150x100 cm </t>
  </si>
  <si>
    <t>241847000986459</t>
  </si>
  <si>
    <t>arkusz spisu z natury</t>
  </si>
  <si>
    <t>format: A4, bloczek 48 kartek</t>
  </si>
  <si>
    <t>241847000986460</t>
  </si>
  <si>
    <t>Identyfikator</t>
  </si>
  <si>
    <t>rozmiar: 90 mm x 57 mm, plastikowy, wyposażony w agrafkę oraz klips</t>
  </si>
  <si>
    <t>241847000986461</t>
  </si>
  <si>
    <t>Folia samoprzylepna przezroczysta do drukarek laserowych (50 ark.)</t>
  </si>
  <si>
    <t>Przezroczysta, błyszcząca folia samoprzylepna do drukarek laserowych. Charakteryzuje się doskonałym przywieraniem tonera, odpornością na działanie światła i wody. Poliestrowa, format A4, grubość 50 mikronów. W opakowaniu 50 ark.</t>
  </si>
  <si>
    <t>241847000986462</t>
  </si>
  <si>
    <t>Pióro wieczne</t>
  </si>
  <si>
    <t>sposób napełniania:  naboje, z etui</t>
  </si>
  <si>
    <t>241847000986463</t>
  </si>
  <si>
    <t>bateria R14</t>
  </si>
  <si>
    <t>241847000986464</t>
  </si>
  <si>
    <t>druk raport kasowy RK</t>
  </si>
  <si>
    <t>format A4, kopiujący</t>
  </si>
  <si>
    <t>241847000986465</t>
  </si>
  <si>
    <t>druk polecenie księgowania PK</t>
  </si>
  <si>
    <t>format A5</t>
  </si>
  <si>
    <t>241847000986466</t>
  </si>
  <si>
    <t>grzbiety do bindowania 5 mm</t>
  </si>
  <si>
    <t>wykonane z plastiku, op. - 100 szt., kolor do wyboru, A4</t>
  </si>
  <si>
    <t>241847000986467</t>
  </si>
  <si>
    <t>Księga druków ścisłego zarachowania</t>
  </si>
  <si>
    <t>oprawa: zeszyt 40 stron, druk: dwustronny, format: A4</t>
  </si>
  <si>
    <t>241847000986468</t>
  </si>
  <si>
    <t>papier kancelaryjny A3 w kratkę</t>
  </si>
  <si>
    <t>241847000986469</t>
  </si>
  <si>
    <t>Koperta biała C5 HK</t>
  </si>
  <si>
    <t>opakowanie zawiera 25 sztuk, format C5, o wymiarach 229x162mm, rodzaj klejenia HK - samoklejąca z paskiem, w kolorze białym</t>
  </si>
  <si>
    <t>241847000986470</t>
  </si>
  <si>
    <t>etykieta cenowa biała</t>
  </si>
  <si>
    <t>kolor: biały, rolka</t>
  </si>
  <si>
    <t>241847000986472</t>
  </si>
  <si>
    <t>bateria alkaliczna r6</t>
  </si>
  <si>
    <t>241847000986473</t>
  </si>
  <si>
    <t>Koperty C6 białe samoklejące z oknem</t>
  </si>
  <si>
    <t>241847000986474</t>
  </si>
  <si>
    <t>Druk dowód wpłaty KP</t>
  </si>
  <si>
    <t>format: A-6, papier: samokopiujący, bloczek: 80 kartek</t>
  </si>
  <si>
    <t>241847000986475</t>
  </si>
  <si>
    <t>Zeszyt A4 300 kartek</t>
  </si>
  <si>
    <t>oprawa twarda, kratka</t>
  </si>
  <si>
    <t>241847000986476</t>
  </si>
  <si>
    <t>Koperta B4 biała samoklejąca</t>
  </si>
  <si>
    <t>Kolor biały, opakowanie zawiera 250 szt, wymiary 250x353 mm, gramatura: 100g, samoklejące</t>
  </si>
  <si>
    <t>241847000986477</t>
  </si>
  <si>
    <t>etykieta cenowa kolorowa</t>
  </si>
  <si>
    <t>kolorowa, rolka</t>
  </si>
  <si>
    <t>241847000986478</t>
  </si>
  <si>
    <t>Koperta B4 rozkładana szara</t>
  </si>
  <si>
    <t>samoklejąca</t>
  </si>
  <si>
    <t>241847000986479</t>
  </si>
  <si>
    <t>bateria alkaliczna r3</t>
  </si>
  <si>
    <t>241847000986480</t>
  </si>
  <si>
    <t>Chusteczki do czyszczenia monitorów</t>
  </si>
  <si>
    <t>ściereczki nasączone do czyszczenia ekranów - w tubie 100szt, nie zostawiają smug, usuwają dokładnie brud i kurz</t>
  </si>
  <si>
    <t>241847000986481</t>
  </si>
  <si>
    <t>Długopis ZENITH 7 lub równoważny</t>
  </si>
  <si>
    <t>wykonany jest z tworzywa sztucznego, część pisząca długopisu wysuwana jest za pomocą klika, długopis wyposażony jest w wymienne wielkopojemnościowe wkłady typu: zenith 4, średnica kulki 0,8 mm, szerokość linii pisania 0,5-0,7 mm, długość linii pisania 3500 m</t>
  </si>
  <si>
    <t>241847000986482</t>
  </si>
  <si>
    <t>bateria CR2032</t>
  </si>
  <si>
    <t>241847000986483</t>
  </si>
  <si>
    <t xml:space="preserve">Druk KW </t>
  </si>
  <si>
    <t>papier samokopiujący A6 oryginał + 2 kopie</t>
  </si>
  <si>
    <t>241847000986484</t>
  </si>
  <si>
    <t xml:space="preserve">Płyty BD-R </t>
  </si>
  <si>
    <t>25 GBx6 Blu-ray/opak. 10 szt.</t>
  </si>
  <si>
    <t>241847000986485</t>
  </si>
  <si>
    <t>Skoroszyt papierowy A4</t>
  </si>
  <si>
    <t>Skoroszyt A4 biały wykonany z powlekanej tektury o gramaturze 250-280 g/m2, opakowanie 50 szt.</t>
  </si>
  <si>
    <t>długopis zmazywalny z gumką</t>
  </si>
  <si>
    <t>241847000986487</t>
  </si>
  <si>
    <t>brystol B2  - biały</t>
  </si>
  <si>
    <t>Format B2 o wymiarze 50x70 cm. Gramatura min. 240 g/m2</t>
  </si>
  <si>
    <t>241847000986488</t>
  </si>
  <si>
    <t>ofertówka krystaliczna A5</t>
  </si>
  <si>
    <t>format A5, otwierana u góry i z prawej strony, typu L, przeźroczysta, sztywna, gramatura min. 140 mic, opakowanie 25 szt.</t>
  </si>
  <si>
    <t>241847000986489</t>
  </si>
  <si>
    <t>Książka zameldowań</t>
  </si>
  <si>
    <t>Typ: 830-1, Format A4, Rodzaj papieru: offsetowy, oprawa: album 20 kartek, Druk: dwustronny.</t>
  </si>
  <si>
    <t>241847000986490</t>
  </si>
  <si>
    <t>brystol A1 - mix kolorów</t>
  </si>
  <si>
    <t>Format : A1 ( 594 x 841 mm), gramatura: min. 200 g/m2</t>
  </si>
  <si>
    <t>241847000986491</t>
  </si>
  <si>
    <t>brystol A1 - biały</t>
  </si>
  <si>
    <t xml:space="preserve">Format : A1 ( 594 x 841 mm), gramatura: min. 200 g/m2 </t>
  </si>
  <si>
    <t>241847000986492</t>
  </si>
  <si>
    <t>koszulki groszkowe A4</t>
  </si>
  <si>
    <t>Wykonane w folii PP, multiperforowane, standardowe, opakowanie zawiera 100 koszulek w folii.</t>
  </si>
  <si>
    <t>241847000986493</t>
  </si>
  <si>
    <t>brystol B2  - mix kolorów</t>
  </si>
  <si>
    <t>241847000986494</t>
  </si>
  <si>
    <t>bateria LR06</t>
  </si>
  <si>
    <t>241847000986496</t>
  </si>
  <si>
    <t>pisaki komplet 6 szt.</t>
  </si>
  <si>
    <t>komplet 6 szt.;różne kolory</t>
  </si>
  <si>
    <t>241847000986497</t>
  </si>
  <si>
    <t xml:space="preserve">Dziennik zajęć specjalistycznych (logopedycznych, korekcyjno - kompensacyjnych) </t>
  </si>
  <si>
    <t>Papier offsetowy, format A4, zeszyt 24 karty, oprawa miękka, MEN-I/38</t>
  </si>
  <si>
    <t>241847000986498</t>
  </si>
  <si>
    <t>bateria LR20</t>
  </si>
  <si>
    <t>241847000986499</t>
  </si>
  <si>
    <t>ołówek rysunkowy 6B</t>
  </si>
  <si>
    <t>Wysokiej jakości naturalny grafit. Polecany do artystycznych szkiców i rysunków, oraz do rysunku technicznego. Twardość 6B</t>
  </si>
  <si>
    <t>241847000986500</t>
  </si>
  <si>
    <t>karton ozdobny A4</t>
  </si>
  <si>
    <t>kolor kremowy, gramatura 250g/m2 (do dyplomów)</t>
  </si>
  <si>
    <t>241847000986501</t>
  </si>
  <si>
    <t>ołówek rysunkowy 7B</t>
  </si>
  <si>
    <t>Wysokiej jakości naturalny grafit. Polecany do artystycznych szkiców i rysunków, oraz do rysunku technicznego. Twardość 7B</t>
  </si>
  <si>
    <t>241847000986502</t>
  </si>
  <si>
    <t>karton ozdobny A4 biały</t>
  </si>
  <si>
    <t>kolor biały, gramatura 250g/m2 (do dyplomów)</t>
  </si>
  <si>
    <t>241847000986503</t>
  </si>
  <si>
    <t>gumka chlebowa</t>
  </si>
  <si>
    <t>Gumka artystyczna służy do korekcji i rozjaśniania rysunków wykonanych miękkim ołówkiem, węglem lub pastelą. Dodatkowo służy do czyszczenia kliszy fotograficznej.</t>
  </si>
  <si>
    <t>241847000986504</t>
  </si>
  <si>
    <t>papier biały A4 (160g)</t>
  </si>
  <si>
    <t>gramatura 160g/m2, ryza 250 szt.</t>
  </si>
  <si>
    <t>241847000986505</t>
  </si>
  <si>
    <t>druk polecenia wyjazdu służbowego</t>
  </si>
  <si>
    <t>format: A5, oprawa: bloczek 40 kartek, druk: dwustronny</t>
  </si>
  <si>
    <t>241847000986506</t>
  </si>
  <si>
    <t>naboje do pióra</t>
  </si>
  <si>
    <t>opakowanie: 8 szt., kolor niebieski, czarny</t>
  </si>
  <si>
    <t>241847000986507</t>
  </si>
  <si>
    <t>marker do płyt CD</t>
  </si>
  <si>
    <t>kolor czarny, długość linii pisania: 500 m</t>
  </si>
  <si>
    <t>241847000986508</t>
  </si>
  <si>
    <t>Zestaw pędzli - okrągłe</t>
  </si>
  <si>
    <t>Zestaw Pędzli Syntetycznych Okrągłych 12szt. Rozmiary w zestawie: 1, 2, 3, 4, 5, 6, 7, 8, 9, 10, 11, 12. Włosie: syntetyk złoty.</t>
  </si>
  <si>
    <t>241847000986509</t>
  </si>
  <si>
    <t>kreda kolorowa</t>
  </si>
  <si>
    <t>niepyląca, opakowanie: 50 sztuk</t>
  </si>
  <si>
    <t>241847000986510</t>
  </si>
  <si>
    <t>Zestaw pędzli - płaskie</t>
  </si>
  <si>
    <t xml:space="preserve">Zestaw Pędzli Szczecinowych Płaskich - 12szt. Rozmiary w zestawie: 1, 2, 3, 4, 5, 6, 7, 8, 9, 10, 11, 12. Włosie: szczecina biała. </t>
  </si>
  <si>
    <t>241847000986511</t>
  </si>
  <si>
    <t>płyn do czyszczenia tablic</t>
  </si>
  <si>
    <t>pojemność: 250 ml, przeznaczony do pielęgnacji tablic suchościeralnych, porcelanowych, emaliowanych, melaminowych</t>
  </si>
  <si>
    <t>241847000986512</t>
  </si>
  <si>
    <t>Farba akrylowa</t>
  </si>
  <si>
    <t>poj. min. 75ml; dostępne w różnych kolorach</t>
  </si>
  <si>
    <t>241847000986513</t>
  </si>
  <si>
    <t>pinezki beczułki</t>
  </si>
  <si>
    <t>opakowanie: 50 szt.</t>
  </si>
  <si>
    <t>241847000986514</t>
  </si>
  <si>
    <t>okładka do dyplomów A4</t>
  </si>
  <si>
    <t>twarda okładka na dyplom, w kolorze ciemnozielonym, granatowym, bordowym</t>
  </si>
  <si>
    <t>241847000986515</t>
  </si>
  <si>
    <t>Płyty CD-R z możliwością nadruku</t>
  </si>
  <si>
    <t>Płyty CD-R, 700 MB, pakowane po 50 szt.; klasy/jakości VERBATIM; z możliwością wykonania nadruku w drukarce atramentowej</t>
  </si>
  <si>
    <t>241847000986516</t>
  </si>
  <si>
    <t>antyrama 20x30</t>
  </si>
  <si>
    <t>wymiary: 20x30 cm, plexi</t>
  </si>
  <si>
    <t>241847000986518</t>
  </si>
  <si>
    <t>PAPIER KOMP.240 1+0</t>
  </si>
  <si>
    <t>Szerokość: 240 mm, długość strony: 12 cali, ilość warstw: 1 oryginał + 0 kopii, kopie: BRAK, Nadruk (oryginał-kopia): NIE, ilość składek w kartonie: min. 2000</t>
  </si>
  <si>
    <t>241847000986519</t>
  </si>
  <si>
    <t>Etykieta na rolce duża 3 szt.</t>
  </si>
  <si>
    <t>rozmiar: 29mm x 52mm, 3 szt. w opak., dostępny w kolorach: zielony, żółty, pomarańczowy, czerwony</t>
  </si>
  <si>
    <t>241847000986520</t>
  </si>
  <si>
    <t>farby plakatowe - 12 kolorów</t>
  </si>
  <si>
    <t>241847000986521</t>
  </si>
  <si>
    <t>temperówka z podwójnym ostrzem</t>
  </si>
  <si>
    <t>241847000986522</t>
  </si>
  <si>
    <t>Pastele Olejne 50 kolorów PENTEL lub równoważne</t>
  </si>
  <si>
    <t>pastele olejne o okrągłym przekroju; mogą być używane na papierze, tablicach lub płótnie; czyste, trwałe i odporne na blaknięcie kolory; bezpieczne dla dzieci; posiadają atest PZH HŻ/07948/96</t>
  </si>
  <si>
    <t>241847000986523</t>
  </si>
  <si>
    <t>zestaw papierów kolorowych wycinankowych, format A3</t>
  </si>
  <si>
    <t>min. 10 arkuszy w bloku</t>
  </si>
  <si>
    <t>241847000986524</t>
  </si>
  <si>
    <t>ołówek rysunkowy 3B</t>
  </si>
  <si>
    <t>Wysokiej jakości naturalny grafit. Polecany do artystycznych szkiców i rysunków, oraz do rysunku technicznego. Twardość 3B</t>
  </si>
  <si>
    <t>241847000986525</t>
  </si>
  <si>
    <t>ołówek rysunkowy 2B</t>
  </si>
  <si>
    <t>Wysokiej jakości naturalny grafit. Polecany do artystycznych szkiców i rysunków, oraz do rysunku technicznego. Twardość 2B</t>
  </si>
  <si>
    <t>241847000986526</t>
  </si>
  <si>
    <t>ołówek rysunkowy 4B</t>
  </si>
  <si>
    <t>Wysokiej jakości naturalny grafit. Polecany do artystycznych szkiców i rysunków, oraz do rysunku technicznego. Twardość 4B</t>
  </si>
  <si>
    <t>241847000986527</t>
  </si>
  <si>
    <t>koperta C6 samoklejąca biała z prawym okienkiem</t>
  </si>
  <si>
    <t>koperta C6 SK Biała okienko prawe w opakowaniu 25 szt.</t>
  </si>
  <si>
    <t>241847000986528</t>
  </si>
  <si>
    <t>samoklejąca, biała 114x162 mm, opakowanie 25 szt.</t>
  </si>
  <si>
    <t>241847000986529</t>
  </si>
  <si>
    <t>Dziennik innych zajęć logopedycznych korekcyjno-kompensacyjnych</t>
  </si>
  <si>
    <t>MEN-I/28</t>
  </si>
  <si>
    <t>szt.</t>
  </si>
  <si>
    <t>241847000986530</t>
  </si>
  <si>
    <t>Dziennik zajęć indywidualnych rewalidacyjno-wychowawczych</t>
  </si>
  <si>
    <t>MEN-I/24</t>
  </si>
  <si>
    <t>241847000986531</t>
  </si>
  <si>
    <t>Etykiety samoprzylepne EMERSON lub równoważne</t>
  </si>
  <si>
    <t>format A4, 100 arkuszy, o rozmiarze etykiet 70x25,4 mm, 33et/A4</t>
  </si>
  <si>
    <t>241847000986532</t>
  </si>
  <si>
    <t>Bateria  LR44 1,5 V</t>
  </si>
  <si>
    <t xml:space="preserve">   </t>
  </si>
  <si>
    <t>241847000986533</t>
  </si>
  <si>
    <t>kalendarz książkowy - notes 148 x 210 mm</t>
  </si>
  <si>
    <t>typu notes, wym: 148 x 210 mm, do wyboru na bieżący rok lub następny</t>
  </si>
  <si>
    <t>lp.</t>
  </si>
  <si>
    <t>indeks materiałowy</t>
  </si>
  <si>
    <t>ilość</t>
  </si>
  <si>
    <t>Cena jednostkowa netto</t>
  </si>
  <si>
    <t>Cena jednostkowa brutto</t>
  </si>
  <si>
    <t>Wartość netto</t>
  </si>
  <si>
    <t>Wartość brutto</t>
  </si>
  <si>
    <t>SUMA:</t>
  </si>
  <si>
    <t>pasujący do długopisu z indeksem o numerze ZUPDŁU006</t>
  </si>
  <si>
    <t>? 0,7 HB, długość: 60 mm, w pojemniku 12 grafitów.</t>
  </si>
  <si>
    <t>? 0,5 HB, długość: 60 mm, w pojemniku 12 grafitów.</t>
  </si>
  <si>
    <t>241847000986108</t>
  </si>
  <si>
    <t>pasuje do długopisu żelowego Pilot G- 1 o numerze indeksu 100000404 (do wyboru w różnych kolorach)</t>
  </si>
  <si>
    <t>pasuje do długopisu zmywalnego z gumką o numerze indeksu 100000270 (do wyboru w różnych kolorach)</t>
  </si>
  <si>
    <t>wkład do długopisu żelowego o numerze indeksu: ZUPDŁU002</t>
  </si>
  <si>
    <t>wkład do długopisu automatycznego z gumowym uchwytem o numerze indeksu: 100000006</t>
  </si>
  <si>
    <t>pasuje do długopisu o numerze indeksu 100000191</t>
  </si>
  <si>
    <t>pasuje do długopisu o numerze indeksu 100000216</t>
  </si>
  <si>
    <t>pasuje do długopisu o numerze indeksu 100000218</t>
  </si>
  <si>
    <t>pasuje do długopisu o numerze indeksu 100000214</t>
  </si>
  <si>
    <t>241847000986486</t>
  </si>
  <si>
    <t>Długopis żelowy z wymiennym wkładem 0,5 mm. Gumowy, ergonomiczny uchwyt zapewnia wygodę pisania. Grubość linii pisania: ~0,25 mm. Długość linii pisania: min. 1300 m.</t>
  </si>
  <si>
    <t xml:space="preserve">Długopis żelowy z wymiennym wkładem 0,5 mm. Gumowy, ergonomiczny uchwyt zapewnia wygodę pisania. Grubość linii pisania: ~0,25 mm. Długość linii pisania: min. 1300 m.
</t>
  </si>
  <si>
    <t>Nazwa producenta (obligatoryjnie),                            model (jeżeli dotyczy)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</si>
</sst>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44" fontId="1" fillId="3" borderId="3" xfId="0" applyNumberFormat="1" applyFont="1" applyFill="1" applyBorder="1" applyAlignment="1" applyProtection="1">
      <alignment horizontal="center" vertical="center"/>
      <protection locked="0"/>
    </xf>
    <xf numFmtId="4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4" fontId="1" fillId="0" borderId="3" xfId="0" applyNumberFormat="1" applyFont="1" applyFill="1" applyBorder="1" applyAlignment="1" applyProtection="1">
      <alignment horizontal="center" vertical="center"/>
    </xf>
    <xf numFmtId="44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4" fontId="1" fillId="0" borderId="1" xfId="0" applyNumberFormat="1" applyFont="1" applyFill="1" applyBorder="1" applyAlignment="1" applyProtection="1">
      <alignment horizontal="center" vertical="center"/>
    </xf>
    <xf numFmtId="44" fontId="1" fillId="0" borderId="6" xfId="0" applyNumberFormat="1" applyFont="1" applyFill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  <xf numFmtId="44" fontId="3" fillId="0" borderId="6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0" fillId="4" borderId="11" xfId="0" applyNumberFormat="1" applyFont="1" applyFill="1" applyBorder="1" applyAlignment="1">
      <alignment horizontal="center" vertical="center"/>
    </xf>
    <xf numFmtId="44" fontId="0" fillId="4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6"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0"/>
    </dxf>
    <dxf>
      <border>
        <bottom style="medium">
          <color indexed="64"/>
        </bottom>
      </border>
    </dxf>
    <dxf>
      <font>
        <b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EEFECD25-18CB-411E-B789-C6F7DBF4897E}" autoFormatId="16" applyNumberFormats="0" applyBorderFormats="0" applyFontFormats="0" applyPatternFormats="0" applyAlignmentFormats="0" applyWidthHeightFormats="0">
  <queryTableRefresh nextId="73" unboundColumnsRight="6">
    <queryTableFields count="11">
      <queryTableField id="1" name="idbiurowe" tableColumnId="1"/>
      <queryTableField id="2" name="indeks_w" tableColumnId="2"/>
      <queryTableField id="3" name="nazwa" tableColumnId="3"/>
      <queryTableField id="4" name="opis" tableColumnId="4"/>
      <queryTableField id="5" name="jm" tableColumnId="5"/>
      <queryTableField id="8" dataBound="0" tableColumnId="8"/>
      <queryTableField id="68" dataBound="0" tableColumnId="6"/>
      <queryTableField id="69" dataBound="0" tableColumnId="7"/>
      <queryTableField id="70" dataBound="0" tableColumnId="9"/>
      <queryTableField id="71" dataBound="0" tableColumnId="10"/>
      <queryTableField id="72" dataBound="0" tableColumnId="11"/>
    </queryTableFields>
    <queryTableDeletedFields count="1">
      <deletedField name="cen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8D8EB0-9F5B-47CC-B538-9C22D9D42BCB}" name="biurowe" displayName="biurowe" ref="A1:K488" tableType="queryTable" totalsRowShown="0" headerRowDxfId="15" dataDxfId="13" headerRowBorderDxfId="14" tableBorderDxfId="12" totalsRowBorderDxfId="11">
  <sortState xmlns:xlrd2="http://schemas.microsoft.com/office/spreadsheetml/2017/richdata2" ref="A2:J488">
    <sortCondition ref="C2:C488"/>
  </sortState>
  <tableColumns count="11">
    <tableColumn id="1" xr3:uid="{F8BF883E-9AE9-4134-9F62-3B9CAD924CC8}" uniqueName="1" name="lp." queryTableFieldId="1" dataDxfId="10"/>
    <tableColumn id="2" xr3:uid="{1EF7AB2F-CA6F-4F6E-AF5C-AF6D9ED07075}" uniqueName="2" name="indeks materiałowy" queryTableFieldId="2" dataDxfId="9"/>
    <tableColumn id="3" xr3:uid="{3D7E0D24-DAFD-40DC-9F71-50436C5AED86}" uniqueName="3" name="nazwa" queryTableFieldId="3" dataDxfId="8"/>
    <tableColumn id="4" xr3:uid="{BC8A4C7C-424D-479C-96AB-190F13E2E791}" uniqueName="4" name="opis" queryTableFieldId="4" dataDxfId="7"/>
    <tableColumn id="5" xr3:uid="{B59CE38A-9BE8-40D0-BD6A-49EE3D9CAD6F}" uniqueName="5" name="jm" queryTableFieldId="5" dataDxfId="6"/>
    <tableColumn id="8" xr3:uid="{88260569-12DB-4541-B95D-47406414D1CA}" uniqueName="8" name="ilość" queryTableFieldId="8" dataDxfId="5"/>
    <tableColumn id="6" xr3:uid="{6BDE6DE5-630B-48A1-A4D9-C20C043AF6A3}" uniqueName="6" name="Cena jednostkowa netto" queryTableFieldId="68" dataDxfId="4"/>
    <tableColumn id="7" xr3:uid="{0FC1F5DF-1DFE-4763-B123-6B671743354A}" uniqueName="7" name="Cena jednostkowa brutto" queryTableFieldId="69" dataDxfId="3">
      <calculatedColumnFormula>ROUND(G2*1.23,2)</calculatedColumnFormula>
    </tableColumn>
    <tableColumn id="9" xr3:uid="{679E3B52-0700-40BD-AB7C-DD59E35AC42C}" uniqueName="9" name="Wartość netto" queryTableFieldId="70" dataDxfId="2">
      <calculatedColumnFormula>ROUND(F2*G2,2)</calculatedColumnFormula>
    </tableColumn>
    <tableColumn id="10" xr3:uid="{DA52798F-369A-4411-B4C0-9E2A29B08560}" uniqueName="10" name="Wartość brutto" queryTableFieldId="71" dataDxfId="1">
      <calculatedColumnFormula>ROUND(F2*H2,2)</calculatedColumnFormula>
    </tableColumn>
    <tableColumn id="11" xr3:uid="{A09A50EA-07E0-4329-AD75-E82FA9AAA8D5}" uniqueName="11" name="Nazwa producenta (obligatoryjnie),                            model (jeżeli dotyczy)" queryTableFieldId="7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BCD7-AF7E-44B8-AA8B-729A6C564E2B}">
  <dimension ref="A1:K490"/>
  <sheetViews>
    <sheetView tabSelected="1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K1" sqref="K1"/>
    </sheetView>
  </sheetViews>
  <sheetFormatPr defaultRowHeight="13.8"/>
  <cols>
    <col min="1" max="1" width="5.69921875" style="2" customWidth="1"/>
    <col min="2" max="2" width="16" style="2" bestFit="1" customWidth="1"/>
    <col min="3" max="3" width="42.09765625" customWidth="1"/>
    <col min="4" max="4" width="58.59765625" customWidth="1"/>
    <col min="5" max="5" width="7.09765625" style="1" bestFit="1" customWidth="1"/>
    <col min="6" max="6" width="8.5" style="1" customWidth="1"/>
    <col min="7" max="7" width="10.59765625" style="2" customWidth="1"/>
    <col min="8" max="8" width="10" style="2" customWidth="1"/>
    <col min="9" max="9" width="11.59765625" style="2" customWidth="1"/>
    <col min="10" max="10" width="11.5" style="2" customWidth="1"/>
    <col min="11" max="11" width="26.3984375" customWidth="1"/>
  </cols>
  <sheetData>
    <row r="1" spans="1:11" ht="43.2" customHeight="1" thickBot="1">
      <c r="A1" s="6" t="s">
        <v>1363</v>
      </c>
      <c r="B1" s="7" t="s">
        <v>1364</v>
      </c>
      <c r="C1" s="7" t="s">
        <v>0</v>
      </c>
      <c r="D1" s="7" t="s">
        <v>1</v>
      </c>
      <c r="E1" s="7" t="s">
        <v>2</v>
      </c>
      <c r="F1" s="7" t="s">
        <v>1365</v>
      </c>
      <c r="G1" s="7" t="s">
        <v>1366</v>
      </c>
      <c r="H1" s="7" t="s">
        <v>1367</v>
      </c>
      <c r="I1" s="7" t="s">
        <v>1368</v>
      </c>
      <c r="J1" s="8" t="s">
        <v>1369</v>
      </c>
      <c r="K1" s="29" t="s">
        <v>1386</v>
      </c>
    </row>
    <row r="2" spans="1:11">
      <c r="A2" s="9">
        <v>1</v>
      </c>
      <c r="B2" s="10" t="s">
        <v>1314</v>
      </c>
      <c r="C2" s="11" t="s">
        <v>1315</v>
      </c>
      <c r="D2" s="11" t="s">
        <v>1316</v>
      </c>
      <c r="E2" s="12" t="s">
        <v>6</v>
      </c>
      <c r="F2" s="12">
        <v>32</v>
      </c>
      <c r="G2" s="4"/>
      <c r="H2" s="13">
        <f t="shared" ref="H2:H65" si="0">ROUND(G2*1.23,2)</f>
        <v>0</v>
      </c>
      <c r="I2" s="13">
        <f t="shared" ref="I2:I65" si="1">ROUND(F2*G2,2)</f>
        <v>0</v>
      </c>
      <c r="J2" s="14">
        <f t="shared" ref="J2:J65" si="2">ROUND(F2*H2,2)</f>
        <v>0</v>
      </c>
      <c r="K2" s="30"/>
    </row>
    <row r="3" spans="1:11">
      <c r="A3" s="15">
        <v>2</v>
      </c>
      <c r="B3" s="16" t="s">
        <v>1045</v>
      </c>
      <c r="C3" s="17" t="s">
        <v>1046</v>
      </c>
      <c r="D3" s="17" t="s">
        <v>1047</v>
      </c>
      <c r="E3" s="18" t="s">
        <v>6</v>
      </c>
      <c r="F3" s="18">
        <v>33</v>
      </c>
      <c r="G3" s="5"/>
      <c r="H3" s="19">
        <f t="shared" si="0"/>
        <v>0</v>
      </c>
      <c r="I3" s="19">
        <f t="shared" si="1"/>
        <v>0</v>
      </c>
      <c r="J3" s="20">
        <f t="shared" si="2"/>
        <v>0</v>
      </c>
      <c r="K3" s="30"/>
    </row>
    <row r="4" spans="1:11">
      <c r="A4" s="15">
        <v>3</v>
      </c>
      <c r="B4" s="16" t="s">
        <v>1160</v>
      </c>
      <c r="C4" s="17" t="s">
        <v>1161</v>
      </c>
      <c r="D4" s="17" t="s">
        <v>1162</v>
      </c>
      <c r="E4" s="18" t="s">
        <v>6</v>
      </c>
      <c r="F4" s="18">
        <v>40</v>
      </c>
      <c r="G4" s="5"/>
      <c r="H4" s="19">
        <f t="shared" si="0"/>
        <v>0</v>
      </c>
      <c r="I4" s="19">
        <f t="shared" si="1"/>
        <v>0</v>
      </c>
      <c r="J4" s="20">
        <f t="shared" si="2"/>
        <v>0</v>
      </c>
      <c r="K4" s="30"/>
    </row>
    <row r="5" spans="1:11" ht="41.4">
      <c r="A5" s="15">
        <v>4</v>
      </c>
      <c r="B5" s="16" t="s">
        <v>879</v>
      </c>
      <c r="C5" s="17" t="s">
        <v>880</v>
      </c>
      <c r="D5" s="17" t="s">
        <v>1384</v>
      </c>
      <c r="E5" s="18" t="s">
        <v>6</v>
      </c>
      <c r="F5" s="18">
        <v>910</v>
      </c>
      <c r="G5" s="5"/>
      <c r="H5" s="19">
        <f t="shared" si="0"/>
        <v>0</v>
      </c>
      <c r="I5" s="19">
        <f t="shared" si="1"/>
        <v>0</v>
      </c>
      <c r="J5" s="20">
        <f t="shared" si="2"/>
        <v>0</v>
      </c>
      <c r="K5" s="30"/>
    </row>
    <row r="6" spans="1:11" ht="55.2">
      <c r="A6" s="15">
        <v>5</v>
      </c>
      <c r="B6" s="16" t="s">
        <v>883</v>
      </c>
      <c r="C6" s="17" t="s">
        <v>884</v>
      </c>
      <c r="D6" s="17" t="s">
        <v>1385</v>
      </c>
      <c r="E6" s="18" t="s">
        <v>6</v>
      </c>
      <c r="F6" s="18">
        <v>256</v>
      </c>
      <c r="G6" s="5"/>
      <c r="H6" s="19">
        <f t="shared" si="0"/>
        <v>0</v>
      </c>
      <c r="I6" s="19">
        <f t="shared" si="1"/>
        <v>0</v>
      </c>
      <c r="J6" s="20">
        <f t="shared" si="2"/>
        <v>0</v>
      </c>
      <c r="K6" s="30"/>
    </row>
    <row r="7" spans="1:11" ht="41.4">
      <c r="A7" s="15">
        <v>6</v>
      </c>
      <c r="B7" s="16" t="s">
        <v>773</v>
      </c>
      <c r="C7" s="17" t="s">
        <v>774</v>
      </c>
      <c r="D7" s="17" t="s">
        <v>1384</v>
      </c>
      <c r="E7" s="18" t="s">
        <v>6</v>
      </c>
      <c r="F7" s="18">
        <v>919</v>
      </c>
      <c r="G7" s="5"/>
      <c r="H7" s="19">
        <f t="shared" si="0"/>
        <v>0</v>
      </c>
      <c r="I7" s="19">
        <f t="shared" si="1"/>
        <v>0</v>
      </c>
      <c r="J7" s="20">
        <f t="shared" si="2"/>
        <v>0</v>
      </c>
      <c r="K7" s="30"/>
    </row>
    <row r="8" spans="1:11" ht="41.4">
      <c r="A8" s="15">
        <v>7</v>
      </c>
      <c r="B8" s="16" t="s">
        <v>870</v>
      </c>
      <c r="C8" s="17" t="s">
        <v>871</v>
      </c>
      <c r="D8" s="17" t="s">
        <v>1384</v>
      </c>
      <c r="E8" s="18" t="s">
        <v>6</v>
      </c>
      <c r="F8" s="18">
        <v>240</v>
      </c>
      <c r="G8" s="5"/>
      <c r="H8" s="19">
        <f t="shared" si="0"/>
        <v>0</v>
      </c>
      <c r="I8" s="19">
        <f t="shared" si="1"/>
        <v>0</v>
      </c>
      <c r="J8" s="20">
        <f t="shared" si="2"/>
        <v>0</v>
      </c>
      <c r="K8" s="30"/>
    </row>
    <row r="9" spans="1:11">
      <c r="A9" s="15">
        <v>8</v>
      </c>
      <c r="B9" s="26" t="s">
        <v>1357</v>
      </c>
      <c r="C9" s="27" t="s">
        <v>1358</v>
      </c>
      <c r="D9" s="27" t="s">
        <v>1359</v>
      </c>
      <c r="E9" s="28" t="s">
        <v>1350</v>
      </c>
      <c r="F9" s="28">
        <v>10</v>
      </c>
      <c r="G9" s="5"/>
      <c r="H9" s="19">
        <f t="shared" si="0"/>
        <v>0</v>
      </c>
      <c r="I9" s="19">
        <f t="shared" si="1"/>
        <v>0</v>
      </c>
      <c r="J9" s="20">
        <f t="shared" si="2"/>
        <v>0</v>
      </c>
      <c r="K9" s="30"/>
    </row>
    <row r="10" spans="1:11">
      <c r="A10" s="15">
        <v>9</v>
      </c>
      <c r="B10" s="16" t="s">
        <v>1213</v>
      </c>
      <c r="C10" s="17" t="s">
        <v>1214</v>
      </c>
      <c r="D10" s="17" t="s">
        <v>322</v>
      </c>
      <c r="E10" s="18" t="s">
        <v>6</v>
      </c>
      <c r="F10" s="18">
        <v>913</v>
      </c>
      <c r="G10" s="5"/>
      <c r="H10" s="19">
        <f t="shared" si="0"/>
        <v>0</v>
      </c>
      <c r="I10" s="19">
        <f t="shared" si="1"/>
        <v>0</v>
      </c>
      <c r="J10" s="20">
        <f t="shared" si="2"/>
        <v>0</v>
      </c>
      <c r="K10" s="30"/>
    </row>
    <row r="11" spans="1:11">
      <c r="A11" s="15">
        <v>10</v>
      </c>
      <c r="B11" s="16" t="s">
        <v>1194</v>
      </c>
      <c r="C11" s="17" t="s">
        <v>1195</v>
      </c>
      <c r="D11" s="17" t="s">
        <v>322</v>
      </c>
      <c r="E11" s="18" t="s">
        <v>6</v>
      </c>
      <c r="F11" s="18">
        <v>990</v>
      </c>
      <c r="G11" s="5"/>
      <c r="H11" s="19">
        <f t="shared" si="0"/>
        <v>0</v>
      </c>
      <c r="I11" s="19">
        <f t="shared" si="1"/>
        <v>0</v>
      </c>
      <c r="J11" s="20">
        <f t="shared" si="2"/>
        <v>0</v>
      </c>
      <c r="K11" s="30"/>
    </row>
    <row r="12" spans="1:11">
      <c r="A12" s="15">
        <v>11</v>
      </c>
      <c r="B12" s="16" t="s">
        <v>1221</v>
      </c>
      <c r="C12" s="17" t="s">
        <v>1222</v>
      </c>
      <c r="D12" s="17" t="s">
        <v>322</v>
      </c>
      <c r="E12" s="18" t="s">
        <v>6</v>
      </c>
      <c r="F12" s="18">
        <v>85</v>
      </c>
      <c r="G12" s="5"/>
      <c r="H12" s="19">
        <f t="shared" si="0"/>
        <v>0</v>
      </c>
      <c r="I12" s="19">
        <f t="shared" si="1"/>
        <v>0</v>
      </c>
      <c r="J12" s="20">
        <f t="shared" si="2"/>
        <v>0</v>
      </c>
      <c r="K12" s="30"/>
    </row>
    <row r="13" spans="1:11">
      <c r="A13" s="15">
        <v>12</v>
      </c>
      <c r="B13" s="16" t="s">
        <v>1253</v>
      </c>
      <c r="C13" s="17" t="s">
        <v>1254</v>
      </c>
      <c r="D13" s="17" t="s">
        <v>322</v>
      </c>
      <c r="E13" s="18" t="s">
        <v>6</v>
      </c>
      <c r="F13" s="18">
        <v>234</v>
      </c>
      <c r="G13" s="5"/>
      <c r="H13" s="19">
        <f t="shared" si="0"/>
        <v>0</v>
      </c>
      <c r="I13" s="19">
        <f t="shared" si="1"/>
        <v>0</v>
      </c>
      <c r="J13" s="20">
        <f t="shared" si="2"/>
        <v>0</v>
      </c>
      <c r="K13" s="30"/>
    </row>
    <row r="14" spans="1:11">
      <c r="A14" s="15">
        <v>13</v>
      </c>
      <c r="B14" s="16" t="s">
        <v>1261</v>
      </c>
      <c r="C14" s="17" t="s">
        <v>1262</v>
      </c>
      <c r="D14" s="17" t="s">
        <v>322</v>
      </c>
      <c r="E14" s="18" t="s">
        <v>6</v>
      </c>
      <c r="F14" s="18">
        <v>149</v>
      </c>
      <c r="G14" s="5"/>
      <c r="H14" s="19">
        <f t="shared" si="0"/>
        <v>0</v>
      </c>
      <c r="I14" s="19">
        <f t="shared" si="1"/>
        <v>0</v>
      </c>
      <c r="J14" s="20">
        <f t="shared" si="2"/>
        <v>0</v>
      </c>
      <c r="K14" s="30"/>
    </row>
    <row r="15" spans="1:11">
      <c r="A15" s="15">
        <v>14</v>
      </c>
      <c r="B15" s="16" t="s">
        <v>1172</v>
      </c>
      <c r="C15" s="17" t="s">
        <v>1173</v>
      </c>
      <c r="D15" s="17" t="s">
        <v>322</v>
      </c>
      <c r="E15" s="18" t="s">
        <v>6</v>
      </c>
      <c r="F15" s="18">
        <v>160</v>
      </c>
      <c r="G15" s="5"/>
      <c r="H15" s="19">
        <f t="shared" si="0"/>
        <v>0</v>
      </c>
      <c r="I15" s="19">
        <f t="shared" si="1"/>
        <v>0</v>
      </c>
      <c r="J15" s="20">
        <f t="shared" si="2"/>
        <v>0</v>
      </c>
      <c r="K15" s="30"/>
    </row>
    <row r="16" spans="1:11">
      <c r="A16" s="15">
        <v>15</v>
      </c>
      <c r="B16" s="16" t="s">
        <v>966</v>
      </c>
      <c r="C16" s="17" t="s">
        <v>967</v>
      </c>
      <c r="D16" s="17" t="s">
        <v>968</v>
      </c>
      <c r="E16" s="18" t="s">
        <v>6</v>
      </c>
      <c r="F16" s="18">
        <v>102</v>
      </c>
      <c r="G16" s="5"/>
      <c r="H16" s="19">
        <f t="shared" si="0"/>
        <v>0</v>
      </c>
      <c r="I16" s="19">
        <f t="shared" si="1"/>
        <v>0</v>
      </c>
      <c r="J16" s="20">
        <f t="shared" si="2"/>
        <v>0</v>
      </c>
      <c r="K16" s="30"/>
    </row>
    <row r="17" spans="1:11" ht="27.6">
      <c r="A17" s="15">
        <v>16</v>
      </c>
      <c r="B17" s="16" t="s">
        <v>363</v>
      </c>
      <c r="C17" s="17" t="s">
        <v>364</v>
      </c>
      <c r="D17" s="17" t="s">
        <v>365</v>
      </c>
      <c r="E17" s="18" t="s">
        <v>6</v>
      </c>
      <c r="F17" s="18">
        <v>97</v>
      </c>
      <c r="G17" s="5"/>
      <c r="H17" s="19">
        <f t="shared" si="0"/>
        <v>0</v>
      </c>
      <c r="I17" s="19">
        <f t="shared" si="1"/>
        <v>0</v>
      </c>
      <c r="J17" s="20">
        <f t="shared" si="2"/>
        <v>0</v>
      </c>
      <c r="K17" s="30"/>
    </row>
    <row r="18" spans="1:11">
      <c r="A18" s="15">
        <v>17</v>
      </c>
      <c r="B18" s="16" t="s">
        <v>238</v>
      </c>
      <c r="C18" s="17" t="s">
        <v>239</v>
      </c>
      <c r="D18" s="17" t="s">
        <v>240</v>
      </c>
      <c r="E18" s="18" t="s">
        <v>6</v>
      </c>
      <c r="F18" s="18">
        <v>1664</v>
      </c>
      <c r="G18" s="5"/>
      <c r="H18" s="19">
        <f t="shared" si="0"/>
        <v>0</v>
      </c>
      <c r="I18" s="19">
        <f t="shared" si="1"/>
        <v>0</v>
      </c>
      <c r="J18" s="20">
        <f t="shared" si="2"/>
        <v>0</v>
      </c>
      <c r="K18" s="30"/>
    </row>
    <row r="19" spans="1:11" ht="27.6">
      <c r="A19" s="15">
        <v>18</v>
      </c>
      <c r="B19" s="16" t="s">
        <v>759</v>
      </c>
      <c r="C19" s="17" t="s">
        <v>760</v>
      </c>
      <c r="D19" s="17" t="s">
        <v>761</v>
      </c>
      <c r="E19" s="18" t="s">
        <v>6</v>
      </c>
      <c r="F19" s="18">
        <v>200</v>
      </c>
      <c r="G19" s="5"/>
      <c r="H19" s="19">
        <f t="shared" si="0"/>
        <v>0</v>
      </c>
      <c r="I19" s="19">
        <f t="shared" si="1"/>
        <v>0</v>
      </c>
      <c r="J19" s="20">
        <f t="shared" si="2"/>
        <v>0</v>
      </c>
      <c r="K19" s="30"/>
    </row>
    <row r="20" spans="1:11">
      <c r="A20" s="15">
        <v>19</v>
      </c>
      <c r="B20" s="16" t="s">
        <v>241</v>
      </c>
      <c r="C20" s="17" t="s">
        <v>242</v>
      </c>
      <c r="D20" s="17" t="s">
        <v>240</v>
      </c>
      <c r="E20" s="18" t="s">
        <v>6</v>
      </c>
      <c r="F20" s="18">
        <v>260</v>
      </c>
      <c r="G20" s="5"/>
      <c r="H20" s="19">
        <f t="shared" si="0"/>
        <v>0</v>
      </c>
      <c r="I20" s="19">
        <f t="shared" si="1"/>
        <v>0</v>
      </c>
      <c r="J20" s="20">
        <f t="shared" si="2"/>
        <v>0</v>
      </c>
      <c r="K20" s="30"/>
    </row>
    <row r="21" spans="1:11">
      <c r="A21" s="15">
        <v>20</v>
      </c>
      <c r="B21" s="16" t="s">
        <v>762</v>
      </c>
      <c r="C21" s="17" t="s">
        <v>763</v>
      </c>
      <c r="D21" s="17" t="s">
        <v>240</v>
      </c>
      <c r="E21" s="18" t="s">
        <v>6</v>
      </c>
      <c r="F21" s="18">
        <v>467</v>
      </c>
      <c r="G21" s="5"/>
      <c r="H21" s="19">
        <f t="shared" si="0"/>
        <v>0</v>
      </c>
      <c r="I21" s="19">
        <f t="shared" si="1"/>
        <v>0</v>
      </c>
      <c r="J21" s="20">
        <f t="shared" si="2"/>
        <v>0</v>
      </c>
      <c r="K21" s="30"/>
    </row>
    <row r="22" spans="1:11">
      <c r="A22" s="15">
        <v>21</v>
      </c>
      <c r="B22" s="16" t="s">
        <v>271</v>
      </c>
      <c r="C22" s="17" t="s">
        <v>272</v>
      </c>
      <c r="D22" s="17" t="s">
        <v>240</v>
      </c>
      <c r="E22" s="18" t="s">
        <v>6</v>
      </c>
      <c r="F22" s="18">
        <v>2886</v>
      </c>
      <c r="G22" s="5"/>
      <c r="H22" s="19">
        <f t="shared" si="0"/>
        <v>0</v>
      </c>
      <c r="I22" s="19">
        <f t="shared" si="1"/>
        <v>0</v>
      </c>
      <c r="J22" s="20">
        <f t="shared" si="2"/>
        <v>0</v>
      </c>
      <c r="K22" s="30"/>
    </row>
    <row r="23" spans="1:11">
      <c r="A23" s="15">
        <v>22</v>
      </c>
      <c r="B23" s="16" t="s">
        <v>568</v>
      </c>
      <c r="C23" s="17" t="s">
        <v>569</v>
      </c>
      <c r="D23" s="17" t="s">
        <v>570</v>
      </c>
      <c r="E23" s="18" t="s">
        <v>6</v>
      </c>
      <c r="F23" s="18">
        <v>87</v>
      </c>
      <c r="G23" s="5"/>
      <c r="H23" s="19">
        <f t="shared" si="0"/>
        <v>0</v>
      </c>
      <c r="I23" s="19">
        <f t="shared" si="1"/>
        <v>0</v>
      </c>
      <c r="J23" s="20">
        <f t="shared" si="2"/>
        <v>0</v>
      </c>
      <c r="K23" s="30"/>
    </row>
    <row r="24" spans="1:11">
      <c r="A24" s="15">
        <v>23</v>
      </c>
      <c r="B24" s="16" t="s">
        <v>378</v>
      </c>
      <c r="C24" s="17" t="s">
        <v>379</v>
      </c>
      <c r="D24" s="17" t="s">
        <v>380</v>
      </c>
      <c r="E24" s="18" t="s">
        <v>6</v>
      </c>
      <c r="F24" s="18">
        <v>257</v>
      </c>
      <c r="G24" s="5"/>
      <c r="H24" s="19">
        <f t="shared" si="0"/>
        <v>0</v>
      </c>
      <c r="I24" s="19">
        <f t="shared" si="1"/>
        <v>0</v>
      </c>
      <c r="J24" s="20">
        <f t="shared" si="2"/>
        <v>0</v>
      </c>
      <c r="K24" s="30"/>
    </row>
    <row r="25" spans="1:11">
      <c r="A25" s="15">
        <v>24</v>
      </c>
      <c r="B25" s="16" t="s">
        <v>219</v>
      </c>
      <c r="C25" s="17" t="s">
        <v>220</v>
      </c>
      <c r="D25" s="17" t="s">
        <v>221</v>
      </c>
      <c r="E25" s="18" t="s">
        <v>6</v>
      </c>
      <c r="F25" s="18">
        <v>239</v>
      </c>
      <c r="G25" s="5"/>
      <c r="H25" s="19">
        <f t="shared" si="0"/>
        <v>0</v>
      </c>
      <c r="I25" s="19">
        <f t="shared" si="1"/>
        <v>0</v>
      </c>
      <c r="J25" s="20">
        <f t="shared" si="2"/>
        <v>0</v>
      </c>
      <c r="K25" s="30"/>
    </row>
    <row r="26" spans="1:11">
      <c r="A26" s="15">
        <v>25</v>
      </c>
      <c r="B26" s="16" t="s">
        <v>994</v>
      </c>
      <c r="C26" s="17" t="s">
        <v>995</v>
      </c>
      <c r="D26" s="17" t="s">
        <v>996</v>
      </c>
      <c r="E26" s="18" t="s">
        <v>6</v>
      </c>
      <c r="F26" s="18">
        <v>17</v>
      </c>
      <c r="G26" s="5"/>
      <c r="H26" s="19">
        <f t="shared" si="0"/>
        <v>0</v>
      </c>
      <c r="I26" s="19">
        <f t="shared" si="1"/>
        <v>0</v>
      </c>
      <c r="J26" s="20">
        <f t="shared" si="2"/>
        <v>0</v>
      </c>
      <c r="K26" s="30"/>
    </row>
    <row r="27" spans="1:11">
      <c r="A27" s="15">
        <v>26</v>
      </c>
      <c r="B27" s="16" t="s">
        <v>216</v>
      </c>
      <c r="C27" s="17" t="s">
        <v>217</v>
      </c>
      <c r="D27" s="17" t="s">
        <v>218</v>
      </c>
      <c r="E27" s="18" t="s">
        <v>30</v>
      </c>
      <c r="F27" s="18">
        <v>55</v>
      </c>
      <c r="G27" s="5"/>
      <c r="H27" s="19">
        <f t="shared" si="0"/>
        <v>0</v>
      </c>
      <c r="I27" s="19">
        <f t="shared" si="1"/>
        <v>0</v>
      </c>
      <c r="J27" s="20">
        <f t="shared" si="2"/>
        <v>0</v>
      </c>
      <c r="K27" s="30"/>
    </row>
    <row r="28" spans="1:11">
      <c r="A28" s="15">
        <v>27</v>
      </c>
      <c r="B28" s="16" t="s">
        <v>1148</v>
      </c>
      <c r="C28" s="17" t="s">
        <v>1149</v>
      </c>
      <c r="D28" s="17" t="s">
        <v>1150</v>
      </c>
      <c r="E28" s="18" t="s">
        <v>6</v>
      </c>
      <c r="F28" s="18">
        <v>192</v>
      </c>
      <c r="G28" s="5"/>
      <c r="H28" s="19">
        <f t="shared" si="0"/>
        <v>0</v>
      </c>
      <c r="I28" s="19">
        <f t="shared" si="1"/>
        <v>0</v>
      </c>
      <c r="J28" s="20">
        <f t="shared" si="2"/>
        <v>0</v>
      </c>
      <c r="K28" s="30"/>
    </row>
    <row r="29" spans="1:11">
      <c r="A29" s="15">
        <v>28</v>
      </c>
      <c r="B29" s="16" t="s">
        <v>960</v>
      </c>
      <c r="C29" s="17" t="s">
        <v>961</v>
      </c>
      <c r="D29" s="17" t="s">
        <v>962</v>
      </c>
      <c r="E29" s="18" t="s">
        <v>6</v>
      </c>
      <c r="F29" s="18">
        <v>130</v>
      </c>
      <c r="G29" s="5"/>
      <c r="H29" s="19">
        <f t="shared" si="0"/>
        <v>0</v>
      </c>
      <c r="I29" s="19">
        <f t="shared" si="1"/>
        <v>0</v>
      </c>
      <c r="J29" s="20">
        <f t="shared" si="2"/>
        <v>0</v>
      </c>
      <c r="K29" s="30"/>
    </row>
    <row r="30" spans="1:11">
      <c r="A30" s="15">
        <v>29</v>
      </c>
      <c r="B30" s="16" t="s">
        <v>963</v>
      </c>
      <c r="C30" s="17" t="s">
        <v>964</v>
      </c>
      <c r="D30" s="17" t="s">
        <v>965</v>
      </c>
      <c r="E30" s="18" t="s">
        <v>6</v>
      </c>
      <c r="F30" s="18">
        <v>133</v>
      </c>
      <c r="G30" s="5"/>
      <c r="H30" s="19">
        <f t="shared" si="0"/>
        <v>0</v>
      </c>
      <c r="I30" s="19">
        <f t="shared" si="1"/>
        <v>0</v>
      </c>
      <c r="J30" s="20">
        <f t="shared" si="2"/>
        <v>0</v>
      </c>
      <c r="K30" s="30"/>
    </row>
    <row r="31" spans="1:11">
      <c r="A31" s="15">
        <v>30</v>
      </c>
      <c r="B31" s="16" t="s">
        <v>952</v>
      </c>
      <c r="C31" s="17" t="s">
        <v>953</v>
      </c>
      <c r="D31" s="17" t="s">
        <v>954</v>
      </c>
      <c r="E31" s="18" t="s">
        <v>6</v>
      </c>
      <c r="F31" s="18">
        <v>105</v>
      </c>
      <c r="G31" s="5"/>
      <c r="H31" s="19">
        <f t="shared" si="0"/>
        <v>0</v>
      </c>
      <c r="I31" s="19">
        <f t="shared" si="1"/>
        <v>0</v>
      </c>
      <c r="J31" s="20">
        <f t="shared" si="2"/>
        <v>0</v>
      </c>
      <c r="K31" s="30"/>
    </row>
    <row r="32" spans="1:11">
      <c r="A32" s="15">
        <v>31</v>
      </c>
      <c r="B32" s="16" t="s">
        <v>1068</v>
      </c>
      <c r="C32" s="17" t="s">
        <v>1069</v>
      </c>
      <c r="D32" s="17" t="s">
        <v>1070</v>
      </c>
      <c r="E32" s="18" t="s">
        <v>6</v>
      </c>
      <c r="F32" s="18">
        <v>162</v>
      </c>
      <c r="G32" s="5"/>
      <c r="H32" s="19">
        <f t="shared" si="0"/>
        <v>0</v>
      </c>
      <c r="I32" s="19">
        <f t="shared" si="1"/>
        <v>0</v>
      </c>
      <c r="J32" s="20">
        <f t="shared" si="2"/>
        <v>0</v>
      </c>
      <c r="K32" s="30"/>
    </row>
    <row r="33" spans="1:11">
      <c r="A33" s="15">
        <v>32</v>
      </c>
      <c r="B33" s="16" t="s">
        <v>975</v>
      </c>
      <c r="C33" s="17" t="s">
        <v>976</v>
      </c>
      <c r="D33" s="17" t="s">
        <v>962</v>
      </c>
      <c r="E33" s="18" t="s">
        <v>6</v>
      </c>
      <c r="F33" s="18">
        <v>100</v>
      </c>
      <c r="G33" s="5"/>
      <c r="H33" s="19">
        <f t="shared" si="0"/>
        <v>0</v>
      </c>
      <c r="I33" s="19">
        <f t="shared" si="1"/>
        <v>0</v>
      </c>
      <c r="J33" s="20">
        <f t="shared" si="2"/>
        <v>0</v>
      </c>
      <c r="K33" s="30"/>
    </row>
    <row r="34" spans="1:11">
      <c r="A34" s="15">
        <v>33</v>
      </c>
      <c r="B34" s="16" t="s">
        <v>213</v>
      </c>
      <c r="C34" s="17" t="s">
        <v>214</v>
      </c>
      <c r="D34" s="17" t="s">
        <v>215</v>
      </c>
      <c r="E34" s="18" t="s">
        <v>6</v>
      </c>
      <c r="F34" s="18">
        <v>178</v>
      </c>
      <c r="G34" s="5"/>
      <c r="H34" s="19">
        <f t="shared" si="0"/>
        <v>0</v>
      </c>
      <c r="I34" s="19">
        <f t="shared" si="1"/>
        <v>0</v>
      </c>
      <c r="J34" s="20">
        <f t="shared" si="2"/>
        <v>0</v>
      </c>
      <c r="K34" s="30"/>
    </row>
    <row r="35" spans="1:11">
      <c r="A35" s="15">
        <v>34</v>
      </c>
      <c r="B35" s="16" t="s">
        <v>210</v>
      </c>
      <c r="C35" s="17" t="s">
        <v>211</v>
      </c>
      <c r="D35" s="17" t="s">
        <v>212</v>
      </c>
      <c r="E35" s="18" t="s">
        <v>6</v>
      </c>
      <c r="F35" s="18">
        <v>67</v>
      </c>
      <c r="G35" s="5"/>
      <c r="H35" s="19">
        <f t="shared" si="0"/>
        <v>0</v>
      </c>
      <c r="I35" s="19">
        <f t="shared" si="1"/>
        <v>0</v>
      </c>
      <c r="J35" s="20">
        <f t="shared" si="2"/>
        <v>0</v>
      </c>
      <c r="K35" s="30"/>
    </row>
    <row r="36" spans="1:11">
      <c r="A36" s="15">
        <v>35</v>
      </c>
      <c r="B36" s="16" t="s">
        <v>580</v>
      </c>
      <c r="C36" s="17" t="s">
        <v>581</v>
      </c>
      <c r="D36" s="17" t="s">
        <v>582</v>
      </c>
      <c r="E36" s="18" t="s">
        <v>6</v>
      </c>
      <c r="F36" s="18">
        <v>10</v>
      </c>
      <c r="G36" s="5"/>
      <c r="H36" s="19">
        <f t="shared" si="0"/>
        <v>0</v>
      </c>
      <c r="I36" s="19">
        <f t="shared" si="1"/>
        <v>0</v>
      </c>
      <c r="J36" s="20">
        <f t="shared" si="2"/>
        <v>0</v>
      </c>
      <c r="K36" s="30"/>
    </row>
    <row r="37" spans="1:11">
      <c r="A37" s="15">
        <v>36</v>
      </c>
      <c r="B37" s="16" t="s">
        <v>1245</v>
      </c>
      <c r="C37" s="17" t="s">
        <v>1246</v>
      </c>
      <c r="D37" s="17" t="s">
        <v>1247</v>
      </c>
      <c r="E37" s="18" t="s">
        <v>6</v>
      </c>
      <c r="F37" s="18">
        <v>101</v>
      </c>
      <c r="G37" s="5"/>
      <c r="H37" s="19">
        <f t="shared" si="0"/>
        <v>0</v>
      </c>
      <c r="I37" s="19">
        <f t="shared" si="1"/>
        <v>0</v>
      </c>
      <c r="J37" s="20">
        <f t="shared" si="2"/>
        <v>0</v>
      </c>
      <c r="K37" s="30"/>
    </row>
    <row r="38" spans="1:11">
      <c r="A38" s="15">
        <v>37</v>
      </c>
      <c r="B38" s="16" t="s">
        <v>1242</v>
      </c>
      <c r="C38" s="17" t="s">
        <v>1243</v>
      </c>
      <c r="D38" s="17" t="s">
        <v>1244</v>
      </c>
      <c r="E38" s="18" t="s">
        <v>6</v>
      </c>
      <c r="F38" s="18">
        <v>131</v>
      </c>
      <c r="G38" s="5"/>
      <c r="H38" s="19">
        <f t="shared" si="0"/>
        <v>0</v>
      </c>
      <c r="I38" s="19">
        <f t="shared" si="1"/>
        <v>0</v>
      </c>
      <c r="J38" s="20">
        <f t="shared" si="2"/>
        <v>0</v>
      </c>
      <c r="K38" s="30"/>
    </row>
    <row r="39" spans="1:11">
      <c r="A39" s="15">
        <v>38</v>
      </c>
      <c r="B39" s="16" t="s">
        <v>894</v>
      </c>
      <c r="C39" s="17" t="s">
        <v>895</v>
      </c>
      <c r="D39" s="17" t="s">
        <v>878</v>
      </c>
      <c r="E39" s="18" t="s">
        <v>6</v>
      </c>
      <c r="F39" s="18">
        <v>111</v>
      </c>
      <c r="G39" s="5"/>
      <c r="H39" s="19">
        <f t="shared" si="0"/>
        <v>0</v>
      </c>
      <c r="I39" s="19">
        <f t="shared" si="1"/>
        <v>0</v>
      </c>
      <c r="J39" s="20">
        <f t="shared" si="2"/>
        <v>0</v>
      </c>
      <c r="K39" s="30"/>
    </row>
    <row r="40" spans="1:11">
      <c r="A40" s="15">
        <v>39</v>
      </c>
      <c r="B40" s="16" t="s">
        <v>876</v>
      </c>
      <c r="C40" s="17" t="s">
        <v>877</v>
      </c>
      <c r="D40" s="17" t="s">
        <v>878</v>
      </c>
      <c r="E40" s="18" t="s">
        <v>6</v>
      </c>
      <c r="F40" s="18">
        <v>152</v>
      </c>
      <c r="G40" s="5"/>
      <c r="H40" s="19">
        <f t="shared" si="0"/>
        <v>0</v>
      </c>
      <c r="I40" s="19">
        <f t="shared" si="1"/>
        <v>0</v>
      </c>
      <c r="J40" s="20">
        <f t="shared" si="2"/>
        <v>0</v>
      </c>
      <c r="K40" s="30"/>
    </row>
    <row r="41" spans="1:11">
      <c r="A41" s="15">
        <v>40</v>
      </c>
      <c r="B41" s="16" t="s">
        <v>1233</v>
      </c>
      <c r="C41" s="17" t="s">
        <v>1234</v>
      </c>
      <c r="D41" s="17" t="s">
        <v>1235</v>
      </c>
      <c r="E41" s="18" t="s">
        <v>6</v>
      </c>
      <c r="F41" s="18">
        <v>71</v>
      </c>
      <c r="G41" s="5"/>
      <c r="H41" s="19">
        <f t="shared" si="0"/>
        <v>0</v>
      </c>
      <c r="I41" s="19">
        <f t="shared" si="1"/>
        <v>0</v>
      </c>
      <c r="J41" s="20">
        <f t="shared" si="2"/>
        <v>0</v>
      </c>
      <c r="K41" s="30"/>
    </row>
    <row r="42" spans="1:11">
      <c r="A42" s="15">
        <v>41</v>
      </c>
      <c r="B42" s="16" t="s">
        <v>1251</v>
      </c>
      <c r="C42" s="17" t="s">
        <v>1252</v>
      </c>
      <c r="D42" s="17" t="s">
        <v>1235</v>
      </c>
      <c r="E42" s="18" t="s">
        <v>6</v>
      </c>
      <c r="F42" s="18">
        <v>62</v>
      </c>
      <c r="G42" s="5"/>
      <c r="H42" s="19">
        <f t="shared" si="0"/>
        <v>0</v>
      </c>
      <c r="I42" s="19">
        <f t="shared" si="1"/>
        <v>0</v>
      </c>
      <c r="J42" s="20">
        <f t="shared" si="2"/>
        <v>0</v>
      </c>
      <c r="K42" s="30"/>
    </row>
    <row r="43" spans="1:11">
      <c r="A43" s="15">
        <v>42</v>
      </c>
      <c r="B43" s="16" t="s">
        <v>430</v>
      </c>
      <c r="C43" s="17" t="s">
        <v>431</v>
      </c>
      <c r="D43" s="17" t="s">
        <v>432</v>
      </c>
      <c r="E43" s="18" t="s">
        <v>6</v>
      </c>
      <c r="F43" s="18">
        <v>72</v>
      </c>
      <c r="G43" s="5"/>
      <c r="H43" s="19">
        <f t="shared" si="0"/>
        <v>0</v>
      </c>
      <c r="I43" s="19">
        <f t="shared" si="1"/>
        <v>0</v>
      </c>
      <c r="J43" s="20">
        <f t="shared" si="2"/>
        <v>0</v>
      </c>
      <c r="K43" s="30"/>
    </row>
    <row r="44" spans="1:11">
      <c r="A44" s="15">
        <v>43</v>
      </c>
      <c r="B44" s="16" t="s">
        <v>427</v>
      </c>
      <c r="C44" s="17" t="s">
        <v>428</v>
      </c>
      <c r="D44" s="17" t="s">
        <v>429</v>
      </c>
      <c r="E44" s="18" t="s">
        <v>30</v>
      </c>
      <c r="F44" s="18">
        <v>60</v>
      </c>
      <c r="G44" s="5"/>
      <c r="H44" s="19">
        <f t="shared" si="0"/>
        <v>0</v>
      </c>
      <c r="I44" s="19">
        <f t="shared" si="1"/>
        <v>0</v>
      </c>
      <c r="J44" s="20">
        <f t="shared" si="2"/>
        <v>0</v>
      </c>
      <c r="K44" s="30"/>
    </row>
    <row r="45" spans="1:11" ht="27.6">
      <c r="A45" s="15">
        <v>44</v>
      </c>
      <c r="B45" s="16" t="s">
        <v>1215</v>
      </c>
      <c r="C45" s="17" t="s">
        <v>1216</v>
      </c>
      <c r="D45" s="17" t="s">
        <v>1217</v>
      </c>
      <c r="E45" s="18" t="s">
        <v>30</v>
      </c>
      <c r="F45" s="18">
        <v>48</v>
      </c>
      <c r="G45" s="5"/>
      <c r="H45" s="19">
        <f t="shared" si="0"/>
        <v>0</v>
      </c>
      <c r="I45" s="19">
        <f t="shared" si="1"/>
        <v>0</v>
      </c>
      <c r="J45" s="20">
        <f t="shared" si="2"/>
        <v>0</v>
      </c>
      <c r="K45" s="30"/>
    </row>
    <row r="46" spans="1:11" ht="27.6">
      <c r="A46" s="15">
        <v>45</v>
      </c>
      <c r="B46" s="16" t="s">
        <v>230</v>
      </c>
      <c r="C46" s="17" t="s">
        <v>231</v>
      </c>
      <c r="D46" s="17" t="s">
        <v>232</v>
      </c>
      <c r="E46" s="18" t="s">
        <v>6</v>
      </c>
      <c r="F46" s="18">
        <v>1851</v>
      </c>
      <c r="G46" s="5"/>
      <c r="H46" s="19">
        <f t="shared" si="0"/>
        <v>0</v>
      </c>
      <c r="I46" s="19">
        <f t="shared" si="1"/>
        <v>0</v>
      </c>
      <c r="J46" s="20">
        <f t="shared" si="2"/>
        <v>0</v>
      </c>
      <c r="K46" s="30"/>
    </row>
    <row r="47" spans="1:11">
      <c r="A47" s="15">
        <v>46</v>
      </c>
      <c r="B47" s="16" t="s">
        <v>624</v>
      </c>
      <c r="C47" s="17" t="s">
        <v>625</v>
      </c>
      <c r="D47" s="17" t="s">
        <v>322</v>
      </c>
      <c r="E47" s="18" t="s">
        <v>6</v>
      </c>
      <c r="F47" s="18">
        <v>88</v>
      </c>
      <c r="G47" s="5"/>
      <c r="H47" s="19">
        <f t="shared" si="0"/>
        <v>0</v>
      </c>
      <c r="I47" s="19">
        <f t="shared" si="1"/>
        <v>0</v>
      </c>
      <c r="J47" s="20">
        <f t="shared" si="2"/>
        <v>0</v>
      </c>
      <c r="K47" s="30"/>
    </row>
    <row r="48" spans="1:11" ht="41.4">
      <c r="A48" s="15">
        <v>47</v>
      </c>
      <c r="B48" s="16" t="s">
        <v>730</v>
      </c>
      <c r="C48" s="17" t="s">
        <v>731</v>
      </c>
      <c r="D48" s="17" t="s">
        <v>732</v>
      </c>
      <c r="E48" s="18" t="s">
        <v>6</v>
      </c>
      <c r="F48" s="18">
        <v>59</v>
      </c>
      <c r="G48" s="5"/>
      <c r="H48" s="19">
        <f t="shared" si="0"/>
        <v>0</v>
      </c>
      <c r="I48" s="19">
        <f t="shared" si="1"/>
        <v>0</v>
      </c>
      <c r="J48" s="20">
        <f t="shared" si="2"/>
        <v>0</v>
      </c>
      <c r="K48" s="30"/>
    </row>
    <row r="49" spans="1:11">
      <c r="A49" s="15">
        <v>48</v>
      </c>
      <c r="B49" s="16" t="s">
        <v>399</v>
      </c>
      <c r="C49" s="17" t="s">
        <v>400</v>
      </c>
      <c r="D49" s="17" t="s">
        <v>322</v>
      </c>
      <c r="E49" s="18" t="s">
        <v>6</v>
      </c>
      <c r="F49" s="18">
        <v>104</v>
      </c>
      <c r="G49" s="5"/>
      <c r="H49" s="19">
        <f t="shared" si="0"/>
        <v>0</v>
      </c>
      <c r="I49" s="19">
        <f t="shared" si="1"/>
        <v>0</v>
      </c>
      <c r="J49" s="20">
        <f t="shared" si="2"/>
        <v>0</v>
      </c>
      <c r="K49" s="30"/>
    </row>
    <row r="50" spans="1:11" ht="27.6">
      <c r="A50" s="15">
        <v>49</v>
      </c>
      <c r="B50" s="16" t="s">
        <v>227</v>
      </c>
      <c r="C50" s="17" t="s">
        <v>228</v>
      </c>
      <c r="D50" s="17" t="s">
        <v>229</v>
      </c>
      <c r="E50" s="18" t="s">
        <v>6</v>
      </c>
      <c r="F50" s="18">
        <v>98</v>
      </c>
      <c r="G50" s="5"/>
      <c r="H50" s="19">
        <f t="shared" si="0"/>
        <v>0</v>
      </c>
      <c r="I50" s="19">
        <f t="shared" si="1"/>
        <v>0</v>
      </c>
      <c r="J50" s="20">
        <f t="shared" si="2"/>
        <v>0</v>
      </c>
      <c r="K50" s="30"/>
    </row>
    <row r="51" spans="1:11" ht="27.6">
      <c r="A51" s="15">
        <v>50</v>
      </c>
      <c r="B51" s="16" t="s">
        <v>222</v>
      </c>
      <c r="C51" s="17" t="s">
        <v>223</v>
      </c>
      <c r="D51" s="17" t="s">
        <v>224</v>
      </c>
      <c r="E51" s="18" t="s">
        <v>6</v>
      </c>
      <c r="F51" s="18">
        <v>1396</v>
      </c>
      <c r="G51" s="5"/>
      <c r="H51" s="19">
        <f t="shared" si="0"/>
        <v>0</v>
      </c>
      <c r="I51" s="19">
        <f t="shared" si="1"/>
        <v>0</v>
      </c>
      <c r="J51" s="20">
        <f t="shared" si="2"/>
        <v>0</v>
      </c>
      <c r="K51" s="30"/>
    </row>
    <row r="52" spans="1:11">
      <c r="A52" s="15">
        <v>51</v>
      </c>
      <c r="B52" s="16" t="s">
        <v>401</v>
      </c>
      <c r="C52" s="17" t="s">
        <v>402</v>
      </c>
      <c r="D52" s="17" t="s">
        <v>403</v>
      </c>
      <c r="E52" s="18" t="s">
        <v>6</v>
      </c>
      <c r="F52" s="18">
        <v>1791</v>
      </c>
      <c r="G52" s="5"/>
      <c r="H52" s="19">
        <f t="shared" si="0"/>
        <v>0</v>
      </c>
      <c r="I52" s="19">
        <f t="shared" si="1"/>
        <v>0</v>
      </c>
      <c r="J52" s="20">
        <f t="shared" si="2"/>
        <v>0</v>
      </c>
      <c r="K52" s="30"/>
    </row>
    <row r="53" spans="1:11" ht="27.6">
      <c r="A53" s="15">
        <v>52</v>
      </c>
      <c r="B53" s="16" t="s">
        <v>777</v>
      </c>
      <c r="C53" s="17" t="s">
        <v>778</v>
      </c>
      <c r="D53" s="17" t="s">
        <v>779</v>
      </c>
      <c r="E53" s="18" t="s">
        <v>6</v>
      </c>
      <c r="F53" s="18">
        <v>457</v>
      </c>
      <c r="G53" s="5"/>
      <c r="H53" s="19">
        <f t="shared" si="0"/>
        <v>0</v>
      </c>
      <c r="I53" s="19">
        <f t="shared" si="1"/>
        <v>0</v>
      </c>
      <c r="J53" s="20">
        <f t="shared" si="2"/>
        <v>0</v>
      </c>
      <c r="K53" s="30"/>
    </row>
    <row r="54" spans="1:11" ht="27.6">
      <c r="A54" s="15">
        <v>53</v>
      </c>
      <c r="B54" s="16" t="s">
        <v>585</v>
      </c>
      <c r="C54" s="17" t="s">
        <v>586</v>
      </c>
      <c r="D54" s="17" t="s">
        <v>587</v>
      </c>
      <c r="E54" s="18" t="s">
        <v>6</v>
      </c>
      <c r="F54" s="18">
        <v>180</v>
      </c>
      <c r="G54" s="5"/>
      <c r="H54" s="19">
        <f t="shared" si="0"/>
        <v>0</v>
      </c>
      <c r="I54" s="19">
        <f t="shared" si="1"/>
        <v>0</v>
      </c>
      <c r="J54" s="20">
        <f t="shared" si="2"/>
        <v>0</v>
      </c>
      <c r="K54" s="30"/>
    </row>
    <row r="55" spans="1:11">
      <c r="A55" s="15">
        <v>54</v>
      </c>
      <c r="B55" s="16" t="s">
        <v>340</v>
      </c>
      <c r="C55" s="17" t="s">
        <v>341</v>
      </c>
      <c r="D55" s="17" t="s">
        <v>322</v>
      </c>
      <c r="E55" s="18" t="s">
        <v>6</v>
      </c>
      <c r="F55" s="18">
        <v>204</v>
      </c>
      <c r="G55" s="5"/>
      <c r="H55" s="19">
        <f t="shared" si="0"/>
        <v>0</v>
      </c>
      <c r="I55" s="19">
        <f t="shared" si="1"/>
        <v>0</v>
      </c>
      <c r="J55" s="20">
        <f t="shared" si="2"/>
        <v>0</v>
      </c>
      <c r="K55" s="30"/>
    </row>
    <row r="56" spans="1:11" ht="41.4">
      <c r="A56" s="15">
        <v>55</v>
      </c>
      <c r="B56" s="16" t="s">
        <v>545</v>
      </c>
      <c r="C56" s="17" t="s">
        <v>546</v>
      </c>
      <c r="D56" s="17" t="s">
        <v>547</v>
      </c>
      <c r="E56" s="18" t="s">
        <v>6</v>
      </c>
      <c r="F56" s="18">
        <v>118</v>
      </c>
      <c r="G56" s="5"/>
      <c r="H56" s="19">
        <f t="shared" si="0"/>
        <v>0</v>
      </c>
      <c r="I56" s="19">
        <f t="shared" si="1"/>
        <v>0</v>
      </c>
      <c r="J56" s="20">
        <f t="shared" si="2"/>
        <v>0</v>
      </c>
      <c r="K56" s="30"/>
    </row>
    <row r="57" spans="1:11" ht="55.2">
      <c r="A57" s="15">
        <v>56</v>
      </c>
      <c r="B57" s="16" t="s">
        <v>1218</v>
      </c>
      <c r="C57" s="17" t="s">
        <v>1219</v>
      </c>
      <c r="D57" s="17" t="s">
        <v>1220</v>
      </c>
      <c r="E57" s="18" t="s">
        <v>6</v>
      </c>
      <c r="F57" s="18">
        <v>275</v>
      </c>
      <c r="G57" s="5"/>
      <c r="H57" s="19">
        <f t="shared" si="0"/>
        <v>0</v>
      </c>
      <c r="I57" s="19">
        <f t="shared" si="1"/>
        <v>0</v>
      </c>
      <c r="J57" s="20">
        <f t="shared" si="2"/>
        <v>0</v>
      </c>
      <c r="K57" s="30"/>
    </row>
    <row r="58" spans="1:11">
      <c r="A58" s="15">
        <v>57</v>
      </c>
      <c r="B58" s="16" t="s">
        <v>1383</v>
      </c>
      <c r="C58" s="17" t="s">
        <v>1232</v>
      </c>
      <c r="D58" s="17" t="s">
        <v>322</v>
      </c>
      <c r="E58" s="18" t="s">
        <v>6</v>
      </c>
      <c r="F58" s="18">
        <v>193</v>
      </c>
      <c r="G58" s="5"/>
      <c r="H58" s="19">
        <f t="shared" si="0"/>
        <v>0</v>
      </c>
      <c r="I58" s="19">
        <f t="shared" si="1"/>
        <v>0</v>
      </c>
      <c r="J58" s="20">
        <f t="shared" si="2"/>
        <v>0</v>
      </c>
      <c r="K58" s="30"/>
    </row>
    <row r="59" spans="1:11" ht="27.6">
      <c r="A59" s="15">
        <v>58</v>
      </c>
      <c r="B59" s="16" t="s">
        <v>551</v>
      </c>
      <c r="C59" s="17" t="s">
        <v>552</v>
      </c>
      <c r="D59" s="17" t="s">
        <v>553</v>
      </c>
      <c r="E59" s="18" t="s">
        <v>6</v>
      </c>
      <c r="F59" s="18">
        <v>477</v>
      </c>
      <c r="G59" s="5"/>
      <c r="H59" s="19">
        <f t="shared" si="0"/>
        <v>0</v>
      </c>
      <c r="I59" s="19">
        <f t="shared" si="1"/>
        <v>0</v>
      </c>
      <c r="J59" s="20">
        <f t="shared" si="2"/>
        <v>0</v>
      </c>
      <c r="K59" s="30"/>
    </row>
    <row r="60" spans="1:11" ht="41.4">
      <c r="A60" s="15">
        <v>59</v>
      </c>
      <c r="B60" s="16" t="s">
        <v>1374</v>
      </c>
      <c r="C60" s="17" t="s">
        <v>225</v>
      </c>
      <c r="D60" s="17" t="s">
        <v>226</v>
      </c>
      <c r="E60" s="18" t="s">
        <v>6</v>
      </c>
      <c r="F60" s="18">
        <v>1108</v>
      </c>
      <c r="G60" s="5"/>
      <c r="H60" s="19">
        <f t="shared" si="0"/>
        <v>0</v>
      </c>
      <c r="I60" s="19">
        <f t="shared" si="1"/>
        <v>0</v>
      </c>
      <c r="J60" s="20">
        <f t="shared" si="2"/>
        <v>0</v>
      </c>
      <c r="K60" s="30"/>
    </row>
    <row r="61" spans="1:11" ht="41.4">
      <c r="A61" s="15">
        <v>60</v>
      </c>
      <c r="B61" s="16" t="s">
        <v>342</v>
      </c>
      <c r="C61" s="17" t="s">
        <v>343</v>
      </c>
      <c r="D61" s="17" t="s">
        <v>344</v>
      </c>
      <c r="E61" s="18" t="s">
        <v>6</v>
      </c>
      <c r="F61" s="18">
        <v>505</v>
      </c>
      <c r="G61" s="5"/>
      <c r="H61" s="19">
        <f t="shared" si="0"/>
        <v>0</v>
      </c>
      <c r="I61" s="19">
        <f t="shared" si="1"/>
        <v>0</v>
      </c>
      <c r="J61" s="20">
        <f t="shared" si="2"/>
        <v>0</v>
      </c>
      <c r="K61" s="30"/>
    </row>
    <row r="62" spans="1:11">
      <c r="A62" s="15">
        <v>61</v>
      </c>
      <c r="B62" s="16" t="s">
        <v>1198</v>
      </c>
      <c r="C62" s="17" t="s">
        <v>1199</v>
      </c>
      <c r="D62" s="17" t="s">
        <v>1200</v>
      </c>
      <c r="E62" s="18" t="s">
        <v>6</v>
      </c>
      <c r="F62" s="18">
        <v>79</v>
      </c>
      <c r="G62" s="5"/>
      <c r="H62" s="19">
        <f t="shared" si="0"/>
        <v>0</v>
      </c>
      <c r="I62" s="19">
        <f t="shared" si="1"/>
        <v>0</v>
      </c>
      <c r="J62" s="20">
        <f t="shared" si="2"/>
        <v>0</v>
      </c>
      <c r="K62" s="30"/>
    </row>
    <row r="63" spans="1:11">
      <c r="A63" s="15">
        <v>62</v>
      </c>
      <c r="B63" s="16" t="s">
        <v>1056</v>
      </c>
      <c r="C63" s="17" t="s">
        <v>1057</v>
      </c>
      <c r="D63" s="17" t="s">
        <v>1058</v>
      </c>
      <c r="E63" s="18" t="s">
        <v>6</v>
      </c>
      <c r="F63" s="18">
        <v>13</v>
      </c>
      <c r="G63" s="5"/>
      <c r="H63" s="19">
        <f t="shared" si="0"/>
        <v>0</v>
      </c>
      <c r="I63" s="19">
        <f t="shared" si="1"/>
        <v>0</v>
      </c>
      <c r="J63" s="20">
        <f t="shared" si="2"/>
        <v>0</v>
      </c>
      <c r="K63" s="30"/>
    </row>
    <row r="64" spans="1:11">
      <c r="A64" s="15">
        <v>63</v>
      </c>
      <c r="B64" s="16" t="s">
        <v>1154</v>
      </c>
      <c r="C64" s="17" t="s">
        <v>1155</v>
      </c>
      <c r="D64" s="17" t="s">
        <v>1156</v>
      </c>
      <c r="E64" s="18" t="s">
        <v>6</v>
      </c>
      <c r="F64" s="18">
        <v>41</v>
      </c>
      <c r="G64" s="5"/>
      <c r="H64" s="19">
        <f t="shared" si="0"/>
        <v>0</v>
      </c>
      <c r="I64" s="19">
        <f t="shared" si="1"/>
        <v>0</v>
      </c>
      <c r="J64" s="20">
        <f t="shared" si="2"/>
        <v>0</v>
      </c>
      <c r="K64" s="30"/>
    </row>
    <row r="65" spans="1:11">
      <c r="A65" s="15">
        <v>64</v>
      </c>
      <c r="B65" s="16" t="s">
        <v>1139</v>
      </c>
      <c r="C65" s="17" t="s">
        <v>1140</v>
      </c>
      <c r="D65" s="17" t="s">
        <v>1141</v>
      </c>
      <c r="E65" s="18" t="s">
        <v>6</v>
      </c>
      <c r="F65" s="18">
        <v>224</v>
      </c>
      <c r="G65" s="5"/>
      <c r="H65" s="19">
        <f t="shared" si="0"/>
        <v>0</v>
      </c>
      <c r="I65" s="19">
        <f t="shared" si="1"/>
        <v>0</v>
      </c>
      <c r="J65" s="20">
        <f t="shared" si="2"/>
        <v>0</v>
      </c>
      <c r="K65" s="30"/>
    </row>
    <row r="66" spans="1:11">
      <c r="A66" s="15">
        <v>65</v>
      </c>
      <c r="B66" s="16" t="s">
        <v>1223</v>
      </c>
      <c r="C66" s="17" t="s">
        <v>1224</v>
      </c>
      <c r="D66" s="17" t="s">
        <v>1225</v>
      </c>
      <c r="E66" s="18" t="s">
        <v>6</v>
      </c>
      <c r="F66" s="18">
        <v>28</v>
      </c>
      <c r="G66" s="5"/>
      <c r="H66" s="19">
        <f t="shared" ref="H66:H129" si="3">ROUND(G66*1.23,2)</f>
        <v>0</v>
      </c>
      <c r="I66" s="19">
        <f t="shared" ref="I66:I129" si="4">ROUND(F66*G66,2)</f>
        <v>0</v>
      </c>
      <c r="J66" s="20">
        <f t="shared" ref="J66:J129" si="5">ROUND(F66*H66,2)</f>
        <v>0</v>
      </c>
      <c r="K66" s="30"/>
    </row>
    <row r="67" spans="1:11">
      <c r="A67" s="15">
        <v>66</v>
      </c>
      <c r="B67" s="16" t="s">
        <v>1151</v>
      </c>
      <c r="C67" s="17" t="s">
        <v>1152</v>
      </c>
      <c r="D67" s="17" t="s">
        <v>1153</v>
      </c>
      <c r="E67" s="18" t="s">
        <v>6</v>
      </c>
      <c r="F67" s="18">
        <v>11</v>
      </c>
      <c r="G67" s="5"/>
      <c r="H67" s="21">
        <f t="shared" si="3"/>
        <v>0</v>
      </c>
      <c r="I67" s="21">
        <f t="shared" si="4"/>
        <v>0</v>
      </c>
      <c r="J67" s="22">
        <f t="shared" si="5"/>
        <v>0</v>
      </c>
      <c r="K67" s="30"/>
    </row>
    <row r="68" spans="1:11">
      <c r="A68" s="15">
        <v>67</v>
      </c>
      <c r="B68" s="16" t="s">
        <v>1281</v>
      </c>
      <c r="C68" s="17" t="s">
        <v>1282</v>
      </c>
      <c r="D68" s="17" t="s">
        <v>1283</v>
      </c>
      <c r="E68" s="18" t="s">
        <v>6</v>
      </c>
      <c r="F68" s="18">
        <v>47</v>
      </c>
      <c r="G68" s="5"/>
      <c r="H68" s="19">
        <f t="shared" si="3"/>
        <v>0</v>
      </c>
      <c r="I68" s="19">
        <f t="shared" si="4"/>
        <v>0</v>
      </c>
      <c r="J68" s="20">
        <f t="shared" si="5"/>
        <v>0</v>
      </c>
      <c r="K68" s="30"/>
    </row>
    <row r="69" spans="1:11">
      <c r="A69" s="15">
        <v>68</v>
      </c>
      <c r="B69" s="16" t="s">
        <v>824</v>
      </c>
      <c r="C69" s="17" t="s">
        <v>825</v>
      </c>
      <c r="D69" s="17" t="s">
        <v>826</v>
      </c>
      <c r="E69" s="18" t="s">
        <v>6</v>
      </c>
      <c r="F69" s="18">
        <v>2</v>
      </c>
      <c r="G69" s="5"/>
      <c r="H69" s="19">
        <f t="shared" si="3"/>
        <v>0</v>
      </c>
      <c r="I69" s="19">
        <f t="shared" si="4"/>
        <v>0</v>
      </c>
      <c r="J69" s="20">
        <f t="shared" si="5"/>
        <v>0</v>
      </c>
      <c r="K69" s="30"/>
    </row>
    <row r="70" spans="1:11">
      <c r="A70" s="15">
        <v>69</v>
      </c>
      <c r="B70" s="16" t="s">
        <v>1036</v>
      </c>
      <c r="C70" s="17" t="s">
        <v>1037</v>
      </c>
      <c r="D70" s="17" t="s">
        <v>1038</v>
      </c>
      <c r="E70" s="18" t="s">
        <v>6</v>
      </c>
      <c r="F70" s="18">
        <v>29</v>
      </c>
      <c r="G70" s="5"/>
      <c r="H70" s="19">
        <f t="shared" si="3"/>
        <v>0</v>
      </c>
      <c r="I70" s="19">
        <f t="shared" si="4"/>
        <v>0</v>
      </c>
      <c r="J70" s="20">
        <f t="shared" si="5"/>
        <v>0</v>
      </c>
      <c r="K70" s="30"/>
    </row>
    <row r="71" spans="1:11">
      <c r="A71" s="15">
        <v>70</v>
      </c>
      <c r="B71" s="16" t="s">
        <v>1177</v>
      </c>
      <c r="C71" s="17" t="s">
        <v>1178</v>
      </c>
      <c r="D71" s="17" t="s">
        <v>1179</v>
      </c>
      <c r="E71" s="18" t="s">
        <v>6</v>
      </c>
      <c r="F71" s="18">
        <v>4</v>
      </c>
      <c r="G71" s="5"/>
      <c r="H71" s="19">
        <f t="shared" si="3"/>
        <v>0</v>
      </c>
      <c r="I71" s="19">
        <f t="shared" si="4"/>
        <v>0</v>
      </c>
      <c r="J71" s="20">
        <f t="shared" si="5"/>
        <v>0</v>
      </c>
      <c r="K71" s="30"/>
    </row>
    <row r="72" spans="1:11">
      <c r="A72" s="15">
        <v>71</v>
      </c>
      <c r="B72" s="16" t="s">
        <v>1174</v>
      </c>
      <c r="C72" s="17" t="s">
        <v>1175</v>
      </c>
      <c r="D72" s="17" t="s">
        <v>1176</v>
      </c>
      <c r="E72" s="18" t="s">
        <v>6</v>
      </c>
      <c r="F72" s="18">
        <v>3</v>
      </c>
      <c r="G72" s="5"/>
      <c r="H72" s="19">
        <f t="shared" si="3"/>
        <v>0</v>
      </c>
      <c r="I72" s="19">
        <f t="shared" si="4"/>
        <v>0</v>
      </c>
      <c r="J72" s="20">
        <f t="shared" si="5"/>
        <v>0</v>
      </c>
      <c r="K72" s="30"/>
    </row>
    <row r="73" spans="1:11">
      <c r="A73" s="15">
        <v>72</v>
      </c>
      <c r="B73" s="16" t="s">
        <v>1142</v>
      </c>
      <c r="C73" s="17" t="s">
        <v>1143</v>
      </c>
      <c r="D73" s="17" t="s">
        <v>1144</v>
      </c>
      <c r="E73" s="18" t="s">
        <v>6</v>
      </c>
      <c r="F73" s="18">
        <v>29</v>
      </c>
      <c r="G73" s="5"/>
      <c r="H73" s="19">
        <f t="shared" si="3"/>
        <v>0</v>
      </c>
      <c r="I73" s="19">
        <f t="shared" si="4"/>
        <v>0</v>
      </c>
      <c r="J73" s="20">
        <f t="shared" si="5"/>
        <v>0</v>
      </c>
      <c r="K73" s="30"/>
    </row>
    <row r="74" spans="1:11">
      <c r="A74" s="15">
        <v>73</v>
      </c>
      <c r="B74" s="16" t="s">
        <v>891</v>
      </c>
      <c r="C74" s="17" t="s">
        <v>892</v>
      </c>
      <c r="D74" s="17" t="s">
        <v>893</v>
      </c>
      <c r="E74" s="18" t="s">
        <v>6</v>
      </c>
      <c r="F74" s="18">
        <v>31</v>
      </c>
      <c r="G74" s="5"/>
      <c r="H74" s="19">
        <f t="shared" si="3"/>
        <v>0</v>
      </c>
      <c r="I74" s="19">
        <f t="shared" si="4"/>
        <v>0</v>
      </c>
      <c r="J74" s="20">
        <f t="shared" si="5"/>
        <v>0</v>
      </c>
      <c r="K74" s="30"/>
    </row>
    <row r="75" spans="1:11">
      <c r="A75" s="15">
        <v>74</v>
      </c>
      <c r="B75" s="16" t="s">
        <v>595</v>
      </c>
      <c r="C75" s="17" t="s">
        <v>596</v>
      </c>
      <c r="D75" s="17" t="s">
        <v>322</v>
      </c>
      <c r="E75" s="18" t="s">
        <v>6</v>
      </c>
      <c r="F75" s="18">
        <v>40</v>
      </c>
      <c r="G75" s="5"/>
      <c r="H75" s="19">
        <f t="shared" si="3"/>
        <v>0</v>
      </c>
      <c r="I75" s="19">
        <f t="shared" si="4"/>
        <v>0</v>
      </c>
      <c r="J75" s="20">
        <f t="shared" si="5"/>
        <v>0</v>
      </c>
      <c r="K75" s="30"/>
    </row>
    <row r="76" spans="1:11">
      <c r="A76" s="15">
        <v>75</v>
      </c>
      <c r="B76" s="16" t="s">
        <v>767</v>
      </c>
      <c r="C76" s="17" t="s">
        <v>768</v>
      </c>
      <c r="D76" s="17" t="s">
        <v>769</v>
      </c>
      <c r="E76" s="18" t="s">
        <v>6</v>
      </c>
      <c r="F76" s="18">
        <v>65</v>
      </c>
      <c r="G76" s="5"/>
      <c r="H76" s="19">
        <f t="shared" si="3"/>
        <v>0</v>
      </c>
      <c r="I76" s="19">
        <f t="shared" si="4"/>
        <v>0</v>
      </c>
      <c r="J76" s="20">
        <f t="shared" si="5"/>
        <v>0</v>
      </c>
      <c r="K76" s="30"/>
    </row>
    <row r="77" spans="1:11">
      <c r="A77" s="15">
        <v>76</v>
      </c>
      <c r="B77" s="16" t="s">
        <v>1100</v>
      </c>
      <c r="C77" s="17" t="s">
        <v>1101</v>
      </c>
      <c r="D77" s="17" t="s">
        <v>1102</v>
      </c>
      <c r="E77" s="18" t="s">
        <v>6</v>
      </c>
      <c r="F77" s="18">
        <v>24</v>
      </c>
      <c r="G77" s="5"/>
      <c r="H77" s="19">
        <f t="shared" si="3"/>
        <v>0</v>
      </c>
      <c r="I77" s="19">
        <f t="shared" si="4"/>
        <v>0</v>
      </c>
      <c r="J77" s="20">
        <f t="shared" si="5"/>
        <v>0</v>
      </c>
      <c r="K77" s="30"/>
    </row>
    <row r="78" spans="1:11">
      <c r="A78" s="15">
        <v>77</v>
      </c>
      <c r="B78" s="16" t="s">
        <v>1088</v>
      </c>
      <c r="C78" s="17" t="s">
        <v>1089</v>
      </c>
      <c r="D78" s="17" t="s">
        <v>1090</v>
      </c>
      <c r="E78" s="18" t="s">
        <v>6</v>
      </c>
      <c r="F78" s="18">
        <v>86</v>
      </c>
      <c r="G78" s="5"/>
      <c r="H78" s="19">
        <f t="shared" si="3"/>
        <v>0</v>
      </c>
      <c r="I78" s="19">
        <f t="shared" si="4"/>
        <v>0</v>
      </c>
      <c r="J78" s="20">
        <f t="shared" si="5"/>
        <v>0</v>
      </c>
      <c r="K78" s="30"/>
    </row>
    <row r="79" spans="1:11" ht="27.6">
      <c r="A79" s="15">
        <v>78</v>
      </c>
      <c r="B79" s="26" t="s">
        <v>1347</v>
      </c>
      <c r="C79" s="27" t="s">
        <v>1348</v>
      </c>
      <c r="D79" s="27" t="s">
        <v>1349</v>
      </c>
      <c r="E79" s="28" t="s">
        <v>1350</v>
      </c>
      <c r="F79" s="28">
        <v>38</v>
      </c>
      <c r="G79" s="5"/>
      <c r="H79" s="19">
        <f t="shared" si="3"/>
        <v>0</v>
      </c>
      <c r="I79" s="19">
        <f t="shared" si="4"/>
        <v>0</v>
      </c>
      <c r="J79" s="20">
        <f t="shared" si="5"/>
        <v>0</v>
      </c>
      <c r="K79" s="30"/>
    </row>
    <row r="80" spans="1:11" ht="27.6">
      <c r="A80" s="15">
        <v>79</v>
      </c>
      <c r="B80" s="16" t="s">
        <v>335</v>
      </c>
      <c r="C80" s="17" t="s">
        <v>336</v>
      </c>
      <c r="D80" s="17" t="s">
        <v>337</v>
      </c>
      <c r="E80" s="18" t="s">
        <v>6</v>
      </c>
      <c r="F80" s="18">
        <v>147</v>
      </c>
      <c r="G80" s="5"/>
      <c r="H80" s="19">
        <f t="shared" si="3"/>
        <v>0</v>
      </c>
      <c r="I80" s="19">
        <f t="shared" si="4"/>
        <v>0</v>
      </c>
      <c r="J80" s="20">
        <f t="shared" si="5"/>
        <v>0</v>
      </c>
      <c r="K80" s="30"/>
    </row>
    <row r="81" spans="1:11">
      <c r="A81" s="15">
        <v>80</v>
      </c>
      <c r="B81" s="16" t="s">
        <v>926</v>
      </c>
      <c r="C81" s="17" t="s">
        <v>927</v>
      </c>
      <c r="D81" s="17" t="s">
        <v>928</v>
      </c>
      <c r="E81" s="18" t="s">
        <v>6</v>
      </c>
      <c r="F81" s="18">
        <v>164</v>
      </c>
      <c r="G81" s="5"/>
      <c r="H81" s="19">
        <f t="shared" si="3"/>
        <v>0</v>
      </c>
      <c r="I81" s="19">
        <f t="shared" si="4"/>
        <v>0</v>
      </c>
      <c r="J81" s="20">
        <f t="shared" si="5"/>
        <v>0</v>
      </c>
      <c r="K81" s="30"/>
    </row>
    <row r="82" spans="1:11">
      <c r="A82" s="15">
        <v>81</v>
      </c>
      <c r="B82" s="16" t="s">
        <v>935</v>
      </c>
      <c r="C82" s="17" t="s">
        <v>936</v>
      </c>
      <c r="D82" s="17" t="s">
        <v>937</v>
      </c>
      <c r="E82" s="18" t="s">
        <v>6</v>
      </c>
      <c r="F82" s="18">
        <v>47</v>
      </c>
      <c r="G82" s="5"/>
      <c r="H82" s="19">
        <f t="shared" si="3"/>
        <v>0</v>
      </c>
      <c r="I82" s="19">
        <f t="shared" si="4"/>
        <v>0</v>
      </c>
      <c r="J82" s="20">
        <f t="shared" si="5"/>
        <v>0</v>
      </c>
      <c r="K82" s="30"/>
    </row>
    <row r="83" spans="1:11">
      <c r="A83" s="15">
        <v>82</v>
      </c>
      <c r="B83" s="26" t="s">
        <v>1351</v>
      </c>
      <c r="C83" s="27" t="s">
        <v>1352</v>
      </c>
      <c r="D83" s="27" t="s">
        <v>1353</v>
      </c>
      <c r="E83" s="28" t="s">
        <v>1350</v>
      </c>
      <c r="F83" s="28">
        <v>13</v>
      </c>
      <c r="G83" s="5"/>
      <c r="H83" s="19">
        <f t="shared" si="3"/>
        <v>0</v>
      </c>
      <c r="I83" s="19">
        <f t="shared" si="4"/>
        <v>0</v>
      </c>
      <c r="J83" s="20">
        <f t="shared" si="5"/>
        <v>0</v>
      </c>
      <c r="K83" s="30"/>
    </row>
    <row r="84" spans="1:11">
      <c r="A84" s="15">
        <v>83</v>
      </c>
      <c r="B84" s="16" t="s">
        <v>1097</v>
      </c>
      <c r="C84" s="17" t="s">
        <v>1098</v>
      </c>
      <c r="D84" s="17" t="s">
        <v>1099</v>
      </c>
      <c r="E84" s="18" t="s">
        <v>6</v>
      </c>
      <c r="F84" s="18">
        <v>3</v>
      </c>
      <c r="G84" s="5"/>
      <c r="H84" s="19">
        <f t="shared" si="3"/>
        <v>0</v>
      </c>
      <c r="I84" s="19">
        <f t="shared" si="4"/>
        <v>0</v>
      </c>
      <c r="J84" s="20">
        <f t="shared" si="5"/>
        <v>0</v>
      </c>
      <c r="K84" s="30"/>
    </row>
    <row r="85" spans="1:11">
      <c r="A85" s="15">
        <v>84</v>
      </c>
      <c r="B85" s="16" t="s">
        <v>1124</v>
      </c>
      <c r="C85" s="17" t="s">
        <v>1125</v>
      </c>
      <c r="D85" s="17" t="s">
        <v>1126</v>
      </c>
      <c r="E85" s="18" t="s">
        <v>6</v>
      </c>
      <c r="F85" s="18">
        <v>66</v>
      </c>
      <c r="G85" s="5"/>
      <c r="H85" s="19">
        <f t="shared" si="3"/>
        <v>0</v>
      </c>
      <c r="I85" s="19">
        <f t="shared" si="4"/>
        <v>0</v>
      </c>
      <c r="J85" s="20">
        <f t="shared" si="5"/>
        <v>0</v>
      </c>
      <c r="K85" s="30"/>
    </row>
    <row r="86" spans="1:11">
      <c r="A86" s="15">
        <v>85</v>
      </c>
      <c r="B86" s="16" t="s">
        <v>1136</v>
      </c>
      <c r="C86" s="17" t="s">
        <v>1137</v>
      </c>
      <c r="D86" s="17" t="s">
        <v>1138</v>
      </c>
      <c r="E86" s="18" t="s">
        <v>6</v>
      </c>
      <c r="F86" s="18">
        <v>418</v>
      </c>
      <c r="G86" s="5"/>
      <c r="H86" s="19">
        <f t="shared" si="3"/>
        <v>0</v>
      </c>
      <c r="I86" s="19">
        <f t="shared" si="4"/>
        <v>0</v>
      </c>
      <c r="J86" s="20">
        <f t="shared" si="5"/>
        <v>0</v>
      </c>
      <c r="K86" s="30"/>
    </row>
    <row r="87" spans="1:11">
      <c r="A87" s="15">
        <v>86</v>
      </c>
      <c r="B87" s="16" t="s">
        <v>932</v>
      </c>
      <c r="C87" s="17" t="s">
        <v>933</v>
      </c>
      <c r="D87" s="17" t="s">
        <v>934</v>
      </c>
      <c r="E87" s="18" t="s">
        <v>6</v>
      </c>
      <c r="F87" s="18">
        <v>76</v>
      </c>
      <c r="G87" s="5"/>
      <c r="H87" s="19">
        <f t="shared" si="3"/>
        <v>0</v>
      </c>
      <c r="I87" s="19">
        <f t="shared" si="4"/>
        <v>0</v>
      </c>
      <c r="J87" s="20">
        <f t="shared" si="5"/>
        <v>0</v>
      </c>
      <c r="K87" s="30"/>
    </row>
    <row r="88" spans="1:11" ht="27.6">
      <c r="A88" s="15">
        <v>87</v>
      </c>
      <c r="B88" s="16" t="s">
        <v>1258</v>
      </c>
      <c r="C88" s="17" t="s">
        <v>1259</v>
      </c>
      <c r="D88" s="17" t="s">
        <v>1260</v>
      </c>
      <c r="E88" s="18" t="s">
        <v>6</v>
      </c>
      <c r="F88" s="18">
        <v>35</v>
      </c>
      <c r="G88" s="5"/>
      <c r="H88" s="19">
        <f t="shared" si="3"/>
        <v>0</v>
      </c>
      <c r="I88" s="19">
        <f t="shared" si="4"/>
        <v>0</v>
      </c>
      <c r="J88" s="20">
        <f t="shared" si="5"/>
        <v>0</v>
      </c>
      <c r="K88" s="30"/>
    </row>
    <row r="89" spans="1:11">
      <c r="A89" s="15">
        <v>88</v>
      </c>
      <c r="B89" s="16" t="s">
        <v>1085</v>
      </c>
      <c r="C89" s="17" t="s">
        <v>1086</v>
      </c>
      <c r="D89" s="17" t="s">
        <v>1087</v>
      </c>
      <c r="E89" s="18" t="s">
        <v>6</v>
      </c>
      <c r="F89" s="18">
        <v>19</v>
      </c>
      <c r="G89" s="5"/>
      <c r="H89" s="19">
        <f t="shared" si="3"/>
        <v>0</v>
      </c>
      <c r="I89" s="19">
        <f t="shared" si="4"/>
        <v>0</v>
      </c>
      <c r="J89" s="20">
        <f t="shared" si="5"/>
        <v>0</v>
      </c>
      <c r="K89" s="30"/>
    </row>
    <row r="90" spans="1:11">
      <c r="A90" s="15">
        <v>89</v>
      </c>
      <c r="B90" s="16" t="s">
        <v>917</v>
      </c>
      <c r="C90" s="17" t="s">
        <v>918</v>
      </c>
      <c r="D90" s="17" t="s">
        <v>919</v>
      </c>
      <c r="E90" s="18" t="s">
        <v>6</v>
      </c>
      <c r="F90" s="18">
        <v>34</v>
      </c>
      <c r="G90" s="5"/>
      <c r="H90" s="19">
        <f t="shared" si="3"/>
        <v>0</v>
      </c>
      <c r="I90" s="19">
        <f t="shared" si="4"/>
        <v>0</v>
      </c>
      <c r="J90" s="20">
        <f t="shared" si="5"/>
        <v>0</v>
      </c>
      <c r="K90" s="30"/>
    </row>
    <row r="91" spans="1:11" ht="41.4">
      <c r="A91" s="15">
        <v>90</v>
      </c>
      <c r="B91" s="16" t="s">
        <v>195</v>
      </c>
      <c r="C91" s="17" t="s">
        <v>196</v>
      </c>
      <c r="D91" s="17" t="s">
        <v>197</v>
      </c>
      <c r="E91" s="18" t="s">
        <v>6</v>
      </c>
      <c r="F91" s="18">
        <v>222</v>
      </c>
      <c r="G91" s="5"/>
      <c r="H91" s="19">
        <f t="shared" si="3"/>
        <v>0</v>
      </c>
      <c r="I91" s="19">
        <f t="shared" si="4"/>
        <v>0</v>
      </c>
      <c r="J91" s="20">
        <f t="shared" si="5"/>
        <v>0</v>
      </c>
      <c r="K91" s="30"/>
    </row>
    <row r="92" spans="1:11" ht="55.2">
      <c r="A92" s="15">
        <v>91</v>
      </c>
      <c r="B92" s="16" t="s">
        <v>88</v>
      </c>
      <c r="C92" s="17" t="s">
        <v>89</v>
      </c>
      <c r="D92" s="17" t="s">
        <v>90</v>
      </c>
      <c r="E92" s="18" t="s">
        <v>83</v>
      </c>
      <c r="F92" s="18">
        <v>560</v>
      </c>
      <c r="G92" s="5"/>
      <c r="H92" s="19">
        <f t="shared" si="3"/>
        <v>0</v>
      </c>
      <c r="I92" s="19">
        <f t="shared" si="4"/>
        <v>0</v>
      </c>
      <c r="J92" s="20">
        <f t="shared" si="5"/>
        <v>0</v>
      </c>
      <c r="K92" s="30"/>
    </row>
    <row r="93" spans="1:11" ht="55.2">
      <c r="A93" s="15">
        <v>92</v>
      </c>
      <c r="B93" s="16" t="s">
        <v>91</v>
      </c>
      <c r="C93" s="17" t="s">
        <v>92</v>
      </c>
      <c r="D93" s="17" t="s">
        <v>93</v>
      </c>
      <c r="E93" s="18" t="s">
        <v>83</v>
      </c>
      <c r="F93" s="18">
        <v>940</v>
      </c>
      <c r="G93" s="5"/>
      <c r="H93" s="19">
        <f t="shared" si="3"/>
        <v>0</v>
      </c>
      <c r="I93" s="19">
        <f t="shared" si="4"/>
        <v>0</v>
      </c>
      <c r="J93" s="20">
        <f t="shared" si="5"/>
        <v>0</v>
      </c>
      <c r="K93" s="30"/>
    </row>
    <row r="94" spans="1:11">
      <c r="A94" s="15">
        <v>93</v>
      </c>
      <c r="B94" s="16" t="s">
        <v>1191</v>
      </c>
      <c r="C94" s="17" t="s">
        <v>1192</v>
      </c>
      <c r="D94" s="17" t="s">
        <v>1193</v>
      </c>
      <c r="E94" s="18" t="s">
        <v>632</v>
      </c>
      <c r="F94" s="18">
        <v>16</v>
      </c>
      <c r="G94" s="5"/>
      <c r="H94" s="19">
        <f t="shared" si="3"/>
        <v>0</v>
      </c>
      <c r="I94" s="19">
        <f t="shared" si="4"/>
        <v>0</v>
      </c>
      <c r="J94" s="20">
        <f t="shared" si="5"/>
        <v>0</v>
      </c>
      <c r="K94" s="30"/>
    </row>
    <row r="95" spans="1:11">
      <c r="A95" s="15">
        <v>94</v>
      </c>
      <c r="B95" s="16" t="s">
        <v>1207</v>
      </c>
      <c r="C95" s="17" t="s">
        <v>1208</v>
      </c>
      <c r="D95" s="17" t="s">
        <v>1209</v>
      </c>
      <c r="E95" s="18" t="s">
        <v>632</v>
      </c>
      <c r="F95" s="18">
        <v>6</v>
      </c>
      <c r="G95" s="5"/>
      <c r="H95" s="19">
        <f t="shared" si="3"/>
        <v>0</v>
      </c>
      <c r="I95" s="19">
        <f t="shared" si="4"/>
        <v>0</v>
      </c>
      <c r="J95" s="20">
        <f t="shared" si="5"/>
        <v>0</v>
      </c>
      <c r="K95" s="30"/>
    </row>
    <row r="96" spans="1:11" ht="27.6">
      <c r="A96" s="15">
        <v>95</v>
      </c>
      <c r="B96" s="26" t="s">
        <v>1320</v>
      </c>
      <c r="C96" s="27" t="s">
        <v>1321</v>
      </c>
      <c r="D96" s="27" t="s">
        <v>1322</v>
      </c>
      <c r="E96" s="28" t="s">
        <v>30</v>
      </c>
      <c r="F96" s="28">
        <v>38</v>
      </c>
      <c r="G96" s="5"/>
      <c r="H96" s="19">
        <f t="shared" si="3"/>
        <v>0</v>
      </c>
      <c r="I96" s="19">
        <f t="shared" si="4"/>
        <v>0</v>
      </c>
      <c r="J96" s="20">
        <f t="shared" si="5"/>
        <v>0</v>
      </c>
      <c r="K96" s="30"/>
    </row>
    <row r="97" spans="1:11" ht="27.6">
      <c r="A97" s="15">
        <v>96</v>
      </c>
      <c r="B97" s="16" t="s">
        <v>923</v>
      </c>
      <c r="C97" s="17" t="s">
        <v>924</v>
      </c>
      <c r="D97" s="17" t="s">
        <v>925</v>
      </c>
      <c r="E97" s="18" t="s">
        <v>6</v>
      </c>
      <c r="F97" s="18">
        <v>33</v>
      </c>
      <c r="G97" s="5"/>
      <c r="H97" s="19">
        <f t="shared" si="3"/>
        <v>0</v>
      </c>
      <c r="I97" s="19">
        <f t="shared" si="4"/>
        <v>0</v>
      </c>
      <c r="J97" s="20">
        <f t="shared" si="5"/>
        <v>0</v>
      </c>
      <c r="K97" s="30"/>
    </row>
    <row r="98" spans="1:11">
      <c r="A98" s="15">
        <v>97</v>
      </c>
      <c r="B98" s="16" t="s">
        <v>557</v>
      </c>
      <c r="C98" s="17" t="s">
        <v>558</v>
      </c>
      <c r="D98" s="17" t="s">
        <v>559</v>
      </c>
      <c r="E98" s="18" t="s">
        <v>30</v>
      </c>
      <c r="F98" s="18">
        <v>10</v>
      </c>
      <c r="G98" s="5"/>
      <c r="H98" s="19">
        <f t="shared" si="3"/>
        <v>0</v>
      </c>
      <c r="I98" s="19">
        <f t="shared" si="4"/>
        <v>0</v>
      </c>
      <c r="J98" s="20">
        <f t="shared" si="5"/>
        <v>0</v>
      </c>
      <c r="K98" s="30"/>
    </row>
    <row r="99" spans="1:11" ht="27.6">
      <c r="A99" s="15">
        <v>98</v>
      </c>
      <c r="B99" s="16" t="s">
        <v>189</v>
      </c>
      <c r="C99" s="17" t="s">
        <v>190</v>
      </c>
      <c r="D99" s="17" t="s">
        <v>191</v>
      </c>
      <c r="E99" s="18" t="s">
        <v>30</v>
      </c>
      <c r="F99" s="18">
        <v>77</v>
      </c>
      <c r="G99" s="5"/>
      <c r="H99" s="19">
        <f t="shared" si="3"/>
        <v>0</v>
      </c>
      <c r="I99" s="19">
        <f t="shared" si="4"/>
        <v>0</v>
      </c>
      <c r="J99" s="20">
        <f t="shared" si="5"/>
        <v>0</v>
      </c>
      <c r="K99" s="30"/>
    </row>
    <row r="100" spans="1:11" ht="27.6">
      <c r="A100" s="15">
        <v>99</v>
      </c>
      <c r="B100" s="16" t="s">
        <v>727</v>
      </c>
      <c r="C100" s="17" t="s">
        <v>728</v>
      </c>
      <c r="D100" s="17" t="s">
        <v>729</v>
      </c>
      <c r="E100" s="18" t="s">
        <v>6</v>
      </c>
      <c r="F100" s="18">
        <v>392</v>
      </c>
      <c r="G100" s="5"/>
      <c r="H100" s="19">
        <f t="shared" si="3"/>
        <v>0</v>
      </c>
      <c r="I100" s="19">
        <f t="shared" si="4"/>
        <v>0</v>
      </c>
      <c r="J100" s="20">
        <f t="shared" si="5"/>
        <v>0</v>
      </c>
      <c r="K100" s="30"/>
    </row>
    <row r="101" spans="1:11">
      <c r="A101" s="15">
        <v>100</v>
      </c>
      <c r="B101" s="16" t="s">
        <v>192</v>
      </c>
      <c r="C101" s="17" t="s">
        <v>193</v>
      </c>
      <c r="D101" s="17" t="s">
        <v>194</v>
      </c>
      <c r="E101" s="18" t="s">
        <v>30</v>
      </c>
      <c r="F101" s="18">
        <v>16</v>
      </c>
      <c r="G101" s="5"/>
      <c r="H101" s="19">
        <f t="shared" si="3"/>
        <v>0</v>
      </c>
      <c r="I101" s="19">
        <f t="shared" si="4"/>
        <v>0</v>
      </c>
      <c r="J101" s="20">
        <f t="shared" si="5"/>
        <v>0</v>
      </c>
      <c r="K101" s="30"/>
    </row>
    <row r="102" spans="1:11">
      <c r="A102" s="15">
        <v>101</v>
      </c>
      <c r="B102" s="16" t="s">
        <v>345</v>
      </c>
      <c r="C102" s="17" t="s">
        <v>193</v>
      </c>
      <c r="D102" s="17" t="s">
        <v>346</v>
      </c>
      <c r="E102" s="18" t="s">
        <v>30</v>
      </c>
      <c r="F102" s="18">
        <v>39</v>
      </c>
      <c r="G102" s="5"/>
      <c r="H102" s="19">
        <f t="shared" si="3"/>
        <v>0</v>
      </c>
      <c r="I102" s="19">
        <f t="shared" si="4"/>
        <v>0</v>
      </c>
      <c r="J102" s="20">
        <f t="shared" si="5"/>
        <v>0</v>
      </c>
      <c r="K102" s="30"/>
    </row>
    <row r="103" spans="1:11">
      <c r="A103" s="15">
        <v>102</v>
      </c>
      <c r="B103" s="16" t="s">
        <v>349</v>
      </c>
      <c r="C103" s="17" t="s">
        <v>193</v>
      </c>
      <c r="D103" s="17" t="s">
        <v>350</v>
      </c>
      <c r="E103" s="18" t="s">
        <v>30</v>
      </c>
      <c r="F103" s="18">
        <v>11</v>
      </c>
      <c r="G103" s="5"/>
      <c r="H103" s="19">
        <f t="shared" si="3"/>
        <v>0</v>
      </c>
      <c r="I103" s="19">
        <f t="shared" si="4"/>
        <v>0</v>
      </c>
      <c r="J103" s="20">
        <f t="shared" si="5"/>
        <v>0</v>
      </c>
      <c r="K103" s="30"/>
    </row>
    <row r="104" spans="1:11">
      <c r="A104" s="15">
        <v>103</v>
      </c>
      <c r="B104" s="16" t="s">
        <v>359</v>
      </c>
      <c r="C104" s="17" t="s">
        <v>193</v>
      </c>
      <c r="D104" s="17" t="s">
        <v>360</v>
      </c>
      <c r="E104" s="18" t="s">
        <v>30</v>
      </c>
      <c r="F104" s="18">
        <v>10</v>
      </c>
      <c r="G104" s="5"/>
      <c r="H104" s="19">
        <f t="shared" si="3"/>
        <v>0</v>
      </c>
      <c r="I104" s="19">
        <f t="shared" si="4"/>
        <v>0</v>
      </c>
      <c r="J104" s="20">
        <f t="shared" si="5"/>
        <v>0</v>
      </c>
      <c r="K104" s="30"/>
    </row>
    <row r="105" spans="1:11">
      <c r="A105" s="15">
        <v>104</v>
      </c>
      <c r="B105" s="16" t="s">
        <v>563</v>
      </c>
      <c r="C105" s="17" t="s">
        <v>564</v>
      </c>
      <c r="D105" s="17" t="s">
        <v>565</v>
      </c>
      <c r="E105" s="18" t="s">
        <v>30</v>
      </c>
      <c r="F105" s="18">
        <v>9</v>
      </c>
      <c r="G105" s="5"/>
      <c r="H105" s="19">
        <f t="shared" si="3"/>
        <v>0</v>
      </c>
      <c r="I105" s="19">
        <f t="shared" si="4"/>
        <v>0</v>
      </c>
      <c r="J105" s="20">
        <f t="shared" si="5"/>
        <v>0</v>
      </c>
      <c r="K105" s="30"/>
    </row>
    <row r="106" spans="1:11">
      <c r="A106" s="15">
        <v>105</v>
      </c>
      <c r="B106" s="26" t="s">
        <v>1354</v>
      </c>
      <c r="C106" s="27" t="s">
        <v>1355</v>
      </c>
      <c r="D106" s="27" t="s">
        <v>1356</v>
      </c>
      <c r="E106" s="28" t="s">
        <v>1350</v>
      </c>
      <c r="F106" s="28">
        <v>2</v>
      </c>
      <c r="G106" s="5"/>
      <c r="H106" s="19">
        <f t="shared" si="3"/>
        <v>0</v>
      </c>
      <c r="I106" s="19">
        <f t="shared" si="4"/>
        <v>0</v>
      </c>
      <c r="J106" s="20">
        <f t="shared" si="5"/>
        <v>0</v>
      </c>
      <c r="K106" s="30"/>
    </row>
    <row r="107" spans="1:11">
      <c r="A107" s="15">
        <v>106</v>
      </c>
      <c r="B107" s="16" t="s">
        <v>1039</v>
      </c>
      <c r="C107" s="17" t="s">
        <v>1040</v>
      </c>
      <c r="D107" s="17" t="s">
        <v>1041</v>
      </c>
      <c r="E107" s="18" t="s">
        <v>6</v>
      </c>
      <c r="F107" s="18">
        <v>2</v>
      </c>
      <c r="G107" s="5"/>
      <c r="H107" s="19">
        <f t="shared" si="3"/>
        <v>0</v>
      </c>
      <c r="I107" s="19">
        <f t="shared" si="4"/>
        <v>0</v>
      </c>
      <c r="J107" s="20">
        <f t="shared" si="5"/>
        <v>0</v>
      </c>
      <c r="K107" s="30"/>
    </row>
    <row r="108" spans="1:11">
      <c r="A108" s="15">
        <v>107</v>
      </c>
      <c r="B108" s="16" t="s">
        <v>908</v>
      </c>
      <c r="C108" s="17" t="s">
        <v>909</v>
      </c>
      <c r="D108" s="17" t="s">
        <v>910</v>
      </c>
      <c r="E108" s="18" t="s">
        <v>6</v>
      </c>
      <c r="F108" s="18">
        <v>19</v>
      </c>
      <c r="G108" s="5"/>
      <c r="H108" s="19">
        <f t="shared" si="3"/>
        <v>0</v>
      </c>
      <c r="I108" s="19">
        <f t="shared" si="4"/>
        <v>0</v>
      </c>
      <c r="J108" s="20">
        <f t="shared" si="5"/>
        <v>0</v>
      </c>
      <c r="K108" s="30"/>
    </row>
    <row r="109" spans="1:11">
      <c r="A109" s="15">
        <v>108</v>
      </c>
      <c r="B109" s="16" t="s">
        <v>1302</v>
      </c>
      <c r="C109" s="17" t="s">
        <v>1303</v>
      </c>
      <c r="D109" s="17" t="s">
        <v>1304</v>
      </c>
      <c r="E109" s="18" t="s">
        <v>6</v>
      </c>
      <c r="F109" s="18">
        <v>59</v>
      </c>
      <c r="G109" s="5"/>
      <c r="H109" s="19">
        <f t="shared" si="3"/>
        <v>0</v>
      </c>
      <c r="I109" s="19">
        <f t="shared" si="4"/>
        <v>0</v>
      </c>
      <c r="J109" s="20">
        <f t="shared" si="5"/>
        <v>0</v>
      </c>
      <c r="K109" s="30"/>
    </row>
    <row r="110" spans="1:11">
      <c r="A110" s="15">
        <v>109</v>
      </c>
      <c r="B110" s="16" t="s">
        <v>1130</v>
      </c>
      <c r="C110" s="17" t="s">
        <v>1131</v>
      </c>
      <c r="D110" s="17" t="s">
        <v>1132</v>
      </c>
      <c r="E110" s="18" t="s">
        <v>79</v>
      </c>
      <c r="F110" s="18">
        <v>23</v>
      </c>
      <c r="G110" s="5"/>
      <c r="H110" s="19">
        <f t="shared" si="3"/>
        <v>0</v>
      </c>
      <c r="I110" s="19">
        <f t="shared" si="4"/>
        <v>0</v>
      </c>
      <c r="J110" s="20">
        <f t="shared" si="5"/>
        <v>0</v>
      </c>
      <c r="K110" s="30"/>
    </row>
    <row r="111" spans="1:11">
      <c r="A111" s="15">
        <v>110</v>
      </c>
      <c r="B111" s="26" t="s">
        <v>1323</v>
      </c>
      <c r="C111" s="27" t="s">
        <v>1324</v>
      </c>
      <c r="D111" s="27" t="s">
        <v>322</v>
      </c>
      <c r="E111" s="28" t="s">
        <v>6</v>
      </c>
      <c r="F111" s="28">
        <v>69</v>
      </c>
      <c r="G111" s="5"/>
      <c r="H111" s="19">
        <f t="shared" si="3"/>
        <v>0</v>
      </c>
      <c r="I111" s="19">
        <f t="shared" si="4"/>
        <v>0</v>
      </c>
      <c r="J111" s="20">
        <f t="shared" si="5"/>
        <v>0</v>
      </c>
      <c r="K111" s="30"/>
    </row>
    <row r="112" spans="1:11">
      <c r="A112" s="15">
        <v>111</v>
      </c>
      <c r="B112" s="16" t="s">
        <v>1145</v>
      </c>
      <c r="C112" s="17" t="s">
        <v>1146</v>
      </c>
      <c r="D112" s="17" t="s">
        <v>1147</v>
      </c>
      <c r="E112" s="18" t="s">
        <v>79</v>
      </c>
      <c r="F112" s="18">
        <v>43</v>
      </c>
      <c r="G112" s="5"/>
      <c r="H112" s="19">
        <f t="shared" si="3"/>
        <v>0</v>
      </c>
      <c r="I112" s="19">
        <f t="shared" si="4"/>
        <v>0</v>
      </c>
      <c r="J112" s="20">
        <f t="shared" si="5"/>
        <v>0</v>
      </c>
      <c r="K112" s="30"/>
    </row>
    <row r="113" spans="1:11">
      <c r="A113" s="15">
        <v>112</v>
      </c>
      <c r="B113" s="16" t="s">
        <v>747</v>
      </c>
      <c r="C113" s="17" t="s">
        <v>748</v>
      </c>
      <c r="D113" s="17" t="s">
        <v>749</v>
      </c>
      <c r="E113" s="18" t="s">
        <v>6</v>
      </c>
      <c r="F113" s="18">
        <v>5</v>
      </c>
      <c r="G113" s="5"/>
      <c r="H113" s="19">
        <f t="shared" si="3"/>
        <v>0</v>
      </c>
      <c r="I113" s="19">
        <f t="shared" si="4"/>
        <v>0</v>
      </c>
      <c r="J113" s="20">
        <f t="shared" si="5"/>
        <v>0</v>
      </c>
      <c r="K113" s="30"/>
    </row>
    <row r="114" spans="1:11" ht="27.6">
      <c r="A114" s="15">
        <v>113</v>
      </c>
      <c r="B114" s="16" t="s">
        <v>920</v>
      </c>
      <c r="C114" s="17" t="s">
        <v>921</v>
      </c>
      <c r="D114" s="17" t="s">
        <v>922</v>
      </c>
      <c r="E114" s="18" t="s">
        <v>30</v>
      </c>
      <c r="F114" s="18">
        <v>18</v>
      </c>
      <c r="G114" s="5"/>
      <c r="H114" s="19">
        <f t="shared" si="3"/>
        <v>0</v>
      </c>
      <c r="I114" s="19">
        <f t="shared" si="4"/>
        <v>0</v>
      </c>
      <c r="J114" s="20">
        <f t="shared" si="5"/>
        <v>0</v>
      </c>
      <c r="K114" s="30"/>
    </row>
    <row r="115" spans="1:11" ht="27.6">
      <c r="A115" s="15">
        <v>114</v>
      </c>
      <c r="B115" s="16" t="s">
        <v>911</v>
      </c>
      <c r="C115" s="17" t="s">
        <v>912</v>
      </c>
      <c r="D115" s="17" t="s">
        <v>913</v>
      </c>
      <c r="E115" s="18" t="s">
        <v>30</v>
      </c>
      <c r="F115" s="18">
        <v>9</v>
      </c>
      <c r="G115" s="5"/>
      <c r="H115" s="19">
        <f t="shared" si="3"/>
        <v>0</v>
      </c>
      <c r="I115" s="19">
        <f t="shared" si="4"/>
        <v>0</v>
      </c>
      <c r="J115" s="20">
        <f t="shared" si="5"/>
        <v>0</v>
      </c>
      <c r="K115" s="30"/>
    </row>
    <row r="116" spans="1:11" ht="27.6">
      <c r="A116" s="15">
        <v>115</v>
      </c>
      <c r="B116" s="16" t="s">
        <v>204</v>
      </c>
      <c r="C116" s="17" t="s">
        <v>205</v>
      </c>
      <c r="D116" s="17" t="s">
        <v>206</v>
      </c>
      <c r="E116" s="18" t="s">
        <v>30</v>
      </c>
      <c r="F116" s="18">
        <v>21</v>
      </c>
      <c r="G116" s="5"/>
      <c r="H116" s="19">
        <f t="shared" si="3"/>
        <v>0</v>
      </c>
      <c r="I116" s="19">
        <f t="shared" si="4"/>
        <v>0</v>
      </c>
      <c r="J116" s="20">
        <f t="shared" si="5"/>
        <v>0</v>
      </c>
      <c r="K116" s="30"/>
    </row>
    <row r="117" spans="1:11" ht="27.6">
      <c r="A117" s="15">
        <v>116</v>
      </c>
      <c r="B117" s="16" t="s">
        <v>207</v>
      </c>
      <c r="C117" s="17" t="s">
        <v>208</v>
      </c>
      <c r="D117" s="17" t="s">
        <v>209</v>
      </c>
      <c r="E117" s="18" t="s">
        <v>30</v>
      </c>
      <c r="F117" s="18">
        <v>89</v>
      </c>
      <c r="G117" s="5"/>
      <c r="H117" s="19">
        <f t="shared" si="3"/>
        <v>0</v>
      </c>
      <c r="I117" s="19">
        <f t="shared" si="4"/>
        <v>0</v>
      </c>
      <c r="J117" s="20">
        <f t="shared" si="5"/>
        <v>0</v>
      </c>
      <c r="K117" s="30"/>
    </row>
    <row r="118" spans="1:11" ht="27.6">
      <c r="A118" s="15">
        <v>117</v>
      </c>
      <c r="B118" s="16" t="s">
        <v>201</v>
      </c>
      <c r="C118" s="17" t="s">
        <v>202</v>
      </c>
      <c r="D118" s="17" t="s">
        <v>203</v>
      </c>
      <c r="E118" s="18" t="s">
        <v>30</v>
      </c>
      <c r="F118" s="18">
        <v>16</v>
      </c>
      <c r="G118" s="5"/>
      <c r="H118" s="19">
        <f t="shared" si="3"/>
        <v>0</v>
      </c>
      <c r="I118" s="19">
        <f t="shared" si="4"/>
        <v>0</v>
      </c>
      <c r="J118" s="20">
        <f t="shared" si="5"/>
        <v>0</v>
      </c>
      <c r="K118" s="30"/>
    </row>
    <row r="119" spans="1:11" ht="41.4">
      <c r="A119" s="15">
        <v>118</v>
      </c>
      <c r="B119" s="16" t="s">
        <v>1166</v>
      </c>
      <c r="C119" s="17" t="s">
        <v>1167</v>
      </c>
      <c r="D119" s="17" t="s">
        <v>1168</v>
      </c>
      <c r="E119" s="18" t="s">
        <v>30</v>
      </c>
      <c r="F119" s="18">
        <v>1</v>
      </c>
      <c r="G119" s="5"/>
      <c r="H119" s="19">
        <f t="shared" si="3"/>
        <v>0</v>
      </c>
      <c r="I119" s="19">
        <f t="shared" si="4"/>
        <v>0</v>
      </c>
      <c r="J119" s="20">
        <f t="shared" si="5"/>
        <v>0</v>
      </c>
      <c r="K119" s="30"/>
    </row>
    <row r="120" spans="1:11" ht="27.6">
      <c r="A120" s="15">
        <v>119</v>
      </c>
      <c r="B120" s="16" t="s">
        <v>516</v>
      </c>
      <c r="C120" s="17" t="s">
        <v>517</v>
      </c>
      <c r="D120" s="17" t="s">
        <v>518</v>
      </c>
      <c r="E120" s="18" t="s">
        <v>6</v>
      </c>
      <c r="F120" s="18">
        <v>14</v>
      </c>
      <c r="G120" s="5"/>
      <c r="H120" s="19">
        <f t="shared" si="3"/>
        <v>0</v>
      </c>
      <c r="I120" s="19">
        <f t="shared" si="4"/>
        <v>0</v>
      </c>
      <c r="J120" s="20">
        <f t="shared" si="5"/>
        <v>0</v>
      </c>
      <c r="K120" s="30"/>
    </row>
    <row r="121" spans="1:11" ht="27.6">
      <c r="A121" s="15">
        <v>120</v>
      </c>
      <c r="B121" s="16" t="s">
        <v>510</v>
      </c>
      <c r="C121" s="17" t="s">
        <v>511</v>
      </c>
      <c r="D121" s="17" t="s">
        <v>512</v>
      </c>
      <c r="E121" s="18" t="s">
        <v>6</v>
      </c>
      <c r="F121" s="18">
        <v>29</v>
      </c>
      <c r="G121" s="5"/>
      <c r="H121" s="19">
        <f t="shared" si="3"/>
        <v>0</v>
      </c>
      <c r="I121" s="19">
        <f t="shared" si="4"/>
        <v>0</v>
      </c>
      <c r="J121" s="20">
        <f t="shared" si="5"/>
        <v>0</v>
      </c>
      <c r="K121" s="30"/>
    </row>
    <row r="122" spans="1:11" ht="41.4">
      <c r="A122" s="15">
        <v>121</v>
      </c>
      <c r="B122" s="16" t="s">
        <v>109</v>
      </c>
      <c r="C122" s="17" t="s">
        <v>110</v>
      </c>
      <c r="D122" s="17" t="s">
        <v>111</v>
      </c>
      <c r="E122" s="18" t="s">
        <v>6</v>
      </c>
      <c r="F122" s="18">
        <v>320</v>
      </c>
      <c r="G122" s="5"/>
      <c r="H122" s="19">
        <f t="shared" si="3"/>
        <v>0</v>
      </c>
      <c r="I122" s="19">
        <f t="shared" si="4"/>
        <v>0</v>
      </c>
      <c r="J122" s="20">
        <f t="shared" si="5"/>
        <v>0</v>
      </c>
      <c r="K122" s="30"/>
    </row>
    <row r="123" spans="1:11">
      <c r="A123" s="15">
        <v>122</v>
      </c>
      <c r="B123" s="16" t="s">
        <v>198</v>
      </c>
      <c r="C123" s="17" t="s">
        <v>199</v>
      </c>
      <c r="D123" s="17" t="s">
        <v>200</v>
      </c>
      <c r="E123" s="18" t="s">
        <v>6</v>
      </c>
      <c r="F123" s="18">
        <v>68</v>
      </c>
      <c r="G123" s="5"/>
      <c r="H123" s="19">
        <f t="shared" si="3"/>
        <v>0</v>
      </c>
      <c r="I123" s="19">
        <f t="shared" si="4"/>
        <v>0</v>
      </c>
      <c r="J123" s="20">
        <f t="shared" si="5"/>
        <v>0</v>
      </c>
      <c r="K123" s="30"/>
    </row>
    <row r="124" spans="1:11">
      <c r="A124" s="15">
        <v>123</v>
      </c>
      <c r="B124" s="16" t="s">
        <v>453</v>
      </c>
      <c r="C124" s="17" t="s">
        <v>454</v>
      </c>
      <c r="D124" s="17" t="s">
        <v>455</v>
      </c>
      <c r="E124" s="18" t="s">
        <v>6</v>
      </c>
      <c r="F124" s="18">
        <v>65</v>
      </c>
      <c r="G124" s="5"/>
      <c r="H124" s="19">
        <f t="shared" si="3"/>
        <v>0</v>
      </c>
      <c r="I124" s="19">
        <f t="shared" si="4"/>
        <v>0</v>
      </c>
      <c r="J124" s="20">
        <f t="shared" si="5"/>
        <v>0</v>
      </c>
      <c r="K124" s="30"/>
    </row>
    <row r="125" spans="1:11">
      <c r="A125" s="15">
        <v>124</v>
      </c>
      <c r="B125" s="16" t="s">
        <v>949</v>
      </c>
      <c r="C125" s="17" t="s">
        <v>950</v>
      </c>
      <c r="D125" s="17" t="s">
        <v>951</v>
      </c>
      <c r="E125" s="18" t="s">
        <v>6</v>
      </c>
      <c r="F125" s="18">
        <v>619</v>
      </c>
      <c r="G125" s="5"/>
      <c r="H125" s="19">
        <f t="shared" si="3"/>
        <v>0</v>
      </c>
      <c r="I125" s="19">
        <f t="shared" si="4"/>
        <v>0</v>
      </c>
      <c r="J125" s="20">
        <f t="shared" si="5"/>
        <v>0</v>
      </c>
      <c r="K125" s="30"/>
    </row>
    <row r="126" spans="1:11">
      <c r="A126" s="15">
        <v>125</v>
      </c>
      <c r="B126" s="16" t="s">
        <v>836</v>
      </c>
      <c r="C126" s="17" t="s">
        <v>837</v>
      </c>
      <c r="D126" s="17" t="s">
        <v>838</v>
      </c>
      <c r="E126" s="18" t="s">
        <v>6</v>
      </c>
      <c r="F126" s="18">
        <v>1750</v>
      </c>
      <c r="G126" s="5"/>
      <c r="H126" s="19">
        <f t="shared" si="3"/>
        <v>0</v>
      </c>
      <c r="I126" s="19">
        <f t="shared" si="4"/>
        <v>0</v>
      </c>
      <c r="J126" s="20">
        <f t="shared" si="5"/>
        <v>0</v>
      </c>
      <c r="K126" s="30"/>
    </row>
    <row r="127" spans="1:11" ht="27.6">
      <c r="A127" s="15">
        <v>126</v>
      </c>
      <c r="B127" s="16" t="s">
        <v>833</v>
      </c>
      <c r="C127" s="17" t="s">
        <v>834</v>
      </c>
      <c r="D127" s="17" t="s">
        <v>835</v>
      </c>
      <c r="E127" s="18" t="s">
        <v>6</v>
      </c>
      <c r="F127" s="18">
        <v>500</v>
      </c>
      <c r="G127" s="5"/>
      <c r="H127" s="19">
        <f t="shared" si="3"/>
        <v>0</v>
      </c>
      <c r="I127" s="19">
        <f t="shared" si="4"/>
        <v>0</v>
      </c>
      <c r="J127" s="20">
        <f t="shared" si="5"/>
        <v>0</v>
      </c>
      <c r="K127" s="30"/>
    </row>
    <row r="128" spans="1:11">
      <c r="A128" s="15">
        <v>127</v>
      </c>
      <c r="B128" s="16" t="s">
        <v>1106</v>
      </c>
      <c r="C128" s="17" t="s">
        <v>1107</v>
      </c>
      <c r="D128" s="17" t="s">
        <v>1108</v>
      </c>
      <c r="E128" s="18" t="s">
        <v>6</v>
      </c>
      <c r="F128" s="18">
        <v>7840</v>
      </c>
      <c r="G128" s="5"/>
      <c r="H128" s="19">
        <f t="shared" si="3"/>
        <v>0</v>
      </c>
      <c r="I128" s="19">
        <f t="shared" si="4"/>
        <v>0</v>
      </c>
      <c r="J128" s="20">
        <f t="shared" si="5"/>
        <v>0</v>
      </c>
      <c r="K128" s="30"/>
    </row>
    <row r="129" spans="1:11" ht="27.6">
      <c r="A129" s="15">
        <v>128</v>
      </c>
      <c r="B129" s="16" t="s">
        <v>1109</v>
      </c>
      <c r="C129" s="17" t="s">
        <v>1110</v>
      </c>
      <c r="D129" s="17" t="s">
        <v>1111</v>
      </c>
      <c r="E129" s="18" t="s">
        <v>6</v>
      </c>
      <c r="F129" s="18">
        <v>2320</v>
      </c>
      <c r="G129" s="5"/>
      <c r="H129" s="19">
        <f t="shared" si="3"/>
        <v>0</v>
      </c>
      <c r="I129" s="19">
        <f t="shared" si="4"/>
        <v>0</v>
      </c>
      <c r="J129" s="20">
        <f t="shared" si="5"/>
        <v>0</v>
      </c>
      <c r="K129" s="30"/>
    </row>
    <row r="130" spans="1:11">
      <c r="A130" s="15">
        <v>129</v>
      </c>
      <c r="B130" s="16" t="s">
        <v>527</v>
      </c>
      <c r="C130" s="17" t="s">
        <v>528</v>
      </c>
      <c r="D130" s="17" t="s">
        <v>322</v>
      </c>
      <c r="E130" s="18" t="s">
        <v>6</v>
      </c>
      <c r="F130" s="18">
        <v>135</v>
      </c>
      <c r="G130" s="5"/>
      <c r="H130" s="19">
        <f t="shared" ref="H130:H193" si="6">ROUND(G130*1.23,2)</f>
        <v>0</v>
      </c>
      <c r="I130" s="19">
        <f t="shared" ref="I130:I193" si="7">ROUND(F130*G130,2)</f>
        <v>0</v>
      </c>
      <c r="J130" s="20">
        <f t="shared" ref="J130:J193" si="8">ROUND(F130*H130,2)</f>
        <v>0</v>
      </c>
      <c r="K130" s="30"/>
    </row>
    <row r="131" spans="1:11">
      <c r="A131" s="15">
        <v>130</v>
      </c>
      <c r="B131" s="16" t="s">
        <v>1180</v>
      </c>
      <c r="C131" s="17" t="s">
        <v>1181</v>
      </c>
      <c r="D131" s="17" t="s">
        <v>1182</v>
      </c>
      <c r="E131" s="18" t="s">
        <v>30</v>
      </c>
      <c r="F131" s="18">
        <v>4</v>
      </c>
      <c r="G131" s="5"/>
      <c r="H131" s="19">
        <f t="shared" si="6"/>
        <v>0</v>
      </c>
      <c r="I131" s="19">
        <f t="shared" si="7"/>
        <v>0</v>
      </c>
      <c r="J131" s="20">
        <f t="shared" si="8"/>
        <v>0</v>
      </c>
      <c r="K131" s="30"/>
    </row>
    <row r="132" spans="1:11">
      <c r="A132" s="15">
        <v>131</v>
      </c>
      <c r="B132" s="16" t="s">
        <v>705</v>
      </c>
      <c r="C132" s="17" t="s">
        <v>706</v>
      </c>
      <c r="D132" s="17" t="s">
        <v>707</v>
      </c>
      <c r="E132" s="18" t="s">
        <v>30</v>
      </c>
      <c r="F132" s="18">
        <v>10</v>
      </c>
      <c r="G132" s="5"/>
      <c r="H132" s="19">
        <f t="shared" si="6"/>
        <v>0</v>
      </c>
      <c r="I132" s="19">
        <f t="shared" si="7"/>
        <v>0</v>
      </c>
      <c r="J132" s="20">
        <f t="shared" si="8"/>
        <v>0</v>
      </c>
      <c r="K132" s="30"/>
    </row>
    <row r="133" spans="1:11">
      <c r="A133" s="15">
        <v>132</v>
      </c>
      <c r="B133" s="16" t="s">
        <v>708</v>
      </c>
      <c r="C133" s="17" t="s">
        <v>709</v>
      </c>
      <c r="D133" s="17" t="s">
        <v>707</v>
      </c>
      <c r="E133" s="18" t="s">
        <v>30</v>
      </c>
      <c r="F133" s="18">
        <v>12</v>
      </c>
      <c r="G133" s="5"/>
      <c r="H133" s="19">
        <f t="shared" si="6"/>
        <v>0</v>
      </c>
      <c r="I133" s="19">
        <f t="shared" si="7"/>
        <v>0</v>
      </c>
      <c r="J133" s="20">
        <f t="shared" si="8"/>
        <v>0</v>
      </c>
      <c r="K133" s="30"/>
    </row>
    <row r="134" spans="1:11">
      <c r="A134" s="15">
        <v>133</v>
      </c>
      <c r="B134" s="16" t="s">
        <v>716</v>
      </c>
      <c r="C134" s="17" t="s">
        <v>717</v>
      </c>
      <c r="D134" s="17" t="s">
        <v>707</v>
      </c>
      <c r="E134" s="18" t="s">
        <v>30</v>
      </c>
      <c r="F134" s="18">
        <v>5</v>
      </c>
      <c r="G134" s="5"/>
      <c r="H134" s="19">
        <f t="shared" si="6"/>
        <v>0</v>
      </c>
      <c r="I134" s="19">
        <f t="shared" si="7"/>
        <v>0</v>
      </c>
      <c r="J134" s="20">
        <f t="shared" si="8"/>
        <v>0</v>
      </c>
      <c r="K134" s="30"/>
    </row>
    <row r="135" spans="1:11">
      <c r="A135" s="15">
        <v>134</v>
      </c>
      <c r="B135" s="16" t="s">
        <v>1024</v>
      </c>
      <c r="C135" s="17" t="s">
        <v>1025</v>
      </c>
      <c r="D135" s="17" t="s">
        <v>1026</v>
      </c>
      <c r="E135" s="18" t="s">
        <v>6</v>
      </c>
      <c r="F135" s="18">
        <v>70</v>
      </c>
      <c r="G135" s="5"/>
      <c r="H135" s="19">
        <f t="shared" si="6"/>
        <v>0</v>
      </c>
      <c r="I135" s="19">
        <f t="shared" si="7"/>
        <v>0</v>
      </c>
      <c r="J135" s="20">
        <f t="shared" si="8"/>
        <v>0</v>
      </c>
      <c r="K135" s="30"/>
    </row>
    <row r="136" spans="1:11">
      <c r="A136" s="15">
        <v>135</v>
      </c>
      <c r="B136" s="16" t="s">
        <v>173</v>
      </c>
      <c r="C136" s="17" t="s">
        <v>174</v>
      </c>
      <c r="D136" s="17" t="s">
        <v>172</v>
      </c>
      <c r="E136" s="18" t="s">
        <v>30</v>
      </c>
      <c r="F136" s="18">
        <v>1</v>
      </c>
      <c r="G136" s="5"/>
      <c r="H136" s="19">
        <f t="shared" si="6"/>
        <v>0</v>
      </c>
      <c r="I136" s="19">
        <f t="shared" si="7"/>
        <v>0</v>
      </c>
      <c r="J136" s="20">
        <f t="shared" si="8"/>
        <v>0</v>
      </c>
      <c r="K136" s="30"/>
    </row>
    <row r="137" spans="1:11">
      <c r="A137" s="15">
        <v>136</v>
      </c>
      <c r="B137" s="16" t="s">
        <v>170</v>
      </c>
      <c r="C137" s="17" t="s">
        <v>171</v>
      </c>
      <c r="D137" s="17" t="s">
        <v>172</v>
      </c>
      <c r="E137" s="18" t="s">
        <v>30</v>
      </c>
      <c r="F137" s="18">
        <v>4</v>
      </c>
      <c r="G137" s="5"/>
      <c r="H137" s="19">
        <f t="shared" si="6"/>
        <v>0</v>
      </c>
      <c r="I137" s="19">
        <f t="shared" si="7"/>
        <v>0</v>
      </c>
      <c r="J137" s="20">
        <f t="shared" si="8"/>
        <v>0</v>
      </c>
      <c r="K137" s="30"/>
    </row>
    <row r="138" spans="1:11">
      <c r="A138" s="15">
        <v>137</v>
      </c>
      <c r="B138" s="16" t="s">
        <v>175</v>
      </c>
      <c r="C138" s="17" t="s">
        <v>176</v>
      </c>
      <c r="D138" s="17" t="s">
        <v>172</v>
      </c>
      <c r="E138" s="18" t="s">
        <v>30</v>
      </c>
      <c r="F138" s="18">
        <v>4</v>
      </c>
      <c r="G138" s="5"/>
      <c r="H138" s="19">
        <f t="shared" si="6"/>
        <v>0</v>
      </c>
      <c r="I138" s="19">
        <f t="shared" si="7"/>
        <v>0</v>
      </c>
      <c r="J138" s="20">
        <f t="shared" si="8"/>
        <v>0</v>
      </c>
      <c r="K138" s="30"/>
    </row>
    <row r="139" spans="1:11" ht="27.6">
      <c r="A139" s="15">
        <v>138</v>
      </c>
      <c r="B139" s="16" t="s">
        <v>183</v>
      </c>
      <c r="C139" s="17" t="s">
        <v>184</v>
      </c>
      <c r="D139" s="17" t="s">
        <v>185</v>
      </c>
      <c r="E139" s="18" t="s">
        <v>6</v>
      </c>
      <c r="F139" s="18">
        <v>719</v>
      </c>
      <c r="G139" s="5"/>
      <c r="H139" s="19">
        <f t="shared" si="6"/>
        <v>0</v>
      </c>
      <c r="I139" s="19">
        <f t="shared" si="7"/>
        <v>0</v>
      </c>
      <c r="J139" s="20">
        <f t="shared" si="8"/>
        <v>0</v>
      </c>
      <c r="K139" s="30"/>
    </row>
    <row r="140" spans="1:11" ht="27.6">
      <c r="A140" s="15">
        <v>139</v>
      </c>
      <c r="B140" s="16" t="s">
        <v>1275</v>
      </c>
      <c r="C140" s="17" t="s">
        <v>1276</v>
      </c>
      <c r="D140" s="17" t="s">
        <v>1277</v>
      </c>
      <c r="E140" s="18" t="s">
        <v>6</v>
      </c>
      <c r="F140" s="18">
        <v>58</v>
      </c>
      <c r="G140" s="5"/>
      <c r="H140" s="19">
        <f t="shared" si="6"/>
        <v>0</v>
      </c>
      <c r="I140" s="19">
        <f t="shared" si="7"/>
        <v>0</v>
      </c>
      <c r="J140" s="20">
        <f t="shared" si="8"/>
        <v>0</v>
      </c>
      <c r="K140" s="30"/>
    </row>
    <row r="141" spans="1:11">
      <c r="A141" s="15">
        <v>140</v>
      </c>
      <c r="B141" s="16" t="s">
        <v>465</v>
      </c>
      <c r="C141" s="17" t="s">
        <v>466</v>
      </c>
      <c r="D141" s="17" t="s">
        <v>467</v>
      </c>
      <c r="E141" s="18" t="s">
        <v>6</v>
      </c>
      <c r="F141" s="18">
        <v>245</v>
      </c>
      <c r="G141" s="5"/>
      <c r="H141" s="19">
        <f t="shared" si="6"/>
        <v>0</v>
      </c>
      <c r="I141" s="19">
        <f t="shared" si="7"/>
        <v>0</v>
      </c>
      <c r="J141" s="20">
        <f t="shared" si="8"/>
        <v>0</v>
      </c>
      <c r="K141" s="30"/>
    </row>
    <row r="142" spans="1:11">
      <c r="A142" s="15">
        <v>141</v>
      </c>
      <c r="B142" s="16" t="s">
        <v>186</v>
      </c>
      <c r="C142" s="17" t="s">
        <v>187</v>
      </c>
      <c r="D142" s="17" t="s">
        <v>188</v>
      </c>
      <c r="E142" s="18" t="s">
        <v>30</v>
      </c>
      <c r="F142" s="18">
        <v>122</v>
      </c>
      <c r="G142" s="5"/>
      <c r="H142" s="19">
        <f t="shared" si="6"/>
        <v>0</v>
      </c>
      <c r="I142" s="19">
        <f t="shared" si="7"/>
        <v>0</v>
      </c>
      <c r="J142" s="20">
        <f t="shared" si="8"/>
        <v>0</v>
      </c>
      <c r="K142" s="30"/>
    </row>
    <row r="143" spans="1:11">
      <c r="A143" s="15">
        <v>142</v>
      </c>
      <c r="B143" s="16" t="s">
        <v>1163</v>
      </c>
      <c r="C143" s="17" t="s">
        <v>1164</v>
      </c>
      <c r="D143" s="17" t="s">
        <v>1165</v>
      </c>
      <c r="E143" s="18" t="s">
        <v>6</v>
      </c>
      <c r="F143" s="18">
        <v>265</v>
      </c>
      <c r="G143" s="5"/>
      <c r="H143" s="19">
        <f t="shared" si="6"/>
        <v>0</v>
      </c>
      <c r="I143" s="19">
        <f t="shared" si="7"/>
        <v>0</v>
      </c>
      <c r="J143" s="20">
        <f t="shared" si="8"/>
        <v>0</v>
      </c>
      <c r="K143" s="30"/>
    </row>
    <row r="144" spans="1:11">
      <c r="A144" s="15">
        <v>143</v>
      </c>
      <c r="B144" s="16" t="s">
        <v>986</v>
      </c>
      <c r="C144" s="17" t="s">
        <v>987</v>
      </c>
      <c r="D144" s="17" t="s">
        <v>988</v>
      </c>
      <c r="E144" s="18" t="s">
        <v>30</v>
      </c>
      <c r="F144" s="18">
        <v>45</v>
      </c>
      <c r="G144" s="5"/>
      <c r="H144" s="19">
        <f t="shared" si="6"/>
        <v>0</v>
      </c>
      <c r="I144" s="19">
        <f t="shared" si="7"/>
        <v>0</v>
      </c>
      <c r="J144" s="20">
        <f t="shared" si="8"/>
        <v>0</v>
      </c>
      <c r="K144" s="30"/>
    </row>
    <row r="145" spans="1:11">
      <c r="A145" s="15">
        <v>144</v>
      </c>
      <c r="B145" s="16" t="s">
        <v>152</v>
      </c>
      <c r="C145" s="17" t="s">
        <v>153</v>
      </c>
      <c r="D145" s="17" t="s">
        <v>154</v>
      </c>
      <c r="E145" s="18" t="s">
        <v>6</v>
      </c>
      <c r="F145" s="18">
        <v>20</v>
      </c>
      <c r="G145" s="5"/>
      <c r="H145" s="19">
        <f t="shared" si="6"/>
        <v>0</v>
      </c>
      <c r="I145" s="19">
        <f t="shared" si="7"/>
        <v>0</v>
      </c>
      <c r="J145" s="20">
        <f t="shared" si="8"/>
        <v>0</v>
      </c>
      <c r="K145" s="30"/>
    </row>
    <row r="146" spans="1:11">
      <c r="A146" s="15">
        <v>145</v>
      </c>
      <c r="B146" s="16" t="s">
        <v>149</v>
      </c>
      <c r="C146" s="17" t="s">
        <v>150</v>
      </c>
      <c r="D146" s="17" t="s">
        <v>151</v>
      </c>
      <c r="E146" s="18" t="s">
        <v>6</v>
      </c>
      <c r="F146" s="18">
        <v>40</v>
      </c>
      <c r="G146" s="5"/>
      <c r="H146" s="19">
        <f t="shared" si="6"/>
        <v>0</v>
      </c>
      <c r="I146" s="19">
        <f t="shared" si="7"/>
        <v>0</v>
      </c>
      <c r="J146" s="20">
        <f t="shared" si="8"/>
        <v>0</v>
      </c>
      <c r="K146" s="30"/>
    </row>
    <row r="147" spans="1:11">
      <c r="A147" s="15">
        <v>146</v>
      </c>
      <c r="B147" s="26" t="s">
        <v>1360</v>
      </c>
      <c r="C147" s="27" t="s">
        <v>1361</v>
      </c>
      <c r="D147" s="27" t="s">
        <v>1362</v>
      </c>
      <c r="E147" s="28" t="s">
        <v>1350</v>
      </c>
      <c r="F147" s="28">
        <v>39</v>
      </c>
      <c r="G147" s="5"/>
      <c r="H147" s="19">
        <f t="shared" si="6"/>
        <v>0</v>
      </c>
      <c r="I147" s="19">
        <f t="shared" si="7"/>
        <v>0</v>
      </c>
      <c r="J147" s="20">
        <f t="shared" si="8"/>
        <v>0</v>
      </c>
      <c r="K147" s="30"/>
    </row>
    <row r="148" spans="1:11">
      <c r="A148" s="15">
        <v>147</v>
      </c>
      <c r="B148" s="16" t="s">
        <v>158</v>
      </c>
      <c r="C148" s="17" t="s">
        <v>159</v>
      </c>
      <c r="D148" s="17" t="s">
        <v>160</v>
      </c>
      <c r="E148" s="18" t="s">
        <v>6</v>
      </c>
      <c r="F148" s="18">
        <v>159</v>
      </c>
      <c r="G148" s="5"/>
      <c r="H148" s="19">
        <f t="shared" si="6"/>
        <v>0</v>
      </c>
      <c r="I148" s="19">
        <f t="shared" si="7"/>
        <v>0</v>
      </c>
      <c r="J148" s="20">
        <f t="shared" si="8"/>
        <v>0</v>
      </c>
      <c r="K148" s="30"/>
    </row>
    <row r="149" spans="1:11" ht="27.6">
      <c r="A149" s="15">
        <v>148</v>
      </c>
      <c r="B149" s="16" t="s">
        <v>106</v>
      </c>
      <c r="C149" s="17" t="s">
        <v>107</v>
      </c>
      <c r="D149" s="17" t="s">
        <v>108</v>
      </c>
      <c r="E149" s="18" t="s">
        <v>6</v>
      </c>
      <c r="F149" s="18">
        <v>214</v>
      </c>
      <c r="G149" s="5"/>
      <c r="H149" s="19">
        <f t="shared" si="6"/>
        <v>0</v>
      </c>
      <c r="I149" s="19">
        <f t="shared" si="7"/>
        <v>0</v>
      </c>
      <c r="J149" s="20">
        <f t="shared" si="8"/>
        <v>0</v>
      </c>
      <c r="K149" s="30"/>
    </row>
    <row r="150" spans="1:11">
      <c r="A150" s="15">
        <v>149</v>
      </c>
      <c r="B150" s="16" t="s">
        <v>155</v>
      </c>
      <c r="C150" s="17" t="s">
        <v>156</v>
      </c>
      <c r="D150" s="17" t="s">
        <v>157</v>
      </c>
      <c r="E150" s="18" t="s">
        <v>6</v>
      </c>
      <c r="F150" s="18">
        <v>516</v>
      </c>
      <c r="G150" s="5"/>
      <c r="H150" s="19">
        <f t="shared" si="6"/>
        <v>0</v>
      </c>
      <c r="I150" s="19">
        <f t="shared" si="7"/>
        <v>0</v>
      </c>
      <c r="J150" s="20">
        <f t="shared" si="8"/>
        <v>0</v>
      </c>
      <c r="K150" s="30"/>
    </row>
    <row r="151" spans="1:11">
      <c r="A151" s="15">
        <v>150</v>
      </c>
      <c r="B151" s="16" t="s">
        <v>180</v>
      </c>
      <c r="C151" s="17" t="s">
        <v>181</v>
      </c>
      <c r="D151" s="17" t="s">
        <v>182</v>
      </c>
      <c r="E151" s="18" t="s">
        <v>30</v>
      </c>
      <c r="F151" s="18">
        <v>36</v>
      </c>
      <c r="G151" s="5"/>
      <c r="H151" s="19">
        <f t="shared" si="6"/>
        <v>0</v>
      </c>
      <c r="I151" s="19">
        <f t="shared" si="7"/>
        <v>0</v>
      </c>
      <c r="J151" s="20">
        <f t="shared" si="8"/>
        <v>0</v>
      </c>
      <c r="K151" s="30"/>
    </row>
    <row r="152" spans="1:11" ht="55.2">
      <c r="A152" s="15">
        <v>151</v>
      </c>
      <c r="B152" s="16" t="s">
        <v>177</v>
      </c>
      <c r="C152" s="17" t="s">
        <v>178</v>
      </c>
      <c r="D152" s="17" t="s">
        <v>179</v>
      </c>
      <c r="E152" s="18" t="s">
        <v>6</v>
      </c>
      <c r="F152" s="18">
        <v>106</v>
      </c>
      <c r="G152" s="5"/>
      <c r="H152" s="19">
        <f t="shared" si="6"/>
        <v>0</v>
      </c>
      <c r="I152" s="19">
        <f t="shared" si="7"/>
        <v>0</v>
      </c>
      <c r="J152" s="20">
        <f t="shared" si="8"/>
        <v>0</v>
      </c>
      <c r="K152" s="30"/>
    </row>
    <row r="153" spans="1:11">
      <c r="A153" s="15">
        <v>152</v>
      </c>
      <c r="B153" s="16" t="s">
        <v>1094</v>
      </c>
      <c r="C153" s="17" t="s">
        <v>1095</v>
      </c>
      <c r="D153" s="17" t="s">
        <v>1096</v>
      </c>
      <c r="E153" s="18" t="s">
        <v>6</v>
      </c>
      <c r="F153" s="18">
        <v>650</v>
      </c>
      <c r="G153" s="5"/>
      <c r="H153" s="19">
        <f t="shared" si="6"/>
        <v>0</v>
      </c>
      <c r="I153" s="19">
        <f t="shared" si="7"/>
        <v>0</v>
      </c>
      <c r="J153" s="20">
        <f t="shared" si="8"/>
        <v>0</v>
      </c>
      <c r="K153" s="30"/>
    </row>
    <row r="154" spans="1:11">
      <c r="A154" s="15">
        <v>153</v>
      </c>
      <c r="B154" s="16" t="s">
        <v>827</v>
      </c>
      <c r="C154" s="17" t="s">
        <v>828</v>
      </c>
      <c r="D154" s="17" t="s">
        <v>829</v>
      </c>
      <c r="E154" s="18" t="s">
        <v>6</v>
      </c>
      <c r="F154" s="18">
        <v>4</v>
      </c>
      <c r="G154" s="5"/>
      <c r="H154" s="19">
        <f t="shared" si="6"/>
        <v>0</v>
      </c>
      <c r="I154" s="19">
        <f t="shared" si="7"/>
        <v>0</v>
      </c>
      <c r="J154" s="20">
        <f t="shared" si="8"/>
        <v>0</v>
      </c>
      <c r="K154" s="30"/>
    </row>
    <row r="155" spans="1:11">
      <c r="A155" s="15">
        <v>154</v>
      </c>
      <c r="B155" s="16" t="s">
        <v>409</v>
      </c>
      <c r="C155" s="17" t="s">
        <v>410</v>
      </c>
      <c r="D155" s="17" t="s">
        <v>411</v>
      </c>
      <c r="E155" s="18" t="s">
        <v>6</v>
      </c>
      <c r="F155" s="18">
        <v>29</v>
      </c>
      <c r="G155" s="5"/>
      <c r="H155" s="19">
        <f t="shared" si="6"/>
        <v>0</v>
      </c>
      <c r="I155" s="19">
        <f t="shared" si="7"/>
        <v>0</v>
      </c>
      <c r="J155" s="20">
        <f t="shared" si="8"/>
        <v>0</v>
      </c>
      <c r="K155" s="30"/>
    </row>
    <row r="156" spans="1:11">
      <c r="A156" s="15">
        <v>155</v>
      </c>
      <c r="B156" s="16" t="s">
        <v>813</v>
      </c>
      <c r="C156" s="17" t="s">
        <v>814</v>
      </c>
      <c r="D156" s="17" t="s">
        <v>815</v>
      </c>
      <c r="E156" s="18" t="s">
        <v>6</v>
      </c>
      <c r="F156" s="18">
        <v>8</v>
      </c>
      <c r="G156" s="5"/>
      <c r="H156" s="19">
        <f t="shared" si="6"/>
        <v>0</v>
      </c>
      <c r="I156" s="19">
        <f t="shared" si="7"/>
        <v>0</v>
      </c>
      <c r="J156" s="20">
        <f t="shared" si="8"/>
        <v>0</v>
      </c>
      <c r="K156" s="30"/>
    </row>
    <row r="157" spans="1:11">
      <c r="A157" s="15">
        <v>156</v>
      </c>
      <c r="B157" s="16" t="s">
        <v>724</v>
      </c>
      <c r="C157" s="17" t="s">
        <v>725</v>
      </c>
      <c r="D157" s="17" t="s">
        <v>726</v>
      </c>
      <c r="E157" s="18" t="s">
        <v>30</v>
      </c>
      <c r="F157" s="18">
        <v>1</v>
      </c>
      <c r="G157" s="5"/>
      <c r="H157" s="19">
        <f t="shared" si="6"/>
        <v>0</v>
      </c>
      <c r="I157" s="19">
        <f t="shared" si="7"/>
        <v>0</v>
      </c>
      <c r="J157" s="20">
        <f t="shared" si="8"/>
        <v>0</v>
      </c>
      <c r="K157" s="30"/>
    </row>
    <row r="158" spans="1:11">
      <c r="A158" s="15">
        <v>157</v>
      </c>
      <c r="B158" s="16" t="s">
        <v>816</v>
      </c>
      <c r="C158" s="17" t="s">
        <v>817</v>
      </c>
      <c r="D158" s="17" t="s">
        <v>818</v>
      </c>
      <c r="E158" s="18" t="s">
        <v>6</v>
      </c>
      <c r="F158" s="18">
        <v>4</v>
      </c>
      <c r="G158" s="5"/>
      <c r="H158" s="19">
        <f t="shared" si="6"/>
        <v>0</v>
      </c>
      <c r="I158" s="19">
        <f t="shared" si="7"/>
        <v>0</v>
      </c>
      <c r="J158" s="20">
        <f t="shared" si="8"/>
        <v>0</v>
      </c>
      <c r="K158" s="30"/>
    </row>
    <row r="159" spans="1:11">
      <c r="A159" s="15">
        <v>158</v>
      </c>
      <c r="B159" s="16" t="s">
        <v>1091</v>
      </c>
      <c r="C159" s="17" t="s">
        <v>1092</v>
      </c>
      <c r="D159" s="17" t="s">
        <v>1093</v>
      </c>
      <c r="E159" s="18" t="s">
        <v>6</v>
      </c>
      <c r="F159" s="18">
        <v>1100</v>
      </c>
      <c r="G159" s="5"/>
      <c r="H159" s="19">
        <f t="shared" si="6"/>
        <v>0</v>
      </c>
      <c r="I159" s="19">
        <f t="shared" si="7"/>
        <v>0</v>
      </c>
      <c r="J159" s="20">
        <f t="shared" si="8"/>
        <v>0</v>
      </c>
      <c r="K159" s="30"/>
    </row>
    <row r="160" spans="1:11">
      <c r="A160" s="15">
        <v>159</v>
      </c>
      <c r="B160" s="16" t="s">
        <v>1071</v>
      </c>
      <c r="C160" s="17" t="s">
        <v>1072</v>
      </c>
      <c r="D160" s="17" t="s">
        <v>322</v>
      </c>
      <c r="E160" s="18" t="s">
        <v>6</v>
      </c>
      <c r="F160" s="18">
        <v>820</v>
      </c>
      <c r="G160" s="5"/>
      <c r="H160" s="19">
        <f t="shared" si="6"/>
        <v>0</v>
      </c>
      <c r="I160" s="19">
        <f t="shared" si="7"/>
        <v>0</v>
      </c>
      <c r="J160" s="20">
        <f t="shared" si="8"/>
        <v>0</v>
      </c>
      <c r="K160" s="30"/>
    </row>
    <row r="161" spans="1:11">
      <c r="A161" s="15">
        <v>160</v>
      </c>
      <c r="B161" s="16" t="s">
        <v>1266</v>
      </c>
      <c r="C161" s="17" t="s">
        <v>1267</v>
      </c>
      <c r="D161" s="17" t="s">
        <v>1268</v>
      </c>
      <c r="E161" s="18" t="s">
        <v>83</v>
      </c>
      <c r="F161" s="18">
        <v>49</v>
      </c>
      <c r="G161" s="5"/>
      <c r="H161" s="19">
        <f t="shared" si="6"/>
        <v>0</v>
      </c>
      <c r="I161" s="19">
        <f t="shared" si="7"/>
        <v>0</v>
      </c>
      <c r="J161" s="20">
        <f t="shared" si="8"/>
        <v>0</v>
      </c>
      <c r="K161" s="30"/>
    </row>
    <row r="162" spans="1:11">
      <c r="A162" s="15">
        <v>161</v>
      </c>
      <c r="B162" s="16" t="s">
        <v>1272</v>
      </c>
      <c r="C162" s="17" t="s">
        <v>1273</v>
      </c>
      <c r="D162" s="17" t="s">
        <v>1274</v>
      </c>
      <c r="E162" s="18" t="s">
        <v>83</v>
      </c>
      <c r="F162" s="18">
        <v>28</v>
      </c>
      <c r="G162" s="5"/>
      <c r="H162" s="19">
        <f t="shared" si="6"/>
        <v>0</v>
      </c>
      <c r="I162" s="19">
        <f t="shared" si="7"/>
        <v>0</v>
      </c>
      <c r="J162" s="20">
        <f t="shared" si="8"/>
        <v>0</v>
      </c>
      <c r="K162" s="30"/>
    </row>
    <row r="163" spans="1:11" ht="41.4">
      <c r="A163" s="15">
        <v>162</v>
      </c>
      <c r="B163" s="16" t="s">
        <v>161</v>
      </c>
      <c r="C163" s="17" t="s">
        <v>162</v>
      </c>
      <c r="D163" s="17" t="s">
        <v>163</v>
      </c>
      <c r="E163" s="18" t="s">
        <v>6</v>
      </c>
      <c r="F163" s="18">
        <v>4</v>
      </c>
      <c r="G163" s="5"/>
      <c r="H163" s="19">
        <f t="shared" si="6"/>
        <v>0</v>
      </c>
      <c r="I163" s="19">
        <f t="shared" si="7"/>
        <v>0</v>
      </c>
      <c r="J163" s="20">
        <f t="shared" si="8"/>
        <v>0</v>
      </c>
      <c r="K163" s="30"/>
    </row>
    <row r="164" spans="1:11">
      <c r="A164" s="15">
        <v>163</v>
      </c>
      <c r="B164" s="16" t="s">
        <v>353</v>
      </c>
      <c r="C164" s="17" t="s">
        <v>354</v>
      </c>
      <c r="D164" s="17" t="s">
        <v>355</v>
      </c>
      <c r="E164" s="18" t="s">
        <v>6</v>
      </c>
      <c r="F164" s="18">
        <v>261</v>
      </c>
      <c r="G164" s="5"/>
      <c r="H164" s="19">
        <f t="shared" si="6"/>
        <v>0</v>
      </c>
      <c r="I164" s="19">
        <f t="shared" si="7"/>
        <v>0</v>
      </c>
      <c r="J164" s="20">
        <f t="shared" si="8"/>
        <v>0</v>
      </c>
      <c r="K164" s="30"/>
    </row>
    <row r="165" spans="1:11">
      <c r="A165" s="15">
        <v>164</v>
      </c>
      <c r="B165" s="16" t="s">
        <v>369</v>
      </c>
      <c r="C165" s="17" t="s">
        <v>370</v>
      </c>
      <c r="D165" s="17" t="s">
        <v>371</v>
      </c>
      <c r="E165" s="18" t="s">
        <v>6</v>
      </c>
      <c r="F165" s="18">
        <v>345</v>
      </c>
      <c r="G165" s="5"/>
      <c r="H165" s="19">
        <f t="shared" si="6"/>
        <v>0</v>
      </c>
      <c r="I165" s="19">
        <f t="shared" si="7"/>
        <v>0</v>
      </c>
      <c r="J165" s="20">
        <f t="shared" si="8"/>
        <v>0</v>
      </c>
      <c r="K165" s="30"/>
    </row>
    <row r="166" spans="1:11">
      <c r="A166" s="15">
        <v>165</v>
      </c>
      <c r="B166" s="16" t="s">
        <v>692</v>
      </c>
      <c r="C166" s="17" t="s">
        <v>693</v>
      </c>
      <c r="D166" s="17" t="s">
        <v>694</v>
      </c>
      <c r="E166" s="18" t="s">
        <v>6</v>
      </c>
      <c r="F166" s="18">
        <v>33</v>
      </c>
      <c r="G166" s="5"/>
      <c r="H166" s="19">
        <f t="shared" si="6"/>
        <v>0</v>
      </c>
      <c r="I166" s="19">
        <f t="shared" si="7"/>
        <v>0</v>
      </c>
      <c r="J166" s="20">
        <f t="shared" si="8"/>
        <v>0</v>
      </c>
      <c r="K166" s="30"/>
    </row>
    <row r="167" spans="1:11" ht="27.6">
      <c r="A167" s="15">
        <v>166</v>
      </c>
      <c r="B167" s="16" t="s">
        <v>1012</v>
      </c>
      <c r="C167" s="17" t="s">
        <v>1013</v>
      </c>
      <c r="D167" s="17" t="s">
        <v>1014</v>
      </c>
      <c r="E167" s="18" t="s">
        <v>6</v>
      </c>
      <c r="F167" s="18">
        <v>43</v>
      </c>
      <c r="G167" s="5"/>
      <c r="H167" s="19">
        <f t="shared" si="6"/>
        <v>0</v>
      </c>
      <c r="I167" s="19">
        <f t="shared" si="7"/>
        <v>0</v>
      </c>
      <c r="J167" s="20">
        <f t="shared" si="8"/>
        <v>0</v>
      </c>
      <c r="K167" s="30"/>
    </row>
    <row r="168" spans="1:11" ht="55.2">
      <c r="A168" s="15">
        <v>167</v>
      </c>
      <c r="B168" s="16" t="s">
        <v>770</v>
      </c>
      <c r="C168" s="17" t="s">
        <v>771</v>
      </c>
      <c r="D168" s="17" t="s">
        <v>772</v>
      </c>
      <c r="E168" s="18" t="s">
        <v>6</v>
      </c>
      <c r="F168" s="18">
        <v>234</v>
      </c>
      <c r="G168" s="5"/>
      <c r="H168" s="19">
        <f t="shared" si="6"/>
        <v>0</v>
      </c>
      <c r="I168" s="19">
        <f t="shared" si="7"/>
        <v>0</v>
      </c>
      <c r="J168" s="20">
        <f t="shared" si="8"/>
        <v>0</v>
      </c>
      <c r="K168" s="30"/>
    </row>
    <row r="169" spans="1:11" ht="27.6">
      <c r="A169" s="15">
        <v>168</v>
      </c>
      <c r="B169" s="16" t="s">
        <v>299</v>
      </c>
      <c r="C169" s="17" t="s">
        <v>300</v>
      </c>
      <c r="D169" s="17" t="s">
        <v>301</v>
      </c>
      <c r="E169" s="18" t="s">
        <v>6</v>
      </c>
      <c r="F169" s="18">
        <v>102</v>
      </c>
      <c r="G169" s="5"/>
      <c r="H169" s="19">
        <f t="shared" si="6"/>
        <v>0</v>
      </c>
      <c r="I169" s="19">
        <f t="shared" si="7"/>
        <v>0</v>
      </c>
      <c r="J169" s="20">
        <f t="shared" si="8"/>
        <v>0</v>
      </c>
      <c r="K169" s="30"/>
    </row>
    <row r="170" spans="1:11">
      <c r="A170" s="15">
        <v>169</v>
      </c>
      <c r="B170" s="16" t="s">
        <v>433</v>
      </c>
      <c r="C170" s="17" t="s">
        <v>434</v>
      </c>
      <c r="D170" s="17" t="s">
        <v>435</v>
      </c>
      <c r="E170" s="18" t="s">
        <v>6</v>
      </c>
      <c r="F170" s="18">
        <v>141</v>
      </c>
      <c r="G170" s="5"/>
      <c r="H170" s="19">
        <f t="shared" si="6"/>
        <v>0</v>
      </c>
      <c r="I170" s="19">
        <f t="shared" si="7"/>
        <v>0</v>
      </c>
      <c r="J170" s="20">
        <f t="shared" si="8"/>
        <v>0</v>
      </c>
      <c r="K170" s="30"/>
    </row>
    <row r="171" spans="1:11">
      <c r="A171" s="15">
        <v>170</v>
      </c>
      <c r="B171" s="16" t="s">
        <v>1000</v>
      </c>
      <c r="C171" s="17" t="s">
        <v>1001</v>
      </c>
      <c r="D171" s="17" t="s">
        <v>1002</v>
      </c>
      <c r="E171" s="18" t="s">
        <v>6</v>
      </c>
      <c r="F171" s="18">
        <v>176</v>
      </c>
      <c r="G171" s="5"/>
      <c r="H171" s="19">
        <f t="shared" si="6"/>
        <v>0</v>
      </c>
      <c r="I171" s="19">
        <f t="shared" si="7"/>
        <v>0</v>
      </c>
      <c r="J171" s="20">
        <f t="shared" si="8"/>
        <v>0</v>
      </c>
      <c r="K171" s="30"/>
    </row>
    <row r="172" spans="1:11">
      <c r="A172" s="15">
        <v>171</v>
      </c>
      <c r="B172" s="16" t="s">
        <v>164</v>
      </c>
      <c r="C172" s="17" t="s">
        <v>165</v>
      </c>
      <c r="D172" s="17" t="s">
        <v>166</v>
      </c>
      <c r="E172" s="18" t="s">
        <v>6</v>
      </c>
      <c r="F172" s="18">
        <v>498</v>
      </c>
      <c r="G172" s="5"/>
      <c r="H172" s="19">
        <f t="shared" si="6"/>
        <v>0</v>
      </c>
      <c r="I172" s="19">
        <f t="shared" si="7"/>
        <v>0</v>
      </c>
      <c r="J172" s="20">
        <f t="shared" si="8"/>
        <v>0</v>
      </c>
      <c r="K172" s="30"/>
    </row>
    <row r="173" spans="1:11" ht="27.6">
      <c r="A173" s="15">
        <v>172</v>
      </c>
      <c r="B173" s="16" t="s">
        <v>305</v>
      </c>
      <c r="C173" s="17" t="s">
        <v>306</v>
      </c>
      <c r="D173" s="17" t="s">
        <v>307</v>
      </c>
      <c r="E173" s="18" t="s">
        <v>30</v>
      </c>
      <c r="F173" s="18">
        <v>49</v>
      </c>
      <c r="G173" s="5"/>
      <c r="H173" s="19">
        <f t="shared" si="6"/>
        <v>0</v>
      </c>
      <c r="I173" s="19">
        <f t="shared" si="7"/>
        <v>0</v>
      </c>
      <c r="J173" s="20">
        <f t="shared" si="8"/>
        <v>0</v>
      </c>
      <c r="K173" s="30"/>
    </row>
    <row r="174" spans="1:11" ht="27.6">
      <c r="A174" s="15">
        <v>173</v>
      </c>
      <c r="B174" s="16" t="s">
        <v>366</v>
      </c>
      <c r="C174" s="17" t="s">
        <v>367</v>
      </c>
      <c r="D174" s="17" t="s">
        <v>368</v>
      </c>
      <c r="E174" s="18" t="s">
        <v>30</v>
      </c>
      <c r="F174" s="18">
        <v>422</v>
      </c>
      <c r="G174" s="5"/>
      <c r="H174" s="19">
        <f t="shared" si="6"/>
        <v>0</v>
      </c>
      <c r="I174" s="19">
        <f t="shared" si="7"/>
        <v>0</v>
      </c>
      <c r="J174" s="20">
        <f t="shared" si="8"/>
        <v>0</v>
      </c>
      <c r="K174" s="30"/>
    </row>
    <row r="175" spans="1:11" ht="27.6">
      <c r="A175" s="15">
        <v>174</v>
      </c>
      <c r="B175" s="16" t="s">
        <v>296</v>
      </c>
      <c r="C175" s="17" t="s">
        <v>297</v>
      </c>
      <c r="D175" s="17" t="s">
        <v>298</v>
      </c>
      <c r="E175" s="18" t="s">
        <v>30</v>
      </c>
      <c r="F175" s="18">
        <v>474</v>
      </c>
      <c r="G175" s="5"/>
      <c r="H175" s="19">
        <f t="shared" si="6"/>
        <v>0</v>
      </c>
      <c r="I175" s="19">
        <f t="shared" si="7"/>
        <v>0</v>
      </c>
      <c r="J175" s="20">
        <f t="shared" si="8"/>
        <v>0</v>
      </c>
      <c r="K175" s="30"/>
    </row>
    <row r="176" spans="1:11" ht="27.6">
      <c r="A176" s="15">
        <v>175</v>
      </c>
      <c r="B176" s="16" t="s">
        <v>375</v>
      </c>
      <c r="C176" s="17" t="s">
        <v>376</v>
      </c>
      <c r="D176" s="17" t="s">
        <v>377</v>
      </c>
      <c r="E176" s="18" t="s">
        <v>30</v>
      </c>
      <c r="F176" s="18">
        <v>220</v>
      </c>
      <c r="G176" s="5"/>
      <c r="H176" s="19">
        <f t="shared" si="6"/>
        <v>0</v>
      </c>
      <c r="I176" s="19">
        <f t="shared" si="7"/>
        <v>0</v>
      </c>
      <c r="J176" s="20">
        <f t="shared" si="8"/>
        <v>0</v>
      </c>
      <c r="K176" s="30"/>
    </row>
    <row r="177" spans="1:11">
      <c r="A177" s="15">
        <v>176</v>
      </c>
      <c r="B177" s="16" t="s">
        <v>804</v>
      </c>
      <c r="C177" s="17" t="s">
        <v>805</v>
      </c>
      <c r="D177" s="17" t="s">
        <v>806</v>
      </c>
      <c r="E177" s="18" t="s">
        <v>30</v>
      </c>
      <c r="F177" s="18">
        <v>140</v>
      </c>
      <c r="G177" s="5"/>
      <c r="H177" s="19">
        <f t="shared" si="6"/>
        <v>0</v>
      </c>
      <c r="I177" s="19">
        <f t="shared" si="7"/>
        <v>0</v>
      </c>
      <c r="J177" s="20">
        <f t="shared" si="8"/>
        <v>0</v>
      </c>
      <c r="K177" s="30"/>
    </row>
    <row r="178" spans="1:11">
      <c r="A178" s="15">
        <v>177</v>
      </c>
      <c r="B178" s="16" t="s">
        <v>801</v>
      </c>
      <c r="C178" s="17" t="s">
        <v>802</v>
      </c>
      <c r="D178" s="17" t="s">
        <v>803</v>
      </c>
      <c r="E178" s="18" t="s">
        <v>30</v>
      </c>
      <c r="F178" s="18">
        <v>74</v>
      </c>
      <c r="G178" s="5"/>
      <c r="H178" s="19">
        <f t="shared" si="6"/>
        <v>0</v>
      </c>
      <c r="I178" s="19">
        <f t="shared" si="7"/>
        <v>0</v>
      </c>
      <c r="J178" s="20">
        <f t="shared" si="8"/>
        <v>0</v>
      </c>
      <c r="K178" s="30"/>
    </row>
    <row r="179" spans="1:11" ht="27.6">
      <c r="A179" s="15">
        <v>178</v>
      </c>
      <c r="B179" s="16" t="s">
        <v>462</v>
      </c>
      <c r="C179" s="17" t="s">
        <v>463</v>
      </c>
      <c r="D179" s="17" t="s">
        <v>464</v>
      </c>
      <c r="E179" s="18" t="s">
        <v>30</v>
      </c>
      <c r="F179" s="18">
        <v>18</v>
      </c>
      <c r="G179" s="5"/>
      <c r="H179" s="19">
        <f t="shared" si="6"/>
        <v>0</v>
      </c>
      <c r="I179" s="19">
        <f t="shared" si="7"/>
        <v>0</v>
      </c>
      <c r="J179" s="20">
        <f t="shared" si="8"/>
        <v>0</v>
      </c>
      <c r="K179" s="30"/>
    </row>
    <row r="180" spans="1:11">
      <c r="A180" s="15">
        <v>179</v>
      </c>
      <c r="B180" s="16" t="s">
        <v>1082</v>
      </c>
      <c r="C180" s="17" t="s">
        <v>1083</v>
      </c>
      <c r="D180" s="17" t="s">
        <v>1084</v>
      </c>
      <c r="E180" s="18" t="s">
        <v>6</v>
      </c>
      <c r="F180" s="18">
        <v>1</v>
      </c>
      <c r="G180" s="5"/>
      <c r="H180" s="19">
        <f t="shared" si="6"/>
        <v>0</v>
      </c>
      <c r="I180" s="19">
        <f t="shared" si="7"/>
        <v>0</v>
      </c>
      <c r="J180" s="20">
        <f t="shared" si="8"/>
        <v>0</v>
      </c>
      <c r="K180" s="30"/>
    </row>
    <row r="181" spans="1:11">
      <c r="A181" s="15">
        <v>180</v>
      </c>
      <c r="B181" s="16" t="s">
        <v>302</v>
      </c>
      <c r="C181" s="17" t="s">
        <v>303</v>
      </c>
      <c r="D181" s="17" t="s">
        <v>304</v>
      </c>
      <c r="E181" s="18" t="s">
        <v>6</v>
      </c>
      <c r="F181" s="18">
        <v>18</v>
      </c>
      <c r="G181" s="5"/>
      <c r="H181" s="19">
        <f t="shared" si="6"/>
        <v>0</v>
      </c>
      <c r="I181" s="19">
        <f t="shared" si="7"/>
        <v>0</v>
      </c>
      <c r="J181" s="20">
        <f t="shared" si="8"/>
        <v>0</v>
      </c>
      <c r="K181" s="30"/>
    </row>
    <row r="182" spans="1:11">
      <c r="A182" s="15">
        <v>181</v>
      </c>
      <c r="B182" s="16" t="s">
        <v>456</v>
      </c>
      <c r="C182" s="17" t="s">
        <v>457</v>
      </c>
      <c r="D182" s="17" t="s">
        <v>458</v>
      </c>
      <c r="E182" s="18" t="s">
        <v>6</v>
      </c>
      <c r="F182" s="18">
        <v>51</v>
      </c>
      <c r="G182" s="5"/>
      <c r="H182" s="19">
        <f t="shared" si="6"/>
        <v>0</v>
      </c>
      <c r="I182" s="19">
        <f t="shared" si="7"/>
        <v>0</v>
      </c>
      <c r="J182" s="20">
        <f t="shared" si="8"/>
        <v>0</v>
      </c>
      <c r="K182" s="30"/>
    </row>
    <row r="183" spans="1:11" ht="27.6">
      <c r="A183" s="15">
        <v>182</v>
      </c>
      <c r="B183" s="16" t="s">
        <v>450</v>
      </c>
      <c r="C183" s="17" t="s">
        <v>451</v>
      </c>
      <c r="D183" s="17" t="s">
        <v>452</v>
      </c>
      <c r="E183" s="18" t="s">
        <v>6</v>
      </c>
      <c r="F183" s="18">
        <v>322</v>
      </c>
      <c r="G183" s="5"/>
      <c r="H183" s="19">
        <f t="shared" si="6"/>
        <v>0</v>
      </c>
      <c r="I183" s="19">
        <f t="shared" si="7"/>
        <v>0</v>
      </c>
      <c r="J183" s="20">
        <f t="shared" si="8"/>
        <v>0</v>
      </c>
      <c r="K183" s="30"/>
    </row>
    <row r="184" spans="1:11" ht="27.6">
      <c r="A184" s="15">
        <v>183</v>
      </c>
      <c r="B184" s="16" t="s">
        <v>1204</v>
      </c>
      <c r="C184" s="17" t="s">
        <v>1205</v>
      </c>
      <c r="D184" s="17" t="s">
        <v>1206</v>
      </c>
      <c r="E184" s="18" t="s">
        <v>30</v>
      </c>
      <c r="F184" s="18">
        <v>75</v>
      </c>
      <c r="G184" s="5"/>
      <c r="H184" s="19">
        <f t="shared" si="6"/>
        <v>0</v>
      </c>
      <c r="I184" s="19">
        <f t="shared" si="7"/>
        <v>0</v>
      </c>
      <c r="J184" s="20">
        <f t="shared" si="8"/>
        <v>0</v>
      </c>
      <c r="K184" s="30"/>
    </row>
    <row r="185" spans="1:11">
      <c r="A185" s="15">
        <v>184</v>
      </c>
      <c r="B185" s="16" t="s">
        <v>317</v>
      </c>
      <c r="C185" s="17" t="s">
        <v>318</v>
      </c>
      <c r="D185" s="17" t="s">
        <v>319</v>
      </c>
      <c r="E185" s="18" t="s">
        <v>6</v>
      </c>
      <c r="F185" s="18">
        <v>190</v>
      </c>
      <c r="G185" s="5"/>
      <c r="H185" s="19">
        <f t="shared" si="6"/>
        <v>0</v>
      </c>
      <c r="I185" s="19">
        <f t="shared" si="7"/>
        <v>0</v>
      </c>
      <c r="J185" s="20">
        <f t="shared" si="8"/>
        <v>0</v>
      </c>
      <c r="K185" s="30"/>
    </row>
    <row r="186" spans="1:11">
      <c r="A186" s="15">
        <v>185</v>
      </c>
      <c r="B186" s="16" t="s">
        <v>1210</v>
      </c>
      <c r="C186" s="17" t="s">
        <v>1211</v>
      </c>
      <c r="D186" s="17" t="s">
        <v>1212</v>
      </c>
      <c r="E186" s="18" t="s">
        <v>6</v>
      </c>
      <c r="F186" s="18">
        <v>120</v>
      </c>
      <c r="G186" s="5"/>
      <c r="H186" s="19">
        <f t="shared" si="6"/>
        <v>0</v>
      </c>
      <c r="I186" s="19">
        <f t="shared" si="7"/>
        <v>0</v>
      </c>
      <c r="J186" s="20">
        <f t="shared" si="8"/>
        <v>0</v>
      </c>
      <c r="K186" s="30"/>
    </row>
    <row r="187" spans="1:11">
      <c r="A187" s="15">
        <v>186</v>
      </c>
      <c r="B187" s="16" t="s">
        <v>480</v>
      </c>
      <c r="C187" s="17" t="s">
        <v>481</v>
      </c>
      <c r="D187" s="17" t="s">
        <v>482</v>
      </c>
      <c r="E187" s="18" t="s">
        <v>6</v>
      </c>
      <c r="F187" s="18">
        <v>279</v>
      </c>
      <c r="G187" s="5"/>
      <c r="H187" s="19">
        <f t="shared" si="6"/>
        <v>0</v>
      </c>
      <c r="I187" s="19">
        <f t="shared" si="7"/>
        <v>0</v>
      </c>
      <c r="J187" s="20">
        <f t="shared" si="8"/>
        <v>0</v>
      </c>
      <c r="K187" s="30"/>
    </row>
    <row r="188" spans="1:11">
      <c r="A188" s="15">
        <v>187</v>
      </c>
      <c r="B188" s="16" t="s">
        <v>635</v>
      </c>
      <c r="C188" s="17" t="s">
        <v>636</v>
      </c>
      <c r="D188" s="17" t="s">
        <v>637</v>
      </c>
      <c r="E188" s="18" t="s">
        <v>6</v>
      </c>
      <c r="F188" s="18">
        <v>20</v>
      </c>
      <c r="G188" s="5"/>
      <c r="H188" s="19">
        <f t="shared" si="6"/>
        <v>0</v>
      </c>
      <c r="I188" s="19">
        <f t="shared" si="7"/>
        <v>0</v>
      </c>
      <c r="J188" s="20">
        <f t="shared" si="8"/>
        <v>0</v>
      </c>
      <c r="K188" s="30"/>
    </row>
    <row r="189" spans="1:11">
      <c r="A189" s="15">
        <v>188</v>
      </c>
      <c r="B189" s="16" t="s">
        <v>947</v>
      </c>
      <c r="C189" s="17" t="s">
        <v>948</v>
      </c>
      <c r="D189" s="17" t="s">
        <v>943</v>
      </c>
      <c r="E189" s="18" t="s">
        <v>6</v>
      </c>
      <c r="F189" s="18">
        <v>111</v>
      </c>
      <c r="G189" s="5"/>
      <c r="H189" s="19">
        <f t="shared" si="6"/>
        <v>0</v>
      </c>
      <c r="I189" s="19">
        <f t="shared" si="7"/>
        <v>0</v>
      </c>
      <c r="J189" s="20">
        <f t="shared" si="8"/>
        <v>0</v>
      </c>
      <c r="K189" s="30"/>
    </row>
    <row r="190" spans="1:11">
      <c r="A190" s="15">
        <v>189</v>
      </c>
      <c r="B190" s="16" t="s">
        <v>941</v>
      </c>
      <c r="C190" s="17" t="s">
        <v>942</v>
      </c>
      <c r="D190" s="17" t="s">
        <v>943</v>
      </c>
      <c r="E190" s="18" t="s">
        <v>6</v>
      </c>
      <c r="F190" s="18">
        <v>150</v>
      </c>
      <c r="G190" s="5"/>
      <c r="H190" s="19">
        <f t="shared" si="6"/>
        <v>0</v>
      </c>
      <c r="I190" s="19">
        <f t="shared" si="7"/>
        <v>0</v>
      </c>
      <c r="J190" s="20">
        <f t="shared" si="8"/>
        <v>0</v>
      </c>
      <c r="K190" s="30"/>
    </row>
    <row r="191" spans="1:11" ht="27.6">
      <c r="A191" s="15">
        <v>190</v>
      </c>
      <c r="B191" s="16" t="s">
        <v>1188</v>
      </c>
      <c r="C191" s="17" t="s">
        <v>1189</v>
      </c>
      <c r="D191" s="17" t="s">
        <v>1190</v>
      </c>
      <c r="E191" s="18" t="s">
        <v>30</v>
      </c>
      <c r="F191" s="18">
        <v>292</v>
      </c>
      <c r="G191" s="5"/>
      <c r="H191" s="19">
        <f t="shared" si="6"/>
        <v>0</v>
      </c>
      <c r="I191" s="19">
        <f t="shared" si="7"/>
        <v>0</v>
      </c>
      <c r="J191" s="20">
        <f t="shared" si="8"/>
        <v>0</v>
      </c>
      <c r="K191" s="30"/>
    </row>
    <row r="192" spans="1:11">
      <c r="A192" s="15">
        <v>191</v>
      </c>
      <c r="B192" s="16" t="s">
        <v>314</v>
      </c>
      <c r="C192" s="17" t="s">
        <v>315</v>
      </c>
      <c r="D192" s="17" t="s">
        <v>316</v>
      </c>
      <c r="E192" s="18" t="s">
        <v>30</v>
      </c>
      <c r="F192" s="18">
        <v>261</v>
      </c>
      <c r="G192" s="5"/>
      <c r="H192" s="19">
        <f t="shared" si="6"/>
        <v>0</v>
      </c>
      <c r="I192" s="19">
        <f t="shared" si="7"/>
        <v>0</v>
      </c>
      <c r="J192" s="20">
        <f t="shared" si="8"/>
        <v>0</v>
      </c>
      <c r="K192" s="30"/>
    </row>
    <row r="193" spans="1:11">
      <c r="A193" s="15">
        <v>192</v>
      </c>
      <c r="B193" s="16" t="s">
        <v>860</v>
      </c>
      <c r="C193" s="17" t="s">
        <v>861</v>
      </c>
      <c r="D193" s="17" t="s">
        <v>862</v>
      </c>
      <c r="E193" s="18" t="s">
        <v>30</v>
      </c>
      <c r="F193" s="18">
        <v>103</v>
      </c>
      <c r="G193" s="5"/>
      <c r="H193" s="19">
        <f t="shared" si="6"/>
        <v>0</v>
      </c>
      <c r="I193" s="19">
        <f t="shared" si="7"/>
        <v>0</v>
      </c>
      <c r="J193" s="20">
        <f t="shared" si="8"/>
        <v>0</v>
      </c>
      <c r="K193" s="30"/>
    </row>
    <row r="194" spans="1:11">
      <c r="A194" s="15">
        <v>193</v>
      </c>
      <c r="B194" s="16" t="s">
        <v>855</v>
      </c>
      <c r="C194" s="17" t="s">
        <v>856</v>
      </c>
      <c r="D194" s="17" t="s">
        <v>857</v>
      </c>
      <c r="E194" s="18" t="s">
        <v>30</v>
      </c>
      <c r="F194" s="18">
        <v>116</v>
      </c>
      <c r="G194" s="5"/>
      <c r="H194" s="19">
        <f t="shared" ref="H194:H257" si="9">ROUND(G194*1.23,2)</f>
        <v>0</v>
      </c>
      <c r="I194" s="19">
        <f t="shared" ref="I194:I257" si="10">ROUND(F194*G194,2)</f>
        <v>0</v>
      </c>
      <c r="J194" s="20">
        <f t="shared" ref="J194:J257" si="11">ROUND(F194*H194,2)</f>
        <v>0</v>
      </c>
      <c r="K194" s="30"/>
    </row>
    <row r="195" spans="1:11">
      <c r="A195" s="15">
        <v>194</v>
      </c>
      <c r="B195" s="16" t="s">
        <v>477</v>
      </c>
      <c r="C195" s="17" t="s">
        <v>478</v>
      </c>
      <c r="D195" s="17" t="s">
        <v>479</v>
      </c>
      <c r="E195" s="18" t="s">
        <v>6</v>
      </c>
      <c r="F195" s="18">
        <v>30</v>
      </c>
      <c r="G195" s="5"/>
      <c r="H195" s="19">
        <f t="shared" si="9"/>
        <v>0</v>
      </c>
      <c r="I195" s="19">
        <f t="shared" si="10"/>
        <v>0</v>
      </c>
      <c r="J195" s="20">
        <f t="shared" si="11"/>
        <v>0</v>
      </c>
      <c r="K195" s="30"/>
    </row>
    <row r="196" spans="1:11">
      <c r="A196" s="15">
        <v>195</v>
      </c>
      <c r="B196" s="26" t="s">
        <v>1342</v>
      </c>
      <c r="C196" s="27" t="s">
        <v>1343</v>
      </c>
      <c r="D196" s="27" t="s">
        <v>1344</v>
      </c>
      <c r="E196" s="28" t="s">
        <v>30</v>
      </c>
      <c r="F196" s="28">
        <v>32</v>
      </c>
      <c r="G196" s="5"/>
      <c r="H196" s="19">
        <f t="shared" si="9"/>
        <v>0</v>
      </c>
      <c r="I196" s="19">
        <f t="shared" si="10"/>
        <v>0</v>
      </c>
      <c r="J196" s="20">
        <f t="shared" si="11"/>
        <v>0</v>
      </c>
      <c r="K196" s="30"/>
    </row>
    <row r="197" spans="1:11">
      <c r="A197" s="15">
        <v>196</v>
      </c>
      <c r="B197" s="16" t="s">
        <v>1018</v>
      </c>
      <c r="C197" s="17" t="s">
        <v>1019</v>
      </c>
      <c r="D197" s="17" t="s">
        <v>1020</v>
      </c>
      <c r="E197" s="18" t="s">
        <v>30</v>
      </c>
      <c r="F197" s="18">
        <v>74</v>
      </c>
      <c r="G197" s="5"/>
      <c r="H197" s="19">
        <f t="shared" si="9"/>
        <v>0</v>
      </c>
      <c r="I197" s="19">
        <f t="shared" si="10"/>
        <v>0</v>
      </c>
      <c r="J197" s="20">
        <f t="shared" si="11"/>
        <v>0</v>
      </c>
      <c r="K197" s="30"/>
    </row>
    <row r="198" spans="1:11">
      <c r="A198" s="15">
        <v>197</v>
      </c>
      <c r="B198" s="16" t="s">
        <v>311</v>
      </c>
      <c r="C198" s="17" t="s">
        <v>312</v>
      </c>
      <c r="D198" s="17" t="s">
        <v>313</v>
      </c>
      <c r="E198" s="18" t="s">
        <v>30</v>
      </c>
      <c r="F198" s="18">
        <v>129</v>
      </c>
      <c r="G198" s="5"/>
      <c r="H198" s="19">
        <f t="shared" si="9"/>
        <v>0</v>
      </c>
      <c r="I198" s="19">
        <f t="shared" si="10"/>
        <v>0</v>
      </c>
      <c r="J198" s="20">
        <f t="shared" si="11"/>
        <v>0</v>
      </c>
      <c r="K198" s="30"/>
    </row>
    <row r="199" spans="1:11">
      <c r="A199" s="15">
        <v>198</v>
      </c>
      <c r="B199" s="26" t="s">
        <v>1345</v>
      </c>
      <c r="C199" s="27" t="s">
        <v>312</v>
      </c>
      <c r="D199" s="27" t="s">
        <v>1346</v>
      </c>
      <c r="E199" s="28" t="s">
        <v>30</v>
      </c>
      <c r="F199" s="28">
        <v>28</v>
      </c>
      <c r="G199" s="5"/>
      <c r="H199" s="19">
        <f t="shared" si="9"/>
        <v>0</v>
      </c>
      <c r="I199" s="19">
        <f t="shared" si="10"/>
        <v>0</v>
      </c>
      <c r="J199" s="20">
        <f t="shared" si="11"/>
        <v>0</v>
      </c>
      <c r="K199" s="30"/>
    </row>
    <row r="200" spans="1:11">
      <c r="A200" s="15">
        <v>199</v>
      </c>
      <c r="B200" s="16" t="s">
        <v>733</v>
      </c>
      <c r="C200" s="17" t="s">
        <v>734</v>
      </c>
      <c r="D200" s="17" t="s">
        <v>735</v>
      </c>
      <c r="E200" s="18" t="s">
        <v>30</v>
      </c>
      <c r="F200" s="18">
        <v>54</v>
      </c>
      <c r="G200" s="5"/>
      <c r="H200" s="19">
        <f t="shared" si="9"/>
        <v>0</v>
      </c>
      <c r="I200" s="19">
        <f t="shared" si="10"/>
        <v>0</v>
      </c>
      <c r="J200" s="20">
        <f t="shared" si="11"/>
        <v>0</v>
      </c>
      <c r="K200" s="30"/>
    </row>
    <row r="201" spans="1:11">
      <c r="A201" s="15">
        <v>200</v>
      </c>
      <c r="B201" s="16" t="s">
        <v>1006</v>
      </c>
      <c r="C201" s="17" t="s">
        <v>1007</v>
      </c>
      <c r="D201" s="17" t="s">
        <v>1008</v>
      </c>
      <c r="E201" s="18" t="s">
        <v>30</v>
      </c>
      <c r="F201" s="18">
        <v>29</v>
      </c>
      <c r="G201" s="5"/>
      <c r="H201" s="19">
        <f t="shared" si="9"/>
        <v>0</v>
      </c>
      <c r="I201" s="19">
        <f t="shared" si="10"/>
        <v>0</v>
      </c>
      <c r="J201" s="20">
        <f t="shared" si="11"/>
        <v>0</v>
      </c>
      <c r="K201" s="30"/>
    </row>
    <row r="202" spans="1:11" ht="27.6">
      <c r="A202" s="15">
        <v>201</v>
      </c>
      <c r="B202" s="16" t="s">
        <v>471</v>
      </c>
      <c r="C202" s="17" t="s">
        <v>472</v>
      </c>
      <c r="D202" s="17" t="s">
        <v>473</v>
      </c>
      <c r="E202" s="18" t="s">
        <v>6</v>
      </c>
      <c r="F202" s="18">
        <v>36</v>
      </c>
      <c r="G202" s="5"/>
      <c r="H202" s="19">
        <f t="shared" si="9"/>
        <v>0</v>
      </c>
      <c r="I202" s="19">
        <f t="shared" si="10"/>
        <v>0</v>
      </c>
      <c r="J202" s="20">
        <f t="shared" si="11"/>
        <v>0</v>
      </c>
      <c r="K202" s="30"/>
    </row>
    <row r="203" spans="1:11">
      <c r="A203" s="15">
        <v>202</v>
      </c>
      <c r="B203" s="16" t="s">
        <v>468</v>
      </c>
      <c r="C203" s="17" t="s">
        <v>469</v>
      </c>
      <c r="D203" s="17" t="s">
        <v>470</v>
      </c>
      <c r="E203" s="18" t="s">
        <v>6</v>
      </c>
      <c r="F203" s="18">
        <v>400</v>
      </c>
      <c r="G203" s="5"/>
      <c r="H203" s="19">
        <f t="shared" si="9"/>
        <v>0</v>
      </c>
      <c r="I203" s="19">
        <f t="shared" si="10"/>
        <v>0</v>
      </c>
      <c r="J203" s="20">
        <f t="shared" si="11"/>
        <v>0</v>
      </c>
      <c r="K203" s="30"/>
    </row>
    <row r="204" spans="1:11">
      <c r="A204" s="15">
        <v>203</v>
      </c>
      <c r="B204" s="16" t="s">
        <v>282</v>
      </c>
      <c r="C204" s="17" t="s">
        <v>283</v>
      </c>
      <c r="D204" s="17" t="s">
        <v>284</v>
      </c>
      <c r="E204" s="18" t="s">
        <v>6</v>
      </c>
      <c r="F204" s="18">
        <v>345</v>
      </c>
      <c r="G204" s="5"/>
      <c r="H204" s="19">
        <f t="shared" si="9"/>
        <v>0</v>
      </c>
      <c r="I204" s="19">
        <f t="shared" si="10"/>
        <v>0</v>
      </c>
      <c r="J204" s="20">
        <f t="shared" si="11"/>
        <v>0</v>
      </c>
      <c r="K204" s="30"/>
    </row>
    <row r="205" spans="1:11">
      <c r="A205" s="15">
        <v>204</v>
      </c>
      <c r="B205" s="16" t="s">
        <v>276</v>
      </c>
      <c r="C205" s="17" t="s">
        <v>277</v>
      </c>
      <c r="D205" s="17" t="s">
        <v>278</v>
      </c>
      <c r="E205" s="18" t="s">
        <v>6</v>
      </c>
      <c r="F205" s="18">
        <v>111</v>
      </c>
      <c r="G205" s="5"/>
      <c r="H205" s="19">
        <f t="shared" si="9"/>
        <v>0</v>
      </c>
      <c r="I205" s="19">
        <f t="shared" si="10"/>
        <v>0</v>
      </c>
      <c r="J205" s="20">
        <f t="shared" si="11"/>
        <v>0</v>
      </c>
      <c r="K205" s="30"/>
    </row>
    <row r="206" spans="1:11">
      <c r="A206" s="15">
        <v>205</v>
      </c>
      <c r="B206" s="16" t="s">
        <v>667</v>
      </c>
      <c r="C206" s="17" t="s">
        <v>668</v>
      </c>
      <c r="D206" s="17" t="s">
        <v>278</v>
      </c>
      <c r="E206" s="18" t="s">
        <v>6</v>
      </c>
      <c r="F206" s="18">
        <v>13</v>
      </c>
      <c r="G206" s="5"/>
      <c r="H206" s="19">
        <f t="shared" si="9"/>
        <v>0</v>
      </c>
      <c r="I206" s="19">
        <f t="shared" si="10"/>
        <v>0</v>
      </c>
      <c r="J206" s="20">
        <f t="shared" si="11"/>
        <v>0</v>
      </c>
      <c r="K206" s="30"/>
    </row>
    <row r="207" spans="1:11">
      <c r="A207" s="15">
        <v>206</v>
      </c>
      <c r="B207" s="16" t="s">
        <v>273</v>
      </c>
      <c r="C207" s="17" t="s">
        <v>274</v>
      </c>
      <c r="D207" s="17" t="s">
        <v>275</v>
      </c>
      <c r="E207" s="18" t="s">
        <v>6</v>
      </c>
      <c r="F207" s="18">
        <v>60</v>
      </c>
      <c r="G207" s="5"/>
      <c r="H207" s="19">
        <f t="shared" si="9"/>
        <v>0</v>
      </c>
      <c r="I207" s="19">
        <f t="shared" si="10"/>
        <v>0</v>
      </c>
      <c r="J207" s="20">
        <f t="shared" si="11"/>
        <v>0</v>
      </c>
      <c r="K207" s="30"/>
    </row>
    <row r="208" spans="1:11">
      <c r="A208" s="15">
        <v>207</v>
      </c>
      <c r="B208" s="16" t="s">
        <v>669</v>
      </c>
      <c r="C208" s="17" t="s">
        <v>670</v>
      </c>
      <c r="D208" s="17" t="s">
        <v>278</v>
      </c>
      <c r="E208" s="18" t="s">
        <v>6</v>
      </c>
      <c r="F208" s="18">
        <v>50</v>
      </c>
      <c r="G208" s="5"/>
      <c r="H208" s="19">
        <f t="shared" si="9"/>
        <v>0</v>
      </c>
      <c r="I208" s="19">
        <f t="shared" si="10"/>
        <v>0</v>
      </c>
      <c r="J208" s="20">
        <f t="shared" si="11"/>
        <v>0</v>
      </c>
      <c r="K208" s="30"/>
    </row>
    <row r="209" spans="1:11">
      <c r="A209" s="15">
        <v>208</v>
      </c>
      <c r="B209" s="16" t="s">
        <v>288</v>
      </c>
      <c r="C209" s="17" t="s">
        <v>289</v>
      </c>
      <c r="D209" s="17" t="s">
        <v>275</v>
      </c>
      <c r="E209" s="18" t="s">
        <v>6</v>
      </c>
      <c r="F209" s="18">
        <v>27</v>
      </c>
      <c r="G209" s="5"/>
      <c r="H209" s="19">
        <f t="shared" si="9"/>
        <v>0</v>
      </c>
      <c r="I209" s="19">
        <f t="shared" si="10"/>
        <v>0</v>
      </c>
      <c r="J209" s="20">
        <f t="shared" si="11"/>
        <v>0</v>
      </c>
      <c r="K209" s="30"/>
    </row>
    <row r="210" spans="1:11">
      <c r="A210" s="15">
        <v>209</v>
      </c>
      <c r="B210" s="16" t="s">
        <v>279</v>
      </c>
      <c r="C210" s="17" t="s">
        <v>280</v>
      </c>
      <c r="D210" s="17" t="s">
        <v>281</v>
      </c>
      <c r="E210" s="18" t="s">
        <v>6</v>
      </c>
      <c r="F210" s="18">
        <v>933</v>
      </c>
      <c r="G210" s="5"/>
      <c r="H210" s="19">
        <f t="shared" si="9"/>
        <v>0</v>
      </c>
      <c r="I210" s="19">
        <f t="shared" si="10"/>
        <v>0</v>
      </c>
      <c r="J210" s="20">
        <f t="shared" si="11"/>
        <v>0</v>
      </c>
      <c r="K210" s="30"/>
    </row>
    <row r="211" spans="1:11">
      <c r="A211" s="15">
        <v>210</v>
      </c>
      <c r="B211" s="16" t="s">
        <v>285</v>
      </c>
      <c r="C211" s="17" t="s">
        <v>286</v>
      </c>
      <c r="D211" s="17" t="s">
        <v>287</v>
      </c>
      <c r="E211" s="18" t="s">
        <v>6</v>
      </c>
      <c r="F211" s="18">
        <v>641</v>
      </c>
      <c r="G211" s="5"/>
      <c r="H211" s="19">
        <f t="shared" si="9"/>
        <v>0</v>
      </c>
      <c r="I211" s="19">
        <f t="shared" si="10"/>
        <v>0</v>
      </c>
      <c r="J211" s="20">
        <f t="shared" si="11"/>
        <v>0</v>
      </c>
      <c r="K211" s="30"/>
    </row>
    <row r="212" spans="1:11">
      <c r="A212" s="15">
        <v>211</v>
      </c>
      <c r="B212" s="16" t="s">
        <v>308</v>
      </c>
      <c r="C212" s="17" t="s">
        <v>309</v>
      </c>
      <c r="D212" s="17" t="s">
        <v>310</v>
      </c>
      <c r="E212" s="18" t="s">
        <v>30</v>
      </c>
      <c r="F212" s="18">
        <v>69</v>
      </c>
      <c r="G212" s="5"/>
      <c r="H212" s="19">
        <f t="shared" si="9"/>
        <v>0</v>
      </c>
      <c r="I212" s="19">
        <f t="shared" si="10"/>
        <v>0</v>
      </c>
      <c r="J212" s="20">
        <f t="shared" si="11"/>
        <v>0</v>
      </c>
      <c r="K212" s="30"/>
    </row>
    <row r="213" spans="1:11">
      <c r="A213" s="15">
        <v>212</v>
      </c>
      <c r="B213" s="16" t="s">
        <v>1196</v>
      </c>
      <c r="C213" s="17" t="s">
        <v>1197</v>
      </c>
      <c r="D213" s="17" t="s">
        <v>374</v>
      </c>
      <c r="E213" s="18" t="s">
        <v>30</v>
      </c>
      <c r="F213" s="18">
        <v>4</v>
      </c>
      <c r="G213" s="5"/>
      <c r="H213" s="19">
        <f t="shared" si="9"/>
        <v>0</v>
      </c>
      <c r="I213" s="19">
        <f t="shared" si="10"/>
        <v>0</v>
      </c>
      <c r="J213" s="20">
        <f t="shared" si="11"/>
        <v>0</v>
      </c>
      <c r="K213" s="30"/>
    </row>
    <row r="214" spans="1:11">
      <c r="A214" s="15">
        <v>213</v>
      </c>
      <c r="B214" s="16" t="s">
        <v>372</v>
      </c>
      <c r="C214" s="17" t="s">
        <v>373</v>
      </c>
      <c r="D214" s="17" t="s">
        <v>374</v>
      </c>
      <c r="E214" s="18" t="s">
        <v>30</v>
      </c>
      <c r="F214" s="18">
        <v>8</v>
      </c>
      <c r="G214" s="5"/>
      <c r="H214" s="19">
        <f t="shared" si="9"/>
        <v>0</v>
      </c>
      <c r="I214" s="19">
        <f t="shared" si="10"/>
        <v>0</v>
      </c>
      <c r="J214" s="20">
        <f t="shared" si="11"/>
        <v>0</v>
      </c>
      <c r="K214" s="30"/>
    </row>
    <row r="215" spans="1:11">
      <c r="A215" s="15">
        <v>214</v>
      </c>
      <c r="B215" s="16" t="s">
        <v>383</v>
      </c>
      <c r="C215" s="17" t="s">
        <v>384</v>
      </c>
      <c r="D215" s="17" t="s">
        <v>374</v>
      </c>
      <c r="E215" s="18" t="s">
        <v>30</v>
      </c>
      <c r="F215" s="18">
        <v>110</v>
      </c>
      <c r="G215" s="5"/>
      <c r="H215" s="19">
        <f t="shared" si="9"/>
        <v>0</v>
      </c>
      <c r="I215" s="19">
        <f t="shared" si="10"/>
        <v>0</v>
      </c>
      <c r="J215" s="20">
        <f t="shared" si="11"/>
        <v>0</v>
      </c>
      <c r="K215" s="30"/>
    </row>
    <row r="216" spans="1:11">
      <c r="A216" s="15">
        <v>215</v>
      </c>
      <c r="B216" s="16" t="s">
        <v>381</v>
      </c>
      <c r="C216" s="17" t="s">
        <v>382</v>
      </c>
      <c r="D216" s="17" t="s">
        <v>322</v>
      </c>
      <c r="E216" s="18" t="s">
        <v>6</v>
      </c>
      <c r="F216" s="18">
        <v>232</v>
      </c>
      <c r="G216" s="5"/>
      <c r="H216" s="19">
        <f t="shared" si="9"/>
        <v>0</v>
      </c>
      <c r="I216" s="19">
        <f t="shared" si="10"/>
        <v>0</v>
      </c>
      <c r="J216" s="20">
        <f t="shared" si="11"/>
        <v>0</v>
      </c>
      <c r="K216" s="30"/>
    </row>
    <row r="217" spans="1:11">
      <c r="A217" s="15">
        <v>216</v>
      </c>
      <c r="B217" s="16" t="s">
        <v>387</v>
      </c>
      <c r="C217" s="17" t="s">
        <v>388</v>
      </c>
      <c r="D217" s="17" t="s">
        <v>322</v>
      </c>
      <c r="E217" s="18" t="s">
        <v>6</v>
      </c>
      <c r="F217" s="18">
        <v>18</v>
      </c>
      <c r="G217" s="5"/>
      <c r="H217" s="19">
        <f t="shared" si="9"/>
        <v>0</v>
      </c>
      <c r="I217" s="19">
        <f t="shared" si="10"/>
        <v>0</v>
      </c>
      <c r="J217" s="20">
        <f t="shared" si="11"/>
        <v>0</v>
      </c>
      <c r="K217" s="30"/>
    </row>
    <row r="218" spans="1:11">
      <c r="A218" s="15">
        <v>217</v>
      </c>
      <c r="B218" s="16" t="s">
        <v>385</v>
      </c>
      <c r="C218" s="17" t="s">
        <v>386</v>
      </c>
      <c r="D218" s="17" t="s">
        <v>322</v>
      </c>
      <c r="E218" s="18" t="s">
        <v>6</v>
      </c>
      <c r="F218" s="18">
        <v>54</v>
      </c>
      <c r="G218" s="5"/>
      <c r="H218" s="19">
        <f t="shared" si="9"/>
        <v>0</v>
      </c>
      <c r="I218" s="19">
        <f t="shared" si="10"/>
        <v>0</v>
      </c>
      <c r="J218" s="20">
        <f t="shared" si="11"/>
        <v>0</v>
      </c>
      <c r="K218" s="30"/>
    </row>
    <row r="219" spans="1:11">
      <c r="A219" s="15">
        <v>218</v>
      </c>
      <c r="B219" s="16" t="s">
        <v>391</v>
      </c>
      <c r="C219" s="17" t="s">
        <v>392</v>
      </c>
      <c r="D219" s="17" t="s">
        <v>322</v>
      </c>
      <c r="E219" s="18" t="s">
        <v>6</v>
      </c>
      <c r="F219" s="18">
        <v>800</v>
      </c>
      <c r="G219" s="5"/>
      <c r="H219" s="19">
        <f t="shared" si="9"/>
        <v>0</v>
      </c>
      <c r="I219" s="19">
        <f t="shared" si="10"/>
        <v>0</v>
      </c>
      <c r="J219" s="20">
        <f t="shared" si="11"/>
        <v>0</v>
      </c>
      <c r="K219" s="30"/>
    </row>
    <row r="220" spans="1:11">
      <c r="A220" s="15">
        <v>219</v>
      </c>
      <c r="B220" s="16" t="s">
        <v>236</v>
      </c>
      <c r="C220" s="17" t="s">
        <v>237</v>
      </c>
      <c r="D220" s="17" t="s">
        <v>235</v>
      </c>
      <c r="E220" s="18" t="s">
        <v>6</v>
      </c>
      <c r="F220" s="18">
        <v>827</v>
      </c>
      <c r="G220" s="5"/>
      <c r="H220" s="19">
        <f t="shared" si="9"/>
        <v>0</v>
      </c>
      <c r="I220" s="19">
        <f t="shared" si="10"/>
        <v>0</v>
      </c>
      <c r="J220" s="20">
        <f t="shared" si="11"/>
        <v>0</v>
      </c>
      <c r="K220" s="30"/>
    </row>
    <row r="221" spans="1:11">
      <c r="A221" s="15">
        <v>220</v>
      </c>
      <c r="B221" s="16" t="s">
        <v>389</v>
      </c>
      <c r="C221" s="17" t="s">
        <v>390</v>
      </c>
      <c r="D221" s="17" t="s">
        <v>322</v>
      </c>
      <c r="E221" s="18" t="s">
        <v>6</v>
      </c>
      <c r="F221" s="18">
        <v>421</v>
      </c>
      <c r="G221" s="5"/>
      <c r="H221" s="19">
        <f t="shared" si="9"/>
        <v>0</v>
      </c>
      <c r="I221" s="19">
        <f t="shared" si="10"/>
        <v>0</v>
      </c>
      <c r="J221" s="20">
        <f t="shared" si="11"/>
        <v>0</v>
      </c>
      <c r="K221" s="30"/>
    </row>
    <row r="222" spans="1:11">
      <c r="A222" s="15">
        <v>221</v>
      </c>
      <c r="B222" s="16" t="s">
        <v>233</v>
      </c>
      <c r="C222" s="17" t="s">
        <v>234</v>
      </c>
      <c r="D222" s="17" t="s">
        <v>235</v>
      </c>
      <c r="E222" s="18" t="s">
        <v>6</v>
      </c>
      <c r="F222" s="18">
        <v>324</v>
      </c>
      <c r="G222" s="5"/>
      <c r="H222" s="19">
        <f t="shared" si="9"/>
        <v>0</v>
      </c>
      <c r="I222" s="19">
        <f t="shared" si="10"/>
        <v>0</v>
      </c>
      <c r="J222" s="20">
        <f t="shared" si="11"/>
        <v>0</v>
      </c>
      <c r="K222" s="30"/>
    </row>
    <row r="223" spans="1:11" ht="27.6">
      <c r="A223" s="15">
        <v>222</v>
      </c>
      <c r="B223" s="16" t="s">
        <v>1248</v>
      </c>
      <c r="C223" s="17" t="s">
        <v>1249</v>
      </c>
      <c r="D223" s="17" t="s">
        <v>1250</v>
      </c>
      <c r="E223" s="18" t="s">
        <v>30</v>
      </c>
      <c r="F223" s="18">
        <v>117</v>
      </c>
      <c r="G223" s="5"/>
      <c r="H223" s="19">
        <f t="shared" si="9"/>
        <v>0</v>
      </c>
      <c r="I223" s="19">
        <f t="shared" si="10"/>
        <v>0</v>
      </c>
      <c r="J223" s="20">
        <f t="shared" si="11"/>
        <v>0</v>
      </c>
      <c r="K223" s="30"/>
    </row>
    <row r="224" spans="1:11" ht="27.6">
      <c r="A224" s="15">
        <v>223</v>
      </c>
      <c r="B224" s="16" t="s">
        <v>290</v>
      </c>
      <c r="C224" s="17" t="s">
        <v>291</v>
      </c>
      <c r="D224" s="17" t="s">
        <v>292</v>
      </c>
      <c r="E224" s="18" t="s">
        <v>30</v>
      </c>
      <c r="F224" s="18">
        <v>2476</v>
      </c>
      <c r="G224" s="5"/>
      <c r="H224" s="19">
        <f t="shared" si="9"/>
        <v>0</v>
      </c>
      <c r="I224" s="19">
        <f t="shared" si="10"/>
        <v>0</v>
      </c>
      <c r="J224" s="20">
        <f t="shared" si="11"/>
        <v>0</v>
      </c>
      <c r="K224" s="30"/>
    </row>
    <row r="225" spans="1:11" ht="27.6">
      <c r="A225" s="15">
        <v>224</v>
      </c>
      <c r="B225" s="16" t="s">
        <v>293</v>
      </c>
      <c r="C225" s="17" t="s">
        <v>294</v>
      </c>
      <c r="D225" s="17" t="s">
        <v>295</v>
      </c>
      <c r="E225" s="18" t="s">
        <v>30</v>
      </c>
      <c r="F225" s="18">
        <v>108</v>
      </c>
      <c r="G225" s="5"/>
      <c r="H225" s="19">
        <f t="shared" si="9"/>
        <v>0</v>
      </c>
      <c r="I225" s="19">
        <f t="shared" si="10"/>
        <v>0</v>
      </c>
      <c r="J225" s="20">
        <f t="shared" si="11"/>
        <v>0</v>
      </c>
      <c r="K225" s="30"/>
    </row>
    <row r="226" spans="1:11" ht="69">
      <c r="A226" s="15">
        <v>225</v>
      </c>
      <c r="B226" s="16" t="s">
        <v>683</v>
      </c>
      <c r="C226" s="17" t="s">
        <v>684</v>
      </c>
      <c r="D226" s="17" t="s">
        <v>685</v>
      </c>
      <c r="E226" s="18" t="s">
        <v>30</v>
      </c>
      <c r="F226" s="18">
        <v>97</v>
      </c>
      <c r="G226" s="5"/>
      <c r="H226" s="19">
        <f t="shared" si="9"/>
        <v>0</v>
      </c>
      <c r="I226" s="19">
        <f t="shared" si="10"/>
        <v>0</v>
      </c>
      <c r="J226" s="20">
        <f t="shared" si="11"/>
        <v>0</v>
      </c>
      <c r="K226" s="30"/>
    </row>
    <row r="227" spans="1:11" ht="27.6">
      <c r="A227" s="15">
        <v>226</v>
      </c>
      <c r="B227" s="16" t="s">
        <v>492</v>
      </c>
      <c r="C227" s="17" t="s">
        <v>493</v>
      </c>
      <c r="D227" s="17" t="s">
        <v>494</v>
      </c>
      <c r="E227" s="18" t="s">
        <v>30</v>
      </c>
      <c r="F227" s="18">
        <v>53</v>
      </c>
      <c r="G227" s="5"/>
      <c r="H227" s="19">
        <f t="shared" si="9"/>
        <v>0</v>
      </c>
      <c r="I227" s="19">
        <f t="shared" si="10"/>
        <v>0</v>
      </c>
      <c r="J227" s="20">
        <f t="shared" si="11"/>
        <v>0</v>
      </c>
      <c r="K227" s="30"/>
    </row>
    <row r="228" spans="1:11" ht="27.6">
      <c r="A228" s="15">
        <v>227</v>
      </c>
      <c r="B228" s="16" t="s">
        <v>489</v>
      </c>
      <c r="C228" s="17" t="s">
        <v>490</v>
      </c>
      <c r="D228" s="17" t="s">
        <v>491</v>
      </c>
      <c r="E228" s="18" t="s">
        <v>30</v>
      </c>
      <c r="F228" s="18">
        <v>12</v>
      </c>
      <c r="G228" s="5"/>
      <c r="H228" s="19">
        <f t="shared" si="9"/>
        <v>0</v>
      </c>
      <c r="I228" s="19">
        <f t="shared" si="10"/>
        <v>0</v>
      </c>
      <c r="J228" s="20">
        <f t="shared" si="11"/>
        <v>0</v>
      </c>
      <c r="K228" s="30"/>
    </row>
    <row r="229" spans="1:11" ht="27.6">
      <c r="A229" s="15">
        <v>228</v>
      </c>
      <c r="B229" s="16" t="s">
        <v>486</v>
      </c>
      <c r="C229" s="17" t="s">
        <v>487</v>
      </c>
      <c r="D229" s="17" t="s">
        <v>488</v>
      </c>
      <c r="E229" s="18" t="s">
        <v>30</v>
      </c>
      <c r="F229" s="18">
        <v>7</v>
      </c>
      <c r="G229" s="5"/>
      <c r="H229" s="19">
        <f t="shared" si="9"/>
        <v>0</v>
      </c>
      <c r="I229" s="19">
        <f t="shared" si="10"/>
        <v>0</v>
      </c>
      <c r="J229" s="20">
        <f t="shared" si="11"/>
        <v>0</v>
      </c>
      <c r="K229" s="30"/>
    </row>
    <row r="230" spans="1:11" ht="27.6">
      <c r="A230" s="15">
        <v>229</v>
      </c>
      <c r="B230" s="16" t="s">
        <v>103</v>
      </c>
      <c r="C230" s="17" t="s">
        <v>104</v>
      </c>
      <c r="D230" s="17" t="s">
        <v>105</v>
      </c>
      <c r="E230" s="18" t="s">
        <v>30</v>
      </c>
      <c r="F230" s="18">
        <v>185</v>
      </c>
      <c r="G230" s="5"/>
      <c r="H230" s="19">
        <f t="shared" si="9"/>
        <v>0</v>
      </c>
      <c r="I230" s="19">
        <f t="shared" si="10"/>
        <v>0</v>
      </c>
      <c r="J230" s="20">
        <f t="shared" si="11"/>
        <v>0</v>
      </c>
      <c r="K230" s="30"/>
    </row>
    <row r="231" spans="1:11">
      <c r="A231" s="15">
        <v>230</v>
      </c>
      <c r="B231" s="16" t="s">
        <v>1051</v>
      </c>
      <c r="C231" s="17" t="s">
        <v>1052</v>
      </c>
      <c r="D231" s="17" t="s">
        <v>1053</v>
      </c>
      <c r="E231" s="18" t="s">
        <v>30</v>
      </c>
      <c r="F231" s="18">
        <v>165</v>
      </c>
      <c r="G231" s="5"/>
      <c r="H231" s="19">
        <f t="shared" si="9"/>
        <v>0</v>
      </c>
      <c r="I231" s="19">
        <f t="shared" si="10"/>
        <v>0</v>
      </c>
      <c r="J231" s="20">
        <f t="shared" si="11"/>
        <v>0</v>
      </c>
      <c r="K231" s="30"/>
    </row>
    <row r="232" spans="1:11">
      <c r="A232" s="15">
        <v>231</v>
      </c>
      <c r="B232" s="16" t="s">
        <v>764</v>
      </c>
      <c r="C232" s="17" t="s">
        <v>765</v>
      </c>
      <c r="D232" s="17" t="s">
        <v>766</v>
      </c>
      <c r="E232" s="18" t="s">
        <v>30</v>
      </c>
      <c r="F232" s="18">
        <v>164</v>
      </c>
      <c r="G232" s="5"/>
      <c r="H232" s="19">
        <f t="shared" si="9"/>
        <v>0</v>
      </c>
      <c r="I232" s="19">
        <f t="shared" si="10"/>
        <v>0</v>
      </c>
      <c r="J232" s="20">
        <f t="shared" si="11"/>
        <v>0</v>
      </c>
      <c r="K232" s="30"/>
    </row>
    <row r="233" spans="1:11">
      <c r="A233" s="15">
        <v>232</v>
      </c>
      <c r="B233" s="16" t="s">
        <v>597</v>
      </c>
      <c r="C233" s="17" t="s">
        <v>598</v>
      </c>
      <c r="D233" s="17" t="s">
        <v>599</v>
      </c>
      <c r="E233" s="18" t="s">
        <v>6</v>
      </c>
      <c r="F233" s="18">
        <v>18</v>
      </c>
      <c r="G233" s="5"/>
      <c r="H233" s="19">
        <f t="shared" si="9"/>
        <v>0</v>
      </c>
      <c r="I233" s="19">
        <f t="shared" si="10"/>
        <v>0</v>
      </c>
      <c r="J233" s="20">
        <f t="shared" si="11"/>
        <v>0</v>
      </c>
      <c r="K233" s="30"/>
    </row>
    <row r="234" spans="1:11">
      <c r="A234" s="15">
        <v>233</v>
      </c>
      <c r="B234" s="16" t="s">
        <v>1293</v>
      </c>
      <c r="C234" s="17" t="s">
        <v>1294</v>
      </c>
      <c r="D234" s="17" t="s">
        <v>1295</v>
      </c>
      <c r="E234" s="18" t="s">
        <v>30</v>
      </c>
      <c r="F234" s="18">
        <v>81</v>
      </c>
      <c r="G234" s="5"/>
      <c r="H234" s="19">
        <f t="shared" si="9"/>
        <v>0</v>
      </c>
      <c r="I234" s="19">
        <f t="shared" si="10"/>
        <v>0</v>
      </c>
      <c r="J234" s="20">
        <f t="shared" si="11"/>
        <v>0</v>
      </c>
      <c r="K234" s="30"/>
    </row>
    <row r="235" spans="1:11">
      <c r="A235" s="15">
        <v>234</v>
      </c>
      <c r="B235" s="16" t="s">
        <v>474</v>
      </c>
      <c r="C235" s="17" t="s">
        <v>475</v>
      </c>
      <c r="D235" s="17" t="s">
        <v>476</v>
      </c>
      <c r="E235" s="18" t="s">
        <v>30</v>
      </c>
      <c r="F235" s="18">
        <v>56</v>
      </c>
      <c r="G235" s="5"/>
      <c r="H235" s="19">
        <f t="shared" si="9"/>
        <v>0</v>
      </c>
      <c r="I235" s="19">
        <f t="shared" si="10"/>
        <v>0</v>
      </c>
      <c r="J235" s="20">
        <f t="shared" si="11"/>
        <v>0</v>
      </c>
      <c r="K235" s="30"/>
    </row>
    <row r="236" spans="1:11">
      <c r="A236" s="15">
        <v>235</v>
      </c>
      <c r="B236" s="16" t="s">
        <v>577</v>
      </c>
      <c r="C236" s="17" t="s">
        <v>578</v>
      </c>
      <c r="D236" s="17" t="s">
        <v>579</v>
      </c>
      <c r="E236" s="18" t="s">
        <v>6</v>
      </c>
      <c r="F236" s="18">
        <v>25</v>
      </c>
      <c r="G236" s="5"/>
      <c r="H236" s="19">
        <f t="shared" si="9"/>
        <v>0</v>
      </c>
      <c r="I236" s="19">
        <f t="shared" si="10"/>
        <v>0</v>
      </c>
      <c r="J236" s="20">
        <f t="shared" si="11"/>
        <v>0</v>
      </c>
      <c r="K236" s="30"/>
    </row>
    <row r="237" spans="1:11">
      <c r="A237" s="15">
        <v>236</v>
      </c>
      <c r="B237" s="16" t="s">
        <v>1048</v>
      </c>
      <c r="C237" s="17" t="s">
        <v>1049</v>
      </c>
      <c r="D237" s="17" t="s">
        <v>1050</v>
      </c>
      <c r="E237" s="18" t="s">
        <v>30</v>
      </c>
      <c r="F237" s="18">
        <v>15</v>
      </c>
      <c r="G237" s="5"/>
      <c r="H237" s="19">
        <f t="shared" si="9"/>
        <v>0</v>
      </c>
      <c r="I237" s="19">
        <f t="shared" si="10"/>
        <v>0</v>
      </c>
      <c r="J237" s="20">
        <f t="shared" si="11"/>
        <v>0</v>
      </c>
      <c r="K237" s="30"/>
    </row>
    <row r="238" spans="1:11">
      <c r="A238" s="15">
        <v>237</v>
      </c>
      <c r="B238" s="16" t="s">
        <v>459</v>
      </c>
      <c r="C238" s="17" t="s">
        <v>460</v>
      </c>
      <c r="D238" s="17" t="s">
        <v>461</v>
      </c>
      <c r="E238" s="18" t="s">
        <v>6</v>
      </c>
      <c r="F238" s="18">
        <v>40</v>
      </c>
      <c r="G238" s="5"/>
      <c r="H238" s="19">
        <f t="shared" si="9"/>
        <v>0</v>
      </c>
      <c r="I238" s="19">
        <f t="shared" si="10"/>
        <v>0</v>
      </c>
      <c r="J238" s="20">
        <f t="shared" si="11"/>
        <v>0</v>
      </c>
      <c r="K238" s="30"/>
    </row>
    <row r="239" spans="1:11">
      <c r="A239" s="15">
        <v>238</v>
      </c>
      <c r="B239" s="16" t="s">
        <v>929</v>
      </c>
      <c r="C239" s="17" t="s">
        <v>930</v>
      </c>
      <c r="D239" s="17" t="s">
        <v>931</v>
      </c>
      <c r="E239" s="18" t="s">
        <v>6</v>
      </c>
      <c r="F239" s="18">
        <v>65</v>
      </c>
      <c r="G239" s="5"/>
      <c r="H239" s="19">
        <f t="shared" si="9"/>
        <v>0</v>
      </c>
      <c r="I239" s="19">
        <f t="shared" si="10"/>
        <v>0</v>
      </c>
      <c r="J239" s="20">
        <f t="shared" si="11"/>
        <v>0</v>
      </c>
      <c r="K239" s="30"/>
    </row>
    <row r="240" spans="1:11">
      <c r="A240" s="15">
        <v>239</v>
      </c>
      <c r="B240" s="16" t="s">
        <v>807</v>
      </c>
      <c r="C240" s="17" t="s">
        <v>808</v>
      </c>
      <c r="D240" s="17" t="s">
        <v>809</v>
      </c>
      <c r="E240" s="18" t="s">
        <v>6</v>
      </c>
      <c r="F240" s="18">
        <v>43</v>
      </c>
      <c r="G240" s="5"/>
      <c r="H240" s="19">
        <f t="shared" si="9"/>
        <v>0</v>
      </c>
      <c r="I240" s="19">
        <f t="shared" si="10"/>
        <v>0</v>
      </c>
      <c r="J240" s="20">
        <f t="shared" si="11"/>
        <v>0</v>
      </c>
      <c r="K240" s="30"/>
    </row>
    <row r="241" spans="1:11" ht="27.6">
      <c r="A241" s="15">
        <v>240</v>
      </c>
      <c r="B241" s="16" t="s">
        <v>1239</v>
      </c>
      <c r="C241" s="17" t="s">
        <v>1240</v>
      </c>
      <c r="D241" s="17" t="s">
        <v>1241</v>
      </c>
      <c r="E241" s="18" t="s">
        <v>6</v>
      </c>
      <c r="F241" s="18">
        <v>6</v>
      </c>
      <c r="G241" s="5"/>
      <c r="H241" s="19">
        <f t="shared" si="9"/>
        <v>0</v>
      </c>
      <c r="I241" s="19">
        <f t="shared" si="10"/>
        <v>0</v>
      </c>
      <c r="J241" s="20">
        <f t="shared" si="11"/>
        <v>0</v>
      </c>
      <c r="K241" s="30"/>
    </row>
    <row r="242" spans="1:11">
      <c r="A242" s="15">
        <v>241</v>
      </c>
      <c r="B242" s="16" t="s">
        <v>1183</v>
      </c>
      <c r="C242" s="17" t="s">
        <v>1184</v>
      </c>
      <c r="D242" s="17" t="s">
        <v>1185</v>
      </c>
      <c r="E242" s="18" t="s">
        <v>6</v>
      </c>
      <c r="F242" s="18">
        <v>20</v>
      </c>
      <c r="G242" s="5"/>
      <c r="H242" s="19">
        <f t="shared" si="9"/>
        <v>0</v>
      </c>
      <c r="I242" s="19">
        <f t="shared" si="10"/>
        <v>0</v>
      </c>
      <c r="J242" s="20">
        <f t="shared" si="11"/>
        <v>0</v>
      </c>
      <c r="K242" s="30"/>
    </row>
    <row r="243" spans="1:11" ht="41.4">
      <c r="A243" s="15">
        <v>242</v>
      </c>
      <c r="B243" s="16" t="s">
        <v>845</v>
      </c>
      <c r="C243" s="17" t="s">
        <v>846</v>
      </c>
      <c r="D243" s="17" t="s">
        <v>847</v>
      </c>
      <c r="E243" s="18" t="s">
        <v>6</v>
      </c>
      <c r="F243" s="18">
        <v>4</v>
      </c>
      <c r="G243" s="5"/>
      <c r="H243" s="19">
        <f t="shared" si="9"/>
        <v>0</v>
      </c>
      <c r="I243" s="19">
        <f t="shared" si="10"/>
        <v>0</v>
      </c>
      <c r="J243" s="20">
        <f t="shared" si="11"/>
        <v>0</v>
      </c>
      <c r="K243" s="30"/>
    </row>
    <row r="244" spans="1:11">
      <c r="A244" s="15">
        <v>243</v>
      </c>
      <c r="B244" s="16" t="s">
        <v>810</v>
      </c>
      <c r="C244" s="17" t="s">
        <v>811</v>
      </c>
      <c r="D244" s="17" t="s">
        <v>812</v>
      </c>
      <c r="E244" s="18" t="s">
        <v>6</v>
      </c>
      <c r="F244" s="18">
        <v>9</v>
      </c>
      <c r="G244" s="5"/>
      <c r="H244" s="19">
        <f t="shared" si="9"/>
        <v>0</v>
      </c>
      <c r="I244" s="19">
        <f t="shared" si="10"/>
        <v>0</v>
      </c>
      <c r="J244" s="20">
        <f t="shared" si="11"/>
        <v>0</v>
      </c>
      <c r="K244" s="30"/>
    </row>
    <row r="245" spans="1:11">
      <c r="A245" s="15">
        <v>244</v>
      </c>
      <c r="B245" s="16" t="s">
        <v>839</v>
      </c>
      <c r="C245" s="17" t="s">
        <v>840</v>
      </c>
      <c r="D245" s="17" t="s">
        <v>841</v>
      </c>
      <c r="E245" s="18" t="s">
        <v>6</v>
      </c>
      <c r="F245" s="18">
        <v>7</v>
      </c>
      <c r="G245" s="5"/>
      <c r="H245" s="19">
        <f t="shared" si="9"/>
        <v>0</v>
      </c>
      <c r="I245" s="19">
        <f t="shared" si="10"/>
        <v>0</v>
      </c>
      <c r="J245" s="20">
        <f t="shared" si="11"/>
        <v>0</v>
      </c>
      <c r="K245" s="30"/>
    </row>
    <row r="246" spans="1:11" ht="27.6">
      <c r="A246" s="15">
        <v>245</v>
      </c>
      <c r="B246" s="16" t="s">
        <v>257</v>
      </c>
      <c r="C246" s="17" t="s">
        <v>258</v>
      </c>
      <c r="D246" s="17" t="s">
        <v>259</v>
      </c>
      <c r="E246" s="18" t="s">
        <v>6</v>
      </c>
      <c r="F246" s="18">
        <v>214</v>
      </c>
      <c r="G246" s="5"/>
      <c r="H246" s="19">
        <f t="shared" si="9"/>
        <v>0</v>
      </c>
      <c r="I246" s="19">
        <f t="shared" si="10"/>
        <v>0</v>
      </c>
      <c r="J246" s="20">
        <f t="shared" si="11"/>
        <v>0</v>
      </c>
      <c r="K246" s="30"/>
    </row>
    <row r="247" spans="1:11" ht="27.6">
      <c r="A247" s="15">
        <v>246</v>
      </c>
      <c r="B247" s="16" t="s">
        <v>332</v>
      </c>
      <c r="C247" s="17" t="s">
        <v>333</v>
      </c>
      <c r="D247" s="17" t="s">
        <v>334</v>
      </c>
      <c r="E247" s="18" t="s">
        <v>6</v>
      </c>
      <c r="F247" s="18">
        <v>94</v>
      </c>
      <c r="G247" s="5"/>
      <c r="H247" s="19">
        <f t="shared" si="9"/>
        <v>0</v>
      </c>
      <c r="I247" s="19">
        <f t="shared" si="10"/>
        <v>0</v>
      </c>
      <c r="J247" s="20">
        <f t="shared" si="11"/>
        <v>0</v>
      </c>
      <c r="K247" s="30"/>
    </row>
    <row r="248" spans="1:11" ht="27.6">
      <c r="A248" s="15">
        <v>247</v>
      </c>
      <c r="B248" s="16" t="s">
        <v>944</v>
      </c>
      <c r="C248" s="17" t="s">
        <v>945</v>
      </c>
      <c r="D248" s="17" t="s">
        <v>946</v>
      </c>
      <c r="E248" s="18" t="s">
        <v>6</v>
      </c>
      <c r="F248" s="18">
        <v>20</v>
      </c>
      <c r="G248" s="5"/>
      <c r="H248" s="19">
        <f t="shared" si="9"/>
        <v>0</v>
      </c>
      <c r="I248" s="19">
        <f t="shared" si="10"/>
        <v>0</v>
      </c>
      <c r="J248" s="20">
        <f t="shared" si="11"/>
        <v>0</v>
      </c>
      <c r="K248" s="30"/>
    </row>
    <row r="249" spans="1:11">
      <c r="A249" s="15">
        <v>248</v>
      </c>
      <c r="B249" s="16" t="s">
        <v>1103</v>
      </c>
      <c r="C249" s="17" t="s">
        <v>1104</v>
      </c>
      <c r="D249" s="17" t="s">
        <v>1105</v>
      </c>
      <c r="E249" s="18" t="s">
        <v>6</v>
      </c>
      <c r="F249" s="18">
        <v>600</v>
      </c>
      <c r="G249" s="5"/>
      <c r="H249" s="19">
        <f t="shared" si="9"/>
        <v>0</v>
      </c>
      <c r="I249" s="19">
        <f t="shared" si="10"/>
        <v>0</v>
      </c>
      <c r="J249" s="20">
        <f t="shared" si="11"/>
        <v>0</v>
      </c>
      <c r="K249" s="30"/>
    </row>
    <row r="250" spans="1:11">
      <c r="A250" s="15">
        <v>249</v>
      </c>
      <c r="B250" s="16" t="s">
        <v>571</v>
      </c>
      <c r="C250" s="17" t="s">
        <v>572</v>
      </c>
      <c r="D250" s="17" t="s">
        <v>573</v>
      </c>
      <c r="E250" s="18" t="s">
        <v>6</v>
      </c>
      <c r="F250" s="18">
        <v>147</v>
      </c>
      <c r="G250" s="5"/>
      <c r="H250" s="19">
        <f t="shared" si="9"/>
        <v>0</v>
      </c>
      <c r="I250" s="19">
        <f t="shared" si="10"/>
        <v>0</v>
      </c>
      <c r="J250" s="20">
        <f t="shared" si="11"/>
        <v>0</v>
      </c>
      <c r="K250" s="30"/>
    </row>
    <row r="251" spans="1:11">
      <c r="A251" s="15">
        <v>250</v>
      </c>
      <c r="B251" s="16" t="s">
        <v>588</v>
      </c>
      <c r="C251" s="17" t="s">
        <v>589</v>
      </c>
      <c r="D251" s="17" t="s">
        <v>573</v>
      </c>
      <c r="E251" s="18" t="s">
        <v>6</v>
      </c>
      <c r="F251" s="18">
        <v>156</v>
      </c>
      <c r="G251" s="5"/>
      <c r="H251" s="19">
        <f t="shared" si="9"/>
        <v>0</v>
      </c>
      <c r="I251" s="19">
        <f t="shared" si="10"/>
        <v>0</v>
      </c>
      <c r="J251" s="20">
        <f t="shared" si="11"/>
        <v>0</v>
      </c>
      <c r="K251" s="30"/>
    </row>
    <row r="252" spans="1:11">
      <c r="A252" s="15">
        <v>251</v>
      </c>
      <c r="B252" s="16" t="s">
        <v>583</v>
      </c>
      <c r="C252" s="17" t="s">
        <v>584</v>
      </c>
      <c r="D252" s="17" t="s">
        <v>573</v>
      </c>
      <c r="E252" s="18" t="s">
        <v>6</v>
      </c>
      <c r="F252" s="18">
        <v>65</v>
      </c>
      <c r="G252" s="5"/>
      <c r="H252" s="19">
        <f t="shared" si="9"/>
        <v>0</v>
      </c>
      <c r="I252" s="19">
        <f t="shared" si="10"/>
        <v>0</v>
      </c>
      <c r="J252" s="20">
        <f t="shared" si="11"/>
        <v>0</v>
      </c>
      <c r="K252" s="30"/>
    </row>
    <row r="253" spans="1:11">
      <c r="A253" s="15">
        <v>252</v>
      </c>
      <c r="B253" s="16" t="s">
        <v>263</v>
      </c>
      <c r="C253" s="17" t="s">
        <v>264</v>
      </c>
      <c r="D253" s="17" t="s">
        <v>262</v>
      </c>
      <c r="E253" s="18" t="s">
        <v>6</v>
      </c>
      <c r="F253" s="18">
        <v>8</v>
      </c>
      <c r="G253" s="5"/>
      <c r="H253" s="19">
        <f t="shared" si="9"/>
        <v>0</v>
      </c>
      <c r="I253" s="19">
        <f t="shared" si="10"/>
        <v>0</v>
      </c>
      <c r="J253" s="20">
        <f t="shared" si="11"/>
        <v>0</v>
      </c>
      <c r="K253" s="30"/>
    </row>
    <row r="254" spans="1:11">
      <c r="A254" s="15">
        <v>253</v>
      </c>
      <c r="B254" s="16" t="s">
        <v>260</v>
      </c>
      <c r="C254" s="17" t="s">
        <v>261</v>
      </c>
      <c r="D254" s="17" t="s">
        <v>262</v>
      </c>
      <c r="E254" s="18" t="s">
        <v>6</v>
      </c>
      <c r="F254" s="18">
        <v>11</v>
      </c>
      <c r="G254" s="5"/>
      <c r="H254" s="19">
        <f t="shared" si="9"/>
        <v>0</v>
      </c>
      <c r="I254" s="19">
        <f t="shared" si="10"/>
        <v>0</v>
      </c>
      <c r="J254" s="20">
        <f t="shared" si="11"/>
        <v>0</v>
      </c>
      <c r="K254" s="30"/>
    </row>
    <row r="255" spans="1:11">
      <c r="A255" s="15">
        <v>254</v>
      </c>
      <c r="B255" s="16" t="s">
        <v>483</v>
      </c>
      <c r="C255" s="17" t="s">
        <v>484</v>
      </c>
      <c r="D255" s="17" t="s">
        <v>485</v>
      </c>
      <c r="E255" s="18" t="s">
        <v>6</v>
      </c>
      <c r="F255" s="18">
        <v>10</v>
      </c>
      <c r="G255" s="5"/>
      <c r="H255" s="19">
        <f t="shared" si="9"/>
        <v>0</v>
      </c>
      <c r="I255" s="19">
        <f t="shared" si="10"/>
        <v>0</v>
      </c>
      <c r="J255" s="20">
        <f t="shared" si="11"/>
        <v>0</v>
      </c>
      <c r="K255" s="30"/>
    </row>
    <row r="256" spans="1:11">
      <c r="A256" s="15">
        <v>255</v>
      </c>
      <c r="B256" s="16" t="s">
        <v>644</v>
      </c>
      <c r="C256" s="17" t="s">
        <v>645</v>
      </c>
      <c r="D256" s="17" t="s">
        <v>646</v>
      </c>
      <c r="E256" s="18" t="s">
        <v>6</v>
      </c>
      <c r="F256" s="18">
        <v>13</v>
      </c>
      <c r="G256" s="5"/>
      <c r="H256" s="19">
        <f t="shared" si="9"/>
        <v>0</v>
      </c>
      <c r="I256" s="19">
        <f t="shared" si="10"/>
        <v>0</v>
      </c>
      <c r="J256" s="20">
        <f t="shared" si="11"/>
        <v>0</v>
      </c>
      <c r="K256" s="30"/>
    </row>
    <row r="257" spans="1:11" ht="27.6">
      <c r="A257" s="15">
        <v>256</v>
      </c>
      <c r="B257" s="16" t="s">
        <v>664</v>
      </c>
      <c r="C257" s="17" t="s">
        <v>665</v>
      </c>
      <c r="D257" s="17" t="s">
        <v>666</v>
      </c>
      <c r="E257" s="18" t="s">
        <v>30</v>
      </c>
      <c r="F257" s="18">
        <v>4</v>
      </c>
      <c r="G257" s="5"/>
      <c r="H257" s="19">
        <f t="shared" si="9"/>
        <v>0</v>
      </c>
      <c r="I257" s="19">
        <f t="shared" si="10"/>
        <v>0</v>
      </c>
      <c r="J257" s="20">
        <f t="shared" si="11"/>
        <v>0</v>
      </c>
      <c r="K257" s="30"/>
    </row>
    <row r="258" spans="1:11">
      <c r="A258" s="15">
        <v>257</v>
      </c>
      <c r="B258" s="16" t="s">
        <v>745</v>
      </c>
      <c r="C258" s="17" t="s">
        <v>746</v>
      </c>
      <c r="D258" s="17" t="s">
        <v>744</v>
      </c>
      <c r="E258" s="18" t="s">
        <v>30</v>
      </c>
      <c r="F258" s="18">
        <v>4</v>
      </c>
      <c r="G258" s="5"/>
      <c r="H258" s="19">
        <f t="shared" ref="H258:H321" si="12">ROUND(G258*1.23,2)</f>
        <v>0</v>
      </c>
      <c r="I258" s="19">
        <f t="shared" ref="I258:I321" si="13">ROUND(F258*G258,2)</f>
        <v>0</v>
      </c>
      <c r="J258" s="20">
        <f t="shared" ref="J258:J321" si="14">ROUND(F258*H258,2)</f>
        <v>0</v>
      </c>
      <c r="K258" s="30"/>
    </row>
    <row r="259" spans="1:11">
      <c r="A259" s="15">
        <v>258</v>
      </c>
      <c r="B259" s="16" t="s">
        <v>742</v>
      </c>
      <c r="C259" s="17" t="s">
        <v>743</v>
      </c>
      <c r="D259" s="17" t="s">
        <v>744</v>
      </c>
      <c r="E259" s="18" t="s">
        <v>30</v>
      </c>
      <c r="F259" s="18">
        <v>4</v>
      </c>
      <c r="G259" s="5"/>
      <c r="H259" s="19">
        <f t="shared" si="12"/>
        <v>0</v>
      </c>
      <c r="I259" s="19">
        <f t="shared" si="13"/>
        <v>0</v>
      </c>
      <c r="J259" s="20">
        <f t="shared" si="14"/>
        <v>0</v>
      </c>
      <c r="K259" s="30"/>
    </row>
    <row r="260" spans="1:11" ht="41.4">
      <c r="A260" s="15">
        <v>259</v>
      </c>
      <c r="B260" s="16" t="s">
        <v>329</v>
      </c>
      <c r="C260" s="17" t="s">
        <v>330</v>
      </c>
      <c r="D260" s="17" t="s">
        <v>331</v>
      </c>
      <c r="E260" s="18" t="s">
        <v>6</v>
      </c>
      <c r="F260" s="18">
        <v>17</v>
      </c>
      <c r="G260" s="5"/>
      <c r="H260" s="19">
        <f t="shared" si="12"/>
        <v>0</v>
      </c>
      <c r="I260" s="19">
        <f t="shared" si="13"/>
        <v>0</v>
      </c>
      <c r="J260" s="20">
        <f t="shared" si="14"/>
        <v>0</v>
      </c>
      <c r="K260" s="30"/>
    </row>
    <row r="261" spans="1:11">
      <c r="A261" s="15">
        <v>260</v>
      </c>
      <c r="B261" s="16" t="s">
        <v>554</v>
      </c>
      <c r="C261" s="17" t="s">
        <v>555</v>
      </c>
      <c r="D261" s="17" t="s">
        <v>556</v>
      </c>
      <c r="E261" s="18" t="s">
        <v>6</v>
      </c>
      <c r="F261" s="18">
        <v>489</v>
      </c>
      <c r="G261" s="5"/>
      <c r="H261" s="19">
        <f t="shared" si="12"/>
        <v>0</v>
      </c>
      <c r="I261" s="19">
        <f t="shared" si="13"/>
        <v>0</v>
      </c>
      <c r="J261" s="20">
        <f t="shared" si="14"/>
        <v>0</v>
      </c>
      <c r="K261" s="30"/>
    </row>
    <row r="262" spans="1:11">
      <c r="A262" s="15">
        <v>261</v>
      </c>
      <c r="B262" s="16" t="s">
        <v>1287</v>
      </c>
      <c r="C262" s="17" t="s">
        <v>1288</v>
      </c>
      <c r="D262" s="17" t="s">
        <v>1289</v>
      </c>
      <c r="E262" s="18" t="s">
        <v>6</v>
      </c>
      <c r="F262" s="18">
        <v>83</v>
      </c>
      <c r="G262" s="5"/>
      <c r="H262" s="19">
        <f t="shared" si="12"/>
        <v>0</v>
      </c>
      <c r="I262" s="19">
        <f t="shared" si="13"/>
        <v>0</v>
      </c>
      <c r="J262" s="20">
        <f t="shared" si="14"/>
        <v>0</v>
      </c>
      <c r="K262" s="30"/>
    </row>
    <row r="263" spans="1:11" ht="82.8">
      <c r="A263" s="15">
        <v>262</v>
      </c>
      <c r="B263" s="16" t="s">
        <v>739</v>
      </c>
      <c r="C263" s="17" t="s">
        <v>740</v>
      </c>
      <c r="D263" s="17" t="s">
        <v>741</v>
      </c>
      <c r="E263" s="18" t="s">
        <v>6</v>
      </c>
      <c r="F263" s="18">
        <v>144</v>
      </c>
      <c r="G263" s="5"/>
      <c r="H263" s="19">
        <f t="shared" si="12"/>
        <v>0</v>
      </c>
      <c r="I263" s="19">
        <f t="shared" si="13"/>
        <v>0</v>
      </c>
      <c r="J263" s="20">
        <f t="shared" si="14"/>
        <v>0</v>
      </c>
      <c r="K263" s="30"/>
    </row>
    <row r="264" spans="1:11" ht="110.4">
      <c r="A264" s="15">
        <v>263</v>
      </c>
      <c r="B264" s="16" t="s">
        <v>736</v>
      </c>
      <c r="C264" s="17" t="s">
        <v>737</v>
      </c>
      <c r="D264" s="17" t="s">
        <v>738</v>
      </c>
      <c r="E264" s="18" t="s">
        <v>6</v>
      </c>
      <c r="F264" s="18">
        <v>148</v>
      </c>
      <c r="G264" s="5"/>
      <c r="H264" s="19">
        <f t="shared" si="12"/>
        <v>0</v>
      </c>
      <c r="I264" s="19">
        <f t="shared" si="13"/>
        <v>0</v>
      </c>
      <c r="J264" s="20">
        <f t="shared" si="14"/>
        <v>0</v>
      </c>
      <c r="K264" s="30"/>
    </row>
    <row r="265" spans="1:11" ht="27.6">
      <c r="A265" s="15">
        <v>264</v>
      </c>
      <c r="B265" s="16" t="s">
        <v>265</v>
      </c>
      <c r="C265" s="17" t="s">
        <v>266</v>
      </c>
      <c r="D265" s="17" t="s">
        <v>267</v>
      </c>
      <c r="E265" s="18" t="s">
        <v>6</v>
      </c>
      <c r="F265" s="18">
        <v>158</v>
      </c>
      <c r="G265" s="5"/>
      <c r="H265" s="19">
        <f t="shared" si="12"/>
        <v>0</v>
      </c>
      <c r="I265" s="19">
        <f t="shared" si="13"/>
        <v>0</v>
      </c>
      <c r="J265" s="20">
        <f t="shared" si="14"/>
        <v>0</v>
      </c>
      <c r="K265" s="30"/>
    </row>
    <row r="266" spans="1:11" ht="27.6">
      <c r="A266" s="15">
        <v>265</v>
      </c>
      <c r="B266" s="16" t="s">
        <v>406</v>
      </c>
      <c r="C266" s="17" t="s">
        <v>407</v>
      </c>
      <c r="D266" s="17" t="s">
        <v>408</v>
      </c>
      <c r="E266" s="18" t="s">
        <v>6</v>
      </c>
      <c r="F266" s="18">
        <v>1429</v>
      </c>
      <c r="G266" s="5"/>
      <c r="H266" s="19">
        <f t="shared" si="12"/>
        <v>0</v>
      </c>
      <c r="I266" s="19">
        <f t="shared" si="13"/>
        <v>0</v>
      </c>
      <c r="J266" s="20">
        <f t="shared" si="14"/>
        <v>0</v>
      </c>
      <c r="K266" s="30"/>
    </row>
    <row r="267" spans="1:11" ht="27.6">
      <c r="A267" s="15">
        <v>266</v>
      </c>
      <c r="B267" s="16" t="s">
        <v>914</v>
      </c>
      <c r="C267" s="17" t="s">
        <v>915</v>
      </c>
      <c r="D267" s="17" t="s">
        <v>916</v>
      </c>
      <c r="E267" s="18" t="s">
        <v>6</v>
      </c>
      <c r="F267" s="18">
        <v>3962</v>
      </c>
      <c r="G267" s="5"/>
      <c r="H267" s="19">
        <f t="shared" si="12"/>
        <v>0</v>
      </c>
      <c r="I267" s="19">
        <f t="shared" si="13"/>
        <v>0</v>
      </c>
      <c r="J267" s="20">
        <f t="shared" si="14"/>
        <v>0</v>
      </c>
      <c r="K267" s="30"/>
    </row>
    <row r="268" spans="1:11" ht="27.6">
      <c r="A268" s="15">
        <v>267</v>
      </c>
      <c r="B268" s="16" t="s">
        <v>863</v>
      </c>
      <c r="C268" s="17" t="s">
        <v>864</v>
      </c>
      <c r="D268" s="17" t="s">
        <v>865</v>
      </c>
      <c r="E268" s="18" t="s">
        <v>6</v>
      </c>
      <c r="F268" s="18">
        <v>1050</v>
      </c>
      <c r="G268" s="5"/>
      <c r="H268" s="19">
        <f t="shared" si="12"/>
        <v>0</v>
      </c>
      <c r="I268" s="19">
        <f t="shared" si="13"/>
        <v>0</v>
      </c>
      <c r="J268" s="20">
        <f t="shared" si="14"/>
        <v>0</v>
      </c>
      <c r="K268" s="30"/>
    </row>
    <row r="269" spans="1:11" ht="27.6">
      <c r="A269" s="15">
        <v>268</v>
      </c>
      <c r="B269" s="16" t="s">
        <v>874</v>
      </c>
      <c r="C269" s="17" t="s">
        <v>875</v>
      </c>
      <c r="D269" s="17" t="s">
        <v>865</v>
      </c>
      <c r="E269" s="18" t="s">
        <v>6</v>
      </c>
      <c r="F269" s="18">
        <v>1359</v>
      </c>
      <c r="G269" s="5"/>
      <c r="H269" s="19">
        <f t="shared" si="12"/>
        <v>0</v>
      </c>
      <c r="I269" s="19">
        <f t="shared" si="13"/>
        <v>0</v>
      </c>
      <c r="J269" s="20">
        <f t="shared" si="14"/>
        <v>0</v>
      </c>
      <c r="K269" s="30"/>
    </row>
    <row r="270" spans="1:11" ht="27.6">
      <c r="A270" s="15">
        <v>269</v>
      </c>
      <c r="B270" s="16" t="s">
        <v>866</v>
      </c>
      <c r="C270" s="17" t="s">
        <v>867</v>
      </c>
      <c r="D270" s="17" t="s">
        <v>865</v>
      </c>
      <c r="E270" s="18" t="s">
        <v>6</v>
      </c>
      <c r="F270" s="18">
        <v>1039</v>
      </c>
      <c r="G270" s="5"/>
      <c r="H270" s="19">
        <f t="shared" si="12"/>
        <v>0</v>
      </c>
      <c r="I270" s="19">
        <f t="shared" si="13"/>
        <v>0</v>
      </c>
      <c r="J270" s="20">
        <f t="shared" si="14"/>
        <v>0</v>
      </c>
      <c r="K270" s="30"/>
    </row>
    <row r="271" spans="1:11" ht="27.6">
      <c r="A271" s="15">
        <v>270</v>
      </c>
      <c r="B271" s="16" t="s">
        <v>268</v>
      </c>
      <c r="C271" s="17" t="s">
        <v>269</v>
      </c>
      <c r="D271" s="17" t="s">
        <v>270</v>
      </c>
      <c r="E271" s="18" t="s">
        <v>79</v>
      </c>
      <c r="F271" s="18">
        <v>139</v>
      </c>
      <c r="G271" s="5"/>
      <c r="H271" s="19">
        <f t="shared" si="12"/>
        <v>0</v>
      </c>
      <c r="I271" s="19">
        <f t="shared" si="13"/>
        <v>0</v>
      </c>
      <c r="J271" s="20">
        <f t="shared" si="14"/>
        <v>0</v>
      </c>
      <c r="K271" s="30"/>
    </row>
    <row r="272" spans="1:11" ht="27.6">
      <c r="A272" s="15">
        <v>271</v>
      </c>
      <c r="B272" s="16" t="s">
        <v>997</v>
      </c>
      <c r="C272" s="17" t="s">
        <v>998</v>
      </c>
      <c r="D272" s="17" t="s">
        <v>999</v>
      </c>
      <c r="E272" s="18" t="s">
        <v>30</v>
      </c>
      <c r="F272" s="18">
        <v>61</v>
      </c>
      <c r="G272" s="5"/>
      <c r="H272" s="19">
        <f t="shared" si="12"/>
        <v>0</v>
      </c>
      <c r="I272" s="19">
        <f t="shared" si="13"/>
        <v>0</v>
      </c>
      <c r="J272" s="20">
        <f t="shared" si="14"/>
        <v>0</v>
      </c>
      <c r="K272" s="30"/>
    </row>
    <row r="273" spans="1:11" ht="27.6">
      <c r="A273" s="15">
        <v>272</v>
      </c>
      <c r="B273" s="16" t="s">
        <v>1115</v>
      </c>
      <c r="C273" s="17" t="s">
        <v>1116</v>
      </c>
      <c r="D273" s="17" t="s">
        <v>1117</v>
      </c>
      <c r="E273" s="18" t="s">
        <v>6</v>
      </c>
      <c r="F273" s="18">
        <v>3035</v>
      </c>
      <c r="G273" s="5"/>
      <c r="H273" s="19">
        <f t="shared" si="12"/>
        <v>0</v>
      </c>
      <c r="I273" s="19">
        <f t="shared" si="13"/>
        <v>0</v>
      </c>
      <c r="J273" s="20">
        <f t="shared" si="14"/>
        <v>0</v>
      </c>
      <c r="K273" s="30"/>
    </row>
    <row r="274" spans="1:11" ht="27.6">
      <c r="A274" s="15">
        <v>273</v>
      </c>
      <c r="B274" s="16" t="s">
        <v>1127</v>
      </c>
      <c r="C274" s="17" t="s">
        <v>1128</v>
      </c>
      <c r="D274" s="17" t="s">
        <v>1129</v>
      </c>
      <c r="E274" s="18" t="s">
        <v>6</v>
      </c>
      <c r="F274" s="18">
        <v>170</v>
      </c>
      <c r="G274" s="5"/>
      <c r="H274" s="19">
        <f t="shared" si="12"/>
        <v>0</v>
      </c>
      <c r="I274" s="19">
        <f t="shared" si="13"/>
        <v>0</v>
      </c>
      <c r="J274" s="20">
        <f t="shared" si="14"/>
        <v>0</v>
      </c>
      <c r="K274" s="30"/>
    </row>
    <row r="275" spans="1:11">
      <c r="A275" s="15">
        <v>274</v>
      </c>
      <c r="B275" s="16" t="s">
        <v>830</v>
      </c>
      <c r="C275" s="17" t="s">
        <v>831</v>
      </c>
      <c r="D275" s="17" t="s">
        <v>832</v>
      </c>
      <c r="E275" s="18" t="s">
        <v>6</v>
      </c>
      <c r="F275" s="18">
        <v>1</v>
      </c>
      <c r="G275" s="5"/>
      <c r="H275" s="19">
        <f t="shared" si="12"/>
        <v>0</v>
      </c>
      <c r="I275" s="19">
        <f t="shared" si="13"/>
        <v>0</v>
      </c>
      <c r="J275" s="20">
        <f t="shared" si="14"/>
        <v>0</v>
      </c>
      <c r="K275" s="30"/>
    </row>
    <row r="276" spans="1:11">
      <c r="A276" s="15">
        <v>275</v>
      </c>
      <c r="B276" s="16" t="s">
        <v>1284</v>
      </c>
      <c r="C276" s="17" t="s">
        <v>1285</v>
      </c>
      <c r="D276" s="17" t="s">
        <v>1286</v>
      </c>
      <c r="E276" s="18" t="s">
        <v>30</v>
      </c>
      <c r="F276" s="18">
        <v>4</v>
      </c>
      <c r="G276" s="5"/>
      <c r="H276" s="19">
        <f t="shared" si="12"/>
        <v>0</v>
      </c>
      <c r="I276" s="19">
        <f t="shared" si="13"/>
        <v>0</v>
      </c>
      <c r="J276" s="20">
        <f t="shared" si="14"/>
        <v>0</v>
      </c>
      <c r="K276" s="30"/>
    </row>
    <row r="277" spans="1:11">
      <c r="A277" s="15">
        <v>276</v>
      </c>
      <c r="B277" s="16" t="s">
        <v>899</v>
      </c>
      <c r="C277" s="17" t="s">
        <v>900</v>
      </c>
      <c r="D277" s="17" t="s">
        <v>901</v>
      </c>
      <c r="E277" s="18" t="s">
        <v>30</v>
      </c>
      <c r="F277" s="18">
        <v>24</v>
      </c>
      <c r="G277" s="5"/>
      <c r="H277" s="19">
        <f t="shared" si="12"/>
        <v>0</v>
      </c>
      <c r="I277" s="19">
        <f t="shared" si="13"/>
        <v>0</v>
      </c>
      <c r="J277" s="20">
        <f t="shared" si="14"/>
        <v>0</v>
      </c>
      <c r="K277" s="30"/>
    </row>
    <row r="278" spans="1:11">
      <c r="A278" s="15">
        <v>277</v>
      </c>
      <c r="B278" s="16" t="s">
        <v>958</v>
      </c>
      <c r="C278" s="17" t="s">
        <v>900</v>
      </c>
      <c r="D278" s="17" t="s">
        <v>959</v>
      </c>
      <c r="E278" s="18" t="s">
        <v>30</v>
      </c>
      <c r="F278" s="18">
        <v>11</v>
      </c>
      <c r="G278" s="5"/>
      <c r="H278" s="19">
        <f t="shared" si="12"/>
        <v>0</v>
      </c>
      <c r="I278" s="19">
        <f t="shared" si="13"/>
        <v>0</v>
      </c>
      <c r="J278" s="20">
        <f t="shared" si="14"/>
        <v>0</v>
      </c>
      <c r="K278" s="30"/>
    </row>
    <row r="279" spans="1:11" ht="27.6">
      <c r="A279" s="15">
        <v>278</v>
      </c>
      <c r="B279" s="16" t="s">
        <v>902</v>
      </c>
      <c r="C279" s="17" t="s">
        <v>903</v>
      </c>
      <c r="D279" s="17" t="s">
        <v>904</v>
      </c>
      <c r="E279" s="18" t="s">
        <v>30</v>
      </c>
      <c r="F279" s="18">
        <v>4</v>
      </c>
      <c r="G279" s="5"/>
      <c r="H279" s="19">
        <f t="shared" si="12"/>
        <v>0</v>
      </c>
      <c r="I279" s="19">
        <f t="shared" si="13"/>
        <v>0</v>
      </c>
      <c r="J279" s="20">
        <f t="shared" si="14"/>
        <v>0</v>
      </c>
      <c r="K279" s="30"/>
    </row>
    <row r="280" spans="1:11">
      <c r="A280" s="15">
        <v>279</v>
      </c>
      <c r="B280" s="16" t="s">
        <v>980</v>
      </c>
      <c r="C280" s="17" t="s">
        <v>981</v>
      </c>
      <c r="D280" s="17" t="s">
        <v>982</v>
      </c>
      <c r="E280" s="18" t="s">
        <v>30</v>
      </c>
      <c r="F280" s="18">
        <v>13</v>
      </c>
      <c r="G280" s="5"/>
      <c r="H280" s="19">
        <f t="shared" si="12"/>
        <v>0</v>
      </c>
      <c r="I280" s="19">
        <f t="shared" si="13"/>
        <v>0</v>
      </c>
      <c r="J280" s="20">
        <f t="shared" si="14"/>
        <v>0</v>
      </c>
      <c r="K280" s="30"/>
    </row>
    <row r="281" spans="1:11">
      <c r="A281" s="15">
        <v>280</v>
      </c>
      <c r="B281" s="16" t="s">
        <v>992</v>
      </c>
      <c r="C281" s="17" t="s">
        <v>993</v>
      </c>
      <c r="D281" s="17" t="s">
        <v>982</v>
      </c>
      <c r="E281" s="18" t="s">
        <v>30</v>
      </c>
      <c r="F281" s="18">
        <v>13</v>
      </c>
      <c r="G281" s="5"/>
      <c r="H281" s="19">
        <f t="shared" si="12"/>
        <v>0</v>
      </c>
      <c r="I281" s="19">
        <f t="shared" si="13"/>
        <v>0</v>
      </c>
      <c r="J281" s="20">
        <f t="shared" si="14"/>
        <v>0</v>
      </c>
      <c r="K281" s="30"/>
    </row>
    <row r="282" spans="1:11" ht="27.6">
      <c r="A282" s="15">
        <v>281</v>
      </c>
      <c r="B282" s="16" t="s">
        <v>548</v>
      </c>
      <c r="C282" s="17" t="s">
        <v>549</v>
      </c>
      <c r="D282" s="17" t="s">
        <v>550</v>
      </c>
      <c r="E282" s="18" t="s">
        <v>6</v>
      </c>
      <c r="F282" s="18">
        <v>14</v>
      </c>
      <c r="G282" s="5"/>
      <c r="H282" s="19">
        <f t="shared" si="12"/>
        <v>0</v>
      </c>
      <c r="I282" s="19">
        <f t="shared" si="13"/>
        <v>0</v>
      </c>
      <c r="J282" s="20">
        <f t="shared" si="14"/>
        <v>0</v>
      </c>
      <c r="K282" s="30"/>
    </row>
    <row r="283" spans="1:11" ht="27.6">
      <c r="A283" s="15">
        <v>282</v>
      </c>
      <c r="B283" s="16" t="s">
        <v>243</v>
      </c>
      <c r="C283" s="17" t="s">
        <v>244</v>
      </c>
      <c r="D283" s="17" t="s">
        <v>245</v>
      </c>
      <c r="E283" s="18" t="s">
        <v>6</v>
      </c>
      <c r="F283" s="18">
        <v>138</v>
      </c>
      <c r="G283" s="5"/>
      <c r="H283" s="19">
        <f t="shared" si="12"/>
        <v>0</v>
      </c>
      <c r="I283" s="19">
        <f t="shared" si="13"/>
        <v>0</v>
      </c>
      <c r="J283" s="20">
        <f t="shared" si="14"/>
        <v>0</v>
      </c>
      <c r="K283" s="30"/>
    </row>
    <row r="284" spans="1:11" ht="27.6">
      <c r="A284" s="15">
        <v>283</v>
      </c>
      <c r="B284" s="16" t="s">
        <v>246</v>
      </c>
      <c r="C284" s="17" t="s">
        <v>247</v>
      </c>
      <c r="D284" s="17" t="s">
        <v>245</v>
      </c>
      <c r="E284" s="18" t="s">
        <v>6</v>
      </c>
      <c r="F284" s="18">
        <v>292</v>
      </c>
      <c r="G284" s="5"/>
      <c r="H284" s="19">
        <f t="shared" si="12"/>
        <v>0</v>
      </c>
      <c r="I284" s="19">
        <f t="shared" si="13"/>
        <v>0</v>
      </c>
      <c r="J284" s="20">
        <f t="shared" si="14"/>
        <v>0</v>
      </c>
      <c r="K284" s="30"/>
    </row>
    <row r="285" spans="1:11">
      <c r="A285" s="15">
        <v>284</v>
      </c>
      <c r="B285" s="16" t="s">
        <v>619</v>
      </c>
      <c r="C285" s="17" t="s">
        <v>620</v>
      </c>
      <c r="D285" s="17" t="s">
        <v>322</v>
      </c>
      <c r="E285" s="18" t="s">
        <v>6</v>
      </c>
      <c r="F285" s="18">
        <v>5</v>
      </c>
      <c r="G285" s="5"/>
      <c r="H285" s="19">
        <f t="shared" si="12"/>
        <v>0</v>
      </c>
      <c r="I285" s="19">
        <f t="shared" si="13"/>
        <v>0</v>
      </c>
      <c r="J285" s="20">
        <f t="shared" si="14"/>
        <v>0</v>
      </c>
      <c r="K285" s="30"/>
    </row>
    <row r="286" spans="1:11" ht="27.6">
      <c r="A286" s="15">
        <v>285</v>
      </c>
      <c r="B286" s="16" t="s">
        <v>795</v>
      </c>
      <c r="C286" s="17" t="s">
        <v>796</v>
      </c>
      <c r="D286" s="17" t="s">
        <v>797</v>
      </c>
      <c r="E286" s="18" t="s">
        <v>6</v>
      </c>
      <c r="F286" s="18">
        <v>34</v>
      </c>
      <c r="G286" s="5"/>
      <c r="H286" s="19">
        <f t="shared" si="12"/>
        <v>0</v>
      </c>
      <c r="I286" s="19">
        <f t="shared" si="13"/>
        <v>0</v>
      </c>
      <c r="J286" s="20">
        <f t="shared" si="14"/>
        <v>0</v>
      </c>
      <c r="K286" s="30"/>
    </row>
    <row r="287" spans="1:11" ht="27.6">
      <c r="A287" s="15">
        <v>286</v>
      </c>
      <c r="B287" s="16" t="s">
        <v>248</v>
      </c>
      <c r="C287" s="17" t="s">
        <v>249</v>
      </c>
      <c r="D287" s="17" t="s">
        <v>250</v>
      </c>
      <c r="E287" s="18" t="s">
        <v>30</v>
      </c>
      <c r="F287" s="18">
        <v>110</v>
      </c>
      <c r="G287" s="5"/>
      <c r="H287" s="19">
        <f t="shared" si="12"/>
        <v>0</v>
      </c>
      <c r="I287" s="19">
        <f t="shared" si="13"/>
        <v>0</v>
      </c>
      <c r="J287" s="20">
        <f t="shared" si="14"/>
        <v>0</v>
      </c>
      <c r="K287" s="30"/>
    </row>
    <row r="288" spans="1:11" ht="27.6">
      <c r="A288" s="15">
        <v>287</v>
      </c>
      <c r="B288" s="16" t="s">
        <v>1236</v>
      </c>
      <c r="C288" s="17" t="s">
        <v>1237</v>
      </c>
      <c r="D288" s="17" t="s">
        <v>1238</v>
      </c>
      <c r="E288" s="18" t="s">
        <v>30</v>
      </c>
      <c r="F288" s="18">
        <v>3</v>
      </c>
      <c r="G288" s="5"/>
      <c r="H288" s="19">
        <f t="shared" si="12"/>
        <v>0</v>
      </c>
      <c r="I288" s="19">
        <f t="shared" si="13"/>
        <v>0</v>
      </c>
      <c r="J288" s="20">
        <f t="shared" si="14"/>
        <v>0</v>
      </c>
      <c r="K288" s="30"/>
    </row>
    <row r="289" spans="1:11">
      <c r="A289" s="15">
        <v>288</v>
      </c>
      <c r="B289" s="16" t="s">
        <v>1308</v>
      </c>
      <c r="C289" s="17" t="s">
        <v>1309</v>
      </c>
      <c r="D289" s="17" t="s">
        <v>1310</v>
      </c>
      <c r="E289" s="18" t="s">
        <v>6</v>
      </c>
      <c r="F289" s="18">
        <v>123</v>
      </c>
      <c r="G289" s="5"/>
      <c r="H289" s="19">
        <f t="shared" si="12"/>
        <v>0</v>
      </c>
      <c r="I289" s="19">
        <f t="shared" si="13"/>
        <v>0</v>
      </c>
      <c r="J289" s="20">
        <f t="shared" si="14"/>
        <v>0</v>
      </c>
      <c r="K289" s="30"/>
    </row>
    <row r="290" spans="1:11">
      <c r="A290" s="15">
        <v>289</v>
      </c>
      <c r="B290" s="16" t="s">
        <v>251</v>
      </c>
      <c r="C290" s="17" t="s">
        <v>252</v>
      </c>
      <c r="D290" s="17" t="s">
        <v>253</v>
      </c>
      <c r="E290" s="18" t="s">
        <v>30</v>
      </c>
      <c r="F290" s="18">
        <v>56</v>
      </c>
      <c r="G290" s="5"/>
      <c r="H290" s="19">
        <f t="shared" si="12"/>
        <v>0</v>
      </c>
      <c r="I290" s="19">
        <f t="shared" si="13"/>
        <v>0</v>
      </c>
      <c r="J290" s="20">
        <f t="shared" si="14"/>
        <v>0</v>
      </c>
      <c r="K290" s="30"/>
    </row>
    <row r="291" spans="1:11">
      <c r="A291" s="15">
        <v>290</v>
      </c>
      <c r="B291" s="16" t="s">
        <v>100</v>
      </c>
      <c r="C291" s="17" t="s">
        <v>101</v>
      </c>
      <c r="D291" s="17" t="s">
        <v>102</v>
      </c>
      <c r="E291" s="18" t="s">
        <v>30</v>
      </c>
      <c r="F291" s="18">
        <v>57</v>
      </c>
      <c r="G291" s="5"/>
      <c r="H291" s="19">
        <f t="shared" si="12"/>
        <v>0</v>
      </c>
      <c r="I291" s="19">
        <f t="shared" si="13"/>
        <v>0</v>
      </c>
      <c r="J291" s="20">
        <f t="shared" si="14"/>
        <v>0</v>
      </c>
      <c r="K291" s="30"/>
    </row>
    <row r="292" spans="1:11" ht="27.6">
      <c r="A292" s="15">
        <v>291</v>
      </c>
      <c r="B292" s="16" t="s">
        <v>94</v>
      </c>
      <c r="C292" s="17" t="s">
        <v>95</v>
      </c>
      <c r="D292" s="17" t="s">
        <v>96</v>
      </c>
      <c r="E292" s="18" t="s">
        <v>6</v>
      </c>
      <c r="F292" s="18">
        <v>135</v>
      </c>
      <c r="G292" s="5"/>
      <c r="H292" s="19">
        <f t="shared" si="12"/>
        <v>0</v>
      </c>
      <c r="I292" s="19">
        <f t="shared" si="13"/>
        <v>0</v>
      </c>
      <c r="J292" s="20">
        <f t="shared" si="14"/>
        <v>0</v>
      </c>
      <c r="K292" s="30"/>
    </row>
    <row r="293" spans="1:11">
      <c r="A293" s="15">
        <v>292</v>
      </c>
      <c r="B293" s="16" t="s">
        <v>97</v>
      </c>
      <c r="C293" s="17" t="s">
        <v>98</v>
      </c>
      <c r="D293" s="17" t="s">
        <v>99</v>
      </c>
      <c r="E293" s="18" t="s">
        <v>6</v>
      </c>
      <c r="F293" s="18">
        <v>734</v>
      </c>
      <c r="G293" s="5"/>
      <c r="H293" s="19">
        <f t="shared" si="12"/>
        <v>0</v>
      </c>
      <c r="I293" s="19">
        <f t="shared" si="13"/>
        <v>0</v>
      </c>
      <c r="J293" s="20">
        <f t="shared" si="14"/>
        <v>0</v>
      </c>
      <c r="K293" s="30"/>
    </row>
    <row r="294" spans="1:11">
      <c r="A294" s="15">
        <v>293</v>
      </c>
      <c r="B294" s="16" t="s">
        <v>1021</v>
      </c>
      <c r="C294" s="17" t="s">
        <v>1022</v>
      </c>
      <c r="D294" s="17" t="s">
        <v>1023</v>
      </c>
      <c r="E294" s="18" t="s">
        <v>6</v>
      </c>
      <c r="F294" s="18">
        <v>383</v>
      </c>
      <c r="G294" s="5"/>
      <c r="H294" s="19">
        <f t="shared" si="12"/>
        <v>0</v>
      </c>
      <c r="I294" s="19">
        <f t="shared" si="13"/>
        <v>0</v>
      </c>
      <c r="J294" s="20">
        <f t="shared" si="14"/>
        <v>0</v>
      </c>
      <c r="K294" s="30"/>
    </row>
    <row r="295" spans="1:11" ht="27.6">
      <c r="A295" s="15">
        <v>294</v>
      </c>
      <c r="B295" s="26" t="s">
        <v>1336</v>
      </c>
      <c r="C295" s="27" t="s">
        <v>1337</v>
      </c>
      <c r="D295" s="27" t="s">
        <v>1338</v>
      </c>
      <c r="E295" s="28" t="s">
        <v>6</v>
      </c>
      <c r="F295" s="28">
        <v>135</v>
      </c>
      <c r="G295" s="5"/>
      <c r="H295" s="19">
        <f t="shared" si="12"/>
        <v>0</v>
      </c>
      <c r="I295" s="19">
        <f t="shared" si="13"/>
        <v>0</v>
      </c>
      <c r="J295" s="20">
        <f t="shared" si="14"/>
        <v>0</v>
      </c>
      <c r="K295" s="30"/>
    </row>
    <row r="296" spans="1:11" ht="27.6">
      <c r="A296" s="15">
        <v>295</v>
      </c>
      <c r="B296" s="26" t="s">
        <v>1333</v>
      </c>
      <c r="C296" s="27" t="s">
        <v>1334</v>
      </c>
      <c r="D296" s="27" t="s">
        <v>1335</v>
      </c>
      <c r="E296" s="28" t="s">
        <v>6</v>
      </c>
      <c r="F296" s="28">
        <v>70</v>
      </c>
      <c r="G296" s="5"/>
      <c r="H296" s="19">
        <f t="shared" si="12"/>
        <v>0</v>
      </c>
      <c r="I296" s="19">
        <f t="shared" si="13"/>
        <v>0</v>
      </c>
      <c r="J296" s="20">
        <f t="shared" si="14"/>
        <v>0</v>
      </c>
      <c r="K296" s="30"/>
    </row>
    <row r="297" spans="1:11" ht="27.6">
      <c r="A297" s="15">
        <v>296</v>
      </c>
      <c r="B297" s="26" t="s">
        <v>1339</v>
      </c>
      <c r="C297" s="27" t="s">
        <v>1340</v>
      </c>
      <c r="D297" s="27" t="s">
        <v>1341</v>
      </c>
      <c r="E297" s="28" t="s">
        <v>6</v>
      </c>
      <c r="F297" s="28">
        <v>20</v>
      </c>
      <c r="G297" s="5"/>
      <c r="H297" s="19">
        <f t="shared" si="12"/>
        <v>0</v>
      </c>
      <c r="I297" s="19">
        <f t="shared" si="13"/>
        <v>0</v>
      </c>
      <c r="J297" s="20">
        <f t="shared" si="14"/>
        <v>0</v>
      </c>
      <c r="K297" s="30"/>
    </row>
    <row r="298" spans="1:11" ht="27.6">
      <c r="A298" s="15">
        <v>297</v>
      </c>
      <c r="B298" s="16" t="s">
        <v>1263</v>
      </c>
      <c r="C298" s="17" t="s">
        <v>1264</v>
      </c>
      <c r="D298" s="17" t="s">
        <v>1265</v>
      </c>
      <c r="E298" s="18" t="s">
        <v>6</v>
      </c>
      <c r="F298" s="18">
        <v>20</v>
      </c>
      <c r="G298" s="5"/>
      <c r="H298" s="19">
        <f t="shared" si="12"/>
        <v>0</v>
      </c>
      <c r="I298" s="19">
        <f t="shared" si="13"/>
        <v>0</v>
      </c>
      <c r="J298" s="20">
        <f t="shared" si="14"/>
        <v>0</v>
      </c>
      <c r="K298" s="30"/>
    </row>
    <row r="299" spans="1:11" ht="27.6">
      <c r="A299" s="15">
        <v>298</v>
      </c>
      <c r="B299" s="16" t="s">
        <v>1269</v>
      </c>
      <c r="C299" s="17" t="s">
        <v>1270</v>
      </c>
      <c r="D299" s="17" t="s">
        <v>1271</v>
      </c>
      <c r="E299" s="18" t="s">
        <v>6</v>
      </c>
      <c r="F299" s="18">
        <v>22</v>
      </c>
      <c r="G299" s="5"/>
      <c r="H299" s="19">
        <f t="shared" si="12"/>
        <v>0</v>
      </c>
      <c r="I299" s="19">
        <f t="shared" si="13"/>
        <v>0</v>
      </c>
      <c r="J299" s="20">
        <f t="shared" si="14"/>
        <v>0</v>
      </c>
      <c r="K299" s="30"/>
    </row>
    <row r="300" spans="1:11">
      <c r="A300" s="15">
        <v>299</v>
      </c>
      <c r="B300" s="16" t="s">
        <v>1076</v>
      </c>
      <c r="C300" s="17" t="s">
        <v>1077</v>
      </c>
      <c r="D300" s="17" t="s">
        <v>1078</v>
      </c>
      <c r="E300" s="18" t="s">
        <v>6</v>
      </c>
      <c r="F300" s="18">
        <v>139</v>
      </c>
      <c r="G300" s="5"/>
      <c r="H300" s="19">
        <f t="shared" si="12"/>
        <v>0</v>
      </c>
      <c r="I300" s="19">
        <f t="shared" si="13"/>
        <v>0</v>
      </c>
      <c r="J300" s="20">
        <f t="shared" si="14"/>
        <v>0</v>
      </c>
      <c r="K300" s="30"/>
    </row>
    <row r="301" spans="1:11">
      <c r="A301" s="15">
        <v>300</v>
      </c>
      <c r="B301" s="16" t="s">
        <v>713</v>
      </c>
      <c r="C301" s="17" t="s">
        <v>714</v>
      </c>
      <c r="D301" s="17" t="s">
        <v>715</v>
      </c>
      <c r="E301" s="18" t="s">
        <v>83</v>
      </c>
      <c r="F301" s="18">
        <v>46</v>
      </c>
      <c r="G301" s="5"/>
      <c r="H301" s="19">
        <f t="shared" si="12"/>
        <v>0</v>
      </c>
      <c r="I301" s="19">
        <f t="shared" si="13"/>
        <v>0</v>
      </c>
      <c r="J301" s="20">
        <f t="shared" si="14"/>
        <v>0</v>
      </c>
      <c r="K301" s="30"/>
    </row>
    <row r="302" spans="1:11">
      <c r="A302" s="15">
        <v>301</v>
      </c>
      <c r="B302" s="16" t="s">
        <v>1278</v>
      </c>
      <c r="C302" s="17" t="s">
        <v>1279</v>
      </c>
      <c r="D302" s="17" t="s">
        <v>1280</v>
      </c>
      <c r="E302" s="18" t="s">
        <v>83</v>
      </c>
      <c r="F302" s="18">
        <v>166</v>
      </c>
      <c r="G302" s="5"/>
      <c r="H302" s="19">
        <f t="shared" si="12"/>
        <v>0</v>
      </c>
      <c r="I302" s="19">
        <f t="shared" si="13"/>
        <v>0</v>
      </c>
      <c r="J302" s="20">
        <f t="shared" si="14"/>
        <v>0</v>
      </c>
      <c r="K302" s="30"/>
    </row>
    <row r="303" spans="1:11" ht="27.6">
      <c r="A303" s="15">
        <v>302</v>
      </c>
      <c r="B303" s="16" t="s">
        <v>396</v>
      </c>
      <c r="C303" s="17" t="s">
        <v>397</v>
      </c>
      <c r="D303" s="17" t="s">
        <v>398</v>
      </c>
      <c r="E303" s="18" t="s">
        <v>83</v>
      </c>
      <c r="F303" s="18">
        <v>199</v>
      </c>
      <c r="G303" s="5"/>
      <c r="H303" s="19">
        <f t="shared" si="12"/>
        <v>0</v>
      </c>
      <c r="I303" s="19">
        <f t="shared" si="13"/>
        <v>0</v>
      </c>
      <c r="J303" s="20">
        <f t="shared" si="14"/>
        <v>0</v>
      </c>
      <c r="K303" s="30"/>
    </row>
    <row r="304" spans="1:11">
      <c r="A304" s="15">
        <v>303</v>
      </c>
      <c r="B304" s="16" t="s">
        <v>1112</v>
      </c>
      <c r="C304" s="17" t="s">
        <v>1113</v>
      </c>
      <c r="D304" s="17" t="s">
        <v>1114</v>
      </c>
      <c r="E304" s="18" t="s">
        <v>83</v>
      </c>
      <c r="F304" s="18">
        <v>34</v>
      </c>
      <c r="G304" s="5"/>
      <c r="H304" s="19">
        <f t="shared" si="12"/>
        <v>0</v>
      </c>
      <c r="I304" s="19">
        <f t="shared" si="13"/>
        <v>0</v>
      </c>
      <c r="J304" s="20">
        <f t="shared" si="14"/>
        <v>0</v>
      </c>
      <c r="K304" s="30"/>
    </row>
    <row r="305" spans="1:11" ht="41.4">
      <c r="A305" s="15">
        <v>304</v>
      </c>
      <c r="B305" s="16" t="s">
        <v>989</v>
      </c>
      <c r="C305" s="17" t="s">
        <v>990</v>
      </c>
      <c r="D305" s="17" t="s">
        <v>991</v>
      </c>
      <c r="E305" s="18" t="s">
        <v>83</v>
      </c>
      <c r="F305" s="18">
        <v>2160</v>
      </c>
      <c r="G305" s="5"/>
      <c r="H305" s="19">
        <f t="shared" si="12"/>
        <v>0</v>
      </c>
      <c r="I305" s="19">
        <f t="shared" si="13"/>
        <v>0</v>
      </c>
      <c r="J305" s="20">
        <f t="shared" si="14"/>
        <v>0</v>
      </c>
      <c r="K305" s="30"/>
    </row>
    <row r="306" spans="1:11" ht="27.6">
      <c r="A306" s="15">
        <v>305</v>
      </c>
      <c r="B306" s="16" t="s">
        <v>80</v>
      </c>
      <c r="C306" s="17" t="s">
        <v>81</v>
      </c>
      <c r="D306" s="17" t="s">
        <v>82</v>
      </c>
      <c r="E306" s="18" t="s">
        <v>83</v>
      </c>
      <c r="F306" s="18">
        <v>9750</v>
      </c>
      <c r="G306" s="5"/>
      <c r="H306" s="19">
        <f t="shared" si="12"/>
        <v>0</v>
      </c>
      <c r="I306" s="19">
        <f t="shared" si="13"/>
        <v>0</v>
      </c>
      <c r="J306" s="20">
        <f t="shared" si="14"/>
        <v>0</v>
      </c>
      <c r="K306" s="30"/>
    </row>
    <row r="307" spans="1:11" ht="27.6">
      <c r="A307" s="15">
        <v>306</v>
      </c>
      <c r="B307" s="16" t="s">
        <v>338</v>
      </c>
      <c r="C307" s="17" t="s">
        <v>81</v>
      </c>
      <c r="D307" s="17" t="s">
        <v>339</v>
      </c>
      <c r="E307" s="18" t="s">
        <v>83</v>
      </c>
      <c r="F307" s="18">
        <v>587</v>
      </c>
      <c r="G307" s="5"/>
      <c r="H307" s="19">
        <f t="shared" si="12"/>
        <v>0</v>
      </c>
      <c r="I307" s="19">
        <f t="shared" si="13"/>
        <v>0</v>
      </c>
      <c r="J307" s="20">
        <f t="shared" si="14"/>
        <v>0</v>
      </c>
      <c r="K307" s="30"/>
    </row>
    <row r="308" spans="1:11" ht="27.6">
      <c r="A308" s="15">
        <v>307</v>
      </c>
      <c r="B308" s="16" t="s">
        <v>821</v>
      </c>
      <c r="C308" s="17" t="s">
        <v>822</v>
      </c>
      <c r="D308" s="17" t="s">
        <v>823</v>
      </c>
      <c r="E308" s="18" t="s">
        <v>83</v>
      </c>
      <c r="F308" s="18">
        <v>6</v>
      </c>
      <c r="G308" s="5"/>
      <c r="H308" s="19">
        <f t="shared" si="12"/>
        <v>0</v>
      </c>
      <c r="I308" s="19">
        <f t="shared" si="13"/>
        <v>0</v>
      </c>
      <c r="J308" s="20">
        <f t="shared" si="14"/>
        <v>0</v>
      </c>
      <c r="K308" s="30"/>
    </row>
    <row r="309" spans="1:11">
      <c r="A309" s="15">
        <v>308</v>
      </c>
      <c r="B309" s="16" t="s">
        <v>1079</v>
      </c>
      <c r="C309" s="17" t="s">
        <v>1080</v>
      </c>
      <c r="D309" s="17" t="s">
        <v>1081</v>
      </c>
      <c r="E309" s="18" t="s">
        <v>6</v>
      </c>
      <c r="F309" s="18">
        <v>8</v>
      </c>
      <c r="G309" s="5"/>
      <c r="H309" s="19">
        <f t="shared" si="12"/>
        <v>0</v>
      </c>
      <c r="I309" s="19">
        <f t="shared" si="13"/>
        <v>0</v>
      </c>
      <c r="J309" s="20">
        <f t="shared" si="14"/>
        <v>0</v>
      </c>
      <c r="K309" s="30"/>
    </row>
    <row r="310" spans="1:11">
      <c r="A310" s="15">
        <v>309</v>
      </c>
      <c r="B310" s="16" t="s">
        <v>1073</v>
      </c>
      <c r="C310" s="17" t="s">
        <v>1074</v>
      </c>
      <c r="D310" s="17" t="s">
        <v>1075</v>
      </c>
      <c r="E310" s="18" t="s">
        <v>6</v>
      </c>
      <c r="F310" s="18">
        <v>4</v>
      </c>
      <c r="G310" s="5"/>
      <c r="H310" s="19">
        <f t="shared" si="12"/>
        <v>0</v>
      </c>
      <c r="I310" s="19">
        <f t="shared" si="13"/>
        <v>0</v>
      </c>
      <c r="J310" s="20">
        <f t="shared" si="14"/>
        <v>0</v>
      </c>
      <c r="K310" s="30"/>
    </row>
    <row r="311" spans="1:11">
      <c r="A311" s="15">
        <v>310</v>
      </c>
      <c r="B311" s="16" t="s">
        <v>1065</v>
      </c>
      <c r="C311" s="17" t="s">
        <v>1066</v>
      </c>
      <c r="D311" s="17" t="s">
        <v>1067</v>
      </c>
      <c r="E311" s="18" t="s">
        <v>632</v>
      </c>
      <c r="F311" s="18">
        <v>4</v>
      </c>
      <c r="G311" s="5"/>
      <c r="H311" s="19">
        <f t="shared" si="12"/>
        <v>0</v>
      </c>
      <c r="I311" s="19">
        <f t="shared" si="13"/>
        <v>0</v>
      </c>
      <c r="J311" s="20">
        <f t="shared" si="14"/>
        <v>0</v>
      </c>
      <c r="K311" s="30"/>
    </row>
    <row r="312" spans="1:11">
      <c r="A312" s="15">
        <v>311</v>
      </c>
      <c r="B312" s="16" t="s">
        <v>1062</v>
      </c>
      <c r="C312" s="17" t="s">
        <v>1063</v>
      </c>
      <c r="D312" s="17" t="s">
        <v>1064</v>
      </c>
      <c r="E312" s="18" t="s">
        <v>6</v>
      </c>
      <c r="F312" s="18">
        <v>5</v>
      </c>
      <c r="G312" s="5"/>
      <c r="H312" s="19">
        <f t="shared" si="12"/>
        <v>0</v>
      </c>
      <c r="I312" s="19">
        <f t="shared" si="13"/>
        <v>0</v>
      </c>
      <c r="J312" s="20">
        <f t="shared" si="14"/>
        <v>0</v>
      </c>
      <c r="K312" s="30"/>
    </row>
    <row r="313" spans="1:11">
      <c r="A313" s="15">
        <v>312</v>
      </c>
      <c r="B313" s="16" t="s">
        <v>1186</v>
      </c>
      <c r="C313" s="17" t="s">
        <v>1187</v>
      </c>
      <c r="D313" s="17" t="s">
        <v>322</v>
      </c>
      <c r="E313" s="18" t="s">
        <v>83</v>
      </c>
      <c r="F313" s="18">
        <v>19</v>
      </c>
      <c r="G313" s="5"/>
      <c r="H313" s="19">
        <f t="shared" si="12"/>
        <v>0</v>
      </c>
      <c r="I313" s="19">
        <f t="shared" si="13"/>
        <v>0</v>
      </c>
      <c r="J313" s="20">
        <f t="shared" si="14"/>
        <v>0</v>
      </c>
      <c r="K313" s="30"/>
    </row>
    <row r="314" spans="1:11">
      <c r="A314" s="15">
        <v>313</v>
      </c>
      <c r="B314" s="16" t="s">
        <v>566</v>
      </c>
      <c r="C314" s="17" t="s">
        <v>567</v>
      </c>
      <c r="D314" s="17" t="s">
        <v>322</v>
      </c>
      <c r="E314" s="18" t="s">
        <v>83</v>
      </c>
      <c r="F314" s="18">
        <v>12</v>
      </c>
      <c r="G314" s="5"/>
      <c r="H314" s="19">
        <f t="shared" si="12"/>
        <v>0</v>
      </c>
      <c r="I314" s="19">
        <f t="shared" si="13"/>
        <v>0</v>
      </c>
      <c r="J314" s="20">
        <f t="shared" si="14"/>
        <v>0</v>
      </c>
      <c r="K314" s="30"/>
    </row>
    <row r="315" spans="1:11">
      <c r="A315" s="15">
        <v>314</v>
      </c>
      <c r="B315" s="16" t="s">
        <v>1033</v>
      </c>
      <c r="C315" s="17" t="s">
        <v>1034</v>
      </c>
      <c r="D315" s="17" t="s">
        <v>1035</v>
      </c>
      <c r="E315" s="18" t="s">
        <v>83</v>
      </c>
      <c r="F315" s="18">
        <v>23</v>
      </c>
      <c r="G315" s="5"/>
      <c r="H315" s="19">
        <f t="shared" si="12"/>
        <v>0</v>
      </c>
      <c r="I315" s="19">
        <f t="shared" si="13"/>
        <v>0</v>
      </c>
      <c r="J315" s="20">
        <f t="shared" si="14"/>
        <v>0</v>
      </c>
      <c r="K315" s="30"/>
    </row>
    <row r="316" spans="1:11">
      <c r="A316" s="15">
        <v>315</v>
      </c>
      <c r="B316" s="16" t="s">
        <v>1042</v>
      </c>
      <c r="C316" s="17" t="s">
        <v>1043</v>
      </c>
      <c r="D316" s="17" t="s">
        <v>1044</v>
      </c>
      <c r="E316" s="18" t="s">
        <v>83</v>
      </c>
      <c r="F316" s="18">
        <v>22</v>
      </c>
      <c r="G316" s="5"/>
      <c r="H316" s="19">
        <f t="shared" si="12"/>
        <v>0</v>
      </c>
      <c r="I316" s="19">
        <f t="shared" si="13"/>
        <v>0</v>
      </c>
      <c r="J316" s="20">
        <f t="shared" si="14"/>
        <v>0</v>
      </c>
      <c r="K316" s="30"/>
    </row>
    <row r="317" spans="1:11" ht="27.6">
      <c r="A317" s="15">
        <v>316</v>
      </c>
      <c r="B317" s="16" t="s">
        <v>969</v>
      </c>
      <c r="C317" s="17" t="s">
        <v>970</v>
      </c>
      <c r="D317" s="17" t="s">
        <v>971</v>
      </c>
      <c r="E317" s="18" t="s">
        <v>83</v>
      </c>
      <c r="F317" s="18">
        <v>22</v>
      </c>
      <c r="G317" s="5"/>
      <c r="H317" s="19">
        <f t="shared" si="12"/>
        <v>0</v>
      </c>
      <c r="I317" s="19">
        <f t="shared" si="13"/>
        <v>0</v>
      </c>
      <c r="J317" s="20">
        <f t="shared" si="14"/>
        <v>0</v>
      </c>
      <c r="K317" s="30"/>
    </row>
    <row r="318" spans="1:11">
      <c r="A318" s="15">
        <v>317</v>
      </c>
      <c r="B318" s="16" t="s">
        <v>686</v>
      </c>
      <c r="C318" s="17" t="s">
        <v>687</v>
      </c>
      <c r="D318" s="17" t="s">
        <v>688</v>
      </c>
      <c r="E318" s="18" t="s">
        <v>83</v>
      </c>
      <c r="F318" s="18">
        <v>40</v>
      </c>
      <c r="G318" s="5"/>
      <c r="H318" s="19">
        <f t="shared" si="12"/>
        <v>0</v>
      </c>
      <c r="I318" s="19">
        <f t="shared" si="13"/>
        <v>0</v>
      </c>
      <c r="J318" s="20">
        <f t="shared" si="14"/>
        <v>0</v>
      </c>
      <c r="K318" s="30"/>
    </row>
    <row r="319" spans="1:11" ht="27.6">
      <c r="A319" s="15">
        <v>318</v>
      </c>
      <c r="B319" s="26" t="s">
        <v>1317</v>
      </c>
      <c r="C319" s="27" t="s">
        <v>1318</v>
      </c>
      <c r="D319" s="27" t="s">
        <v>1319</v>
      </c>
      <c r="E319" s="28" t="s">
        <v>6</v>
      </c>
      <c r="F319" s="28">
        <v>10</v>
      </c>
      <c r="G319" s="5"/>
      <c r="H319" s="19">
        <f t="shared" si="12"/>
        <v>0</v>
      </c>
      <c r="I319" s="19">
        <f t="shared" si="13"/>
        <v>0</v>
      </c>
      <c r="J319" s="20">
        <f t="shared" si="14"/>
        <v>0</v>
      </c>
      <c r="K319" s="30"/>
    </row>
    <row r="320" spans="1:11">
      <c r="A320" s="15">
        <v>319</v>
      </c>
      <c r="B320" s="16" t="s">
        <v>560</v>
      </c>
      <c r="C320" s="17" t="s">
        <v>561</v>
      </c>
      <c r="D320" s="17" t="s">
        <v>562</v>
      </c>
      <c r="E320" s="18" t="s">
        <v>30</v>
      </c>
      <c r="F320" s="18">
        <v>108</v>
      </c>
      <c r="G320" s="5"/>
      <c r="H320" s="19">
        <f t="shared" si="12"/>
        <v>0</v>
      </c>
      <c r="I320" s="19">
        <f t="shared" si="13"/>
        <v>0</v>
      </c>
      <c r="J320" s="20">
        <f t="shared" si="14"/>
        <v>0</v>
      </c>
      <c r="K320" s="30"/>
    </row>
    <row r="321" spans="1:11">
      <c r="A321" s="15">
        <v>320</v>
      </c>
      <c r="B321" s="16" t="s">
        <v>695</v>
      </c>
      <c r="C321" s="17" t="s">
        <v>696</v>
      </c>
      <c r="D321" s="17" t="s">
        <v>322</v>
      </c>
      <c r="E321" s="18" t="s">
        <v>6</v>
      </c>
      <c r="F321" s="18">
        <v>27</v>
      </c>
      <c r="G321" s="5"/>
      <c r="H321" s="19">
        <f t="shared" si="12"/>
        <v>0</v>
      </c>
      <c r="I321" s="19">
        <f t="shared" si="13"/>
        <v>0</v>
      </c>
      <c r="J321" s="20">
        <f t="shared" si="14"/>
        <v>0</v>
      </c>
      <c r="K321" s="30"/>
    </row>
    <row r="322" spans="1:11">
      <c r="A322" s="15">
        <v>321</v>
      </c>
      <c r="B322" s="16" t="s">
        <v>710</v>
      </c>
      <c r="C322" s="17" t="s">
        <v>711</v>
      </c>
      <c r="D322" s="17" t="s">
        <v>712</v>
      </c>
      <c r="E322" s="18" t="s">
        <v>83</v>
      </c>
      <c r="F322" s="18">
        <v>39</v>
      </c>
      <c r="G322" s="5"/>
      <c r="H322" s="19">
        <f t="shared" ref="H322:H385" si="15">ROUND(G322*1.23,2)</f>
        <v>0</v>
      </c>
      <c r="I322" s="19">
        <f t="shared" ref="I322:I385" si="16">ROUND(F322*G322,2)</f>
        <v>0</v>
      </c>
      <c r="J322" s="20">
        <f t="shared" ref="J322:J385" si="17">ROUND(F322*H322,2)</f>
        <v>0</v>
      </c>
      <c r="K322" s="30"/>
    </row>
    <row r="323" spans="1:11">
      <c r="A323" s="15">
        <v>322</v>
      </c>
      <c r="B323" s="16" t="s">
        <v>534</v>
      </c>
      <c r="C323" s="17" t="s">
        <v>535</v>
      </c>
      <c r="D323" s="17" t="s">
        <v>536</v>
      </c>
      <c r="E323" s="18" t="s">
        <v>30</v>
      </c>
      <c r="F323" s="18">
        <v>39</v>
      </c>
      <c r="G323" s="5"/>
      <c r="H323" s="19">
        <f t="shared" si="15"/>
        <v>0</v>
      </c>
      <c r="I323" s="19">
        <f t="shared" si="16"/>
        <v>0</v>
      </c>
      <c r="J323" s="20">
        <f t="shared" si="17"/>
        <v>0</v>
      </c>
      <c r="K323" s="30"/>
    </row>
    <row r="324" spans="1:11">
      <c r="A324" s="15">
        <v>323</v>
      </c>
      <c r="B324" s="16" t="s">
        <v>424</v>
      </c>
      <c r="C324" s="17" t="s">
        <v>425</v>
      </c>
      <c r="D324" s="17" t="s">
        <v>426</v>
      </c>
      <c r="E324" s="18" t="s">
        <v>30</v>
      </c>
      <c r="F324" s="18">
        <v>29</v>
      </c>
      <c r="G324" s="5"/>
      <c r="H324" s="19">
        <f t="shared" si="15"/>
        <v>0</v>
      </c>
      <c r="I324" s="19">
        <f t="shared" si="16"/>
        <v>0</v>
      </c>
      <c r="J324" s="20">
        <f t="shared" si="17"/>
        <v>0</v>
      </c>
      <c r="K324" s="30"/>
    </row>
    <row r="325" spans="1:11">
      <c r="A325" s="15">
        <v>324</v>
      </c>
      <c r="B325" s="16" t="s">
        <v>418</v>
      </c>
      <c r="C325" s="17" t="s">
        <v>419</v>
      </c>
      <c r="D325" s="17" t="s">
        <v>420</v>
      </c>
      <c r="E325" s="18" t="s">
        <v>30</v>
      </c>
      <c r="F325" s="18">
        <v>23</v>
      </c>
      <c r="G325" s="5"/>
      <c r="H325" s="19">
        <f t="shared" si="15"/>
        <v>0</v>
      </c>
      <c r="I325" s="19">
        <f t="shared" si="16"/>
        <v>0</v>
      </c>
      <c r="J325" s="20">
        <f t="shared" si="17"/>
        <v>0</v>
      </c>
      <c r="K325" s="30"/>
    </row>
    <row r="326" spans="1:11">
      <c r="A326" s="15">
        <v>325</v>
      </c>
      <c r="B326" s="16" t="s">
        <v>1015</v>
      </c>
      <c r="C326" s="17" t="s">
        <v>1016</v>
      </c>
      <c r="D326" s="17" t="s">
        <v>1017</v>
      </c>
      <c r="E326" s="18" t="s">
        <v>30</v>
      </c>
      <c r="F326" s="18">
        <v>20</v>
      </c>
      <c r="G326" s="5"/>
      <c r="H326" s="19">
        <f t="shared" si="15"/>
        <v>0</v>
      </c>
      <c r="I326" s="19">
        <f t="shared" si="16"/>
        <v>0</v>
      </c>
      <c r="J326" s="20">
        <f t="shared" si="17"/>
        <v>0</v>
      </c>
      <c r="K326" s="30"/>
    </row>
    <row r="327" spans="1:11">
      <c r="A327" s="15">
        <v>326</v>
      </c>
      <c r="B327" s="16" t="s">
        <v>415</v>
      </c>
      <c r="C327" s="17" t="s">
        <v>416</v>
      </c>
      <c r="D327" s="17" t="s">
        <v>417</v>
      </c>
      <c r="E327" s="18" t="s">
        <v>30</v>
      </c>
      <c r="F327" s="18">
        <v>22</v>
      </c>
      <c r="G327" s="5"/>
      <c r="H327" s="19">
        <f t="shared" si="15"/>
        <v>0</v>
      </c>
      <c r="I327" s="19">
        <f t="shared" si="16"/>
        <v>0</v>
      </c>
      <c r="J327" s="20">
        <f t="shared" si="17"/>
        <v>0</v>
      </c>
      <c r="K327" s="30"/>
    </row>
    <row r="328" spans="1:11">
      <c r="A328" s="15">
        <v>327</v>
      </c>
      <c r="B328" s="16" t="s">
        <v>421</v>
      </c>
      <c r="C328" s="17" t="s">
        <v>422</v>
      </c>
      <c r="D328" s="17" t="s">
        <v>423</v>
      </c>
      <c r="E328" s="18" t="s">
        <v>30</v>
      </c>
      <c r="F328" s="18">
        <v>24</v>
      </c>
      <c r="G328" s="5"/>
      <c r="H328" s="19">
        <f t="shared" si="15"/>
        <v>0</v>
      </c>
      <c r="I328" s="19">
        <f t="shared" si="16"/>
        <v>0</v>
      </c>
      <c r="J328" s="20">
        <f t="shared" si="17"/>
        <v>0</v>
      </c>
      <c r="K328" s="30"/>
    </row>
    <row r="329" spans="1:11">
      <c r="A329" s="15">
        <v>328</v>
      </c>
      <c r="B329" s="16" t="s">
        <v>1009</v>
      </c>
      <c r="C329" s="17" t="s">
        <v>1010</v>
      </c>
      <c r="D329" s="17" t="s">
        <v>1011</v>
      </c>
      <c r="E329" s="18" t="s">
        <v>30</v>
      </c>
      <c r="F329" s="18">
        <v>13</v>
      </c>
      <c r="G329" s="5"/>
      <c r="H329" s="19">
        <f t="shared" si="15"/>
        <v>0</v>
      </c>
      <c r="I329" s="19">
        <f t="shared" si="16"/>
        <v>0</v>
      </c>
      <c r="J329" s="20">
        <f t="shared" si="17"/>
        <v>0</v>
      </c>
      <c r="K329" s="30"/>
    </row>
    <row r="330" spans="1:11">
      <c r="A330" s="15">
        <v>329</v>
      </c>
      <c r="B330" s="16" t="s">
        <v>412</v>
      </c>
      <c r="C330" s="17" t="s">
        <v>413</v>
      </c>
      <c r="D330" s="17" t="s">
        <v>414</v>
      </c>
      <c r="E330" s="18" t="s">
        <v>30</v>
      </c>
      <c r="F330" s="18">
        <v>33</v>
      </c>
      <c r="G330" s="5"/>
      <c r="H330" s="19">
        <f t="shared" si="15"/>
        <v>0</v>
      </c>
      <c r="I330" s="19">
        <f t="shared" si="16"/>
        <v>0</v>
      </c>
      <c r="J330" s="20">
        <f t="shared" si="17"/>
        <v>0</v>
      </c>
      <c r="K330" s="30"/>
    </row>
    <row r="331" spans="1:11" ht="27.6">
      <c r="A331" s="15">
        <v>330</v>
      </c>
      <c r="B331" s="16" t="s">
        <v>750</v>
      </c>
      <c r="C331" s="17" t="s">
        <v>751</v>
      </c>
      <c r="D331" s="17" t="s">
        <v>752</v>
      </c>
      <c r="E331" s="18" t="s">
        <v>30</v>
      </c>
      <c r="F331" s="18">
        <v>15</v>
      </c>
      <c r="G331" s="5"/>
      <c r="H331" s="19">
        <f t="shared" si="15"/>
        <v>0</v>
      </c>
      <c r="I331" s="19">
        <f t="shared" si="16"/>
        <v>0</v>
      </c>
      <c r="J331" s="20">
        <f t="shared" si="17"/>
        <v>0</v>
      </c>
      <c r="K331" s="30"/>
    </row>
    <row r="332" spans="1:11" ht="27.6">
      <c r="A332" s="15">
        <v>331</v>
      </c>
      <c r="B332" s="16" t="s">
        <v>756</v>
      </c>
      <c r="C332" s="17" t="s">
        <v>757</v>
      </c>
      <c r="D332" s="17" t="s">
        <v>758</v>
      </c>
      <c r="E332" s="18" t="s">
        <v>30</v>
      </c>
      <c r="F332" s="18">
        <v>42</v>
      </c>
      <c r="G332" s="5"/>
      <c r="H332" s="19">
        <f t="shared" si="15"/>
        <v>0</v>
      </c>
      <c r="I332" s="19">
        <f t="shared" si="16"/>
        <v>0</v>
      </c>
      <c r="J332" s="20">
        <f t="shared" si="17"/>
        <v>0</v>
      </c>
      <c r="K332" s="30"/>
    </row>
    <row r="333" spans="1:11" ht="69">
      <c r="A333" s="15">
        <v>332</v>
      </c>
      <c r="B333" s="16" t="s">
        <v>753</v>
      </c>
      <c r="C333" s="17" t="s">
        <v>754</v>
      </c>
      <c r="D333" s="17" t="s">
        <v>755</v>
      </c>
      <c r="E333" s="18" t="s">
        <v>30</v>
      </c>
      <c r="F333" s="18">
        <v>57</v>
      </c>
      <c r="G333" s="5"/>
      <c r="H333" s="19">
        <f t="shared" si="15"/>
        <v>0</v>
      </c>
      <c r="I333" s="19">
        <f t="shared" si="16"/>
        <v>0</v>
      </c>
      <c r="J333" s="20">
        <f t="shared" si="17"/>
        <v>0</v>
      </c>
      <c r="K333" s="30"/>
    </row>
    <row r="334" spans="1:11">
      <c r="A334" s="15">
        <v>333</v>
      </c>
      <c r="B334" s="16" t="s">
        <v>977</v>
      </c>
      <c r="C334" s="17" t="s">
        <v>978</v>
      </c>
      <c r="D334" s="17" t="s">
        <v>979</v>
      </c>
      <c r="E334" s="18" t="s">
        <v>6</v>
      </c>
      <c r="F334" s="18">
        <v>18</v>
      </c>
      <c r="G334" s="5"/>
      <c r="H334" s="19">
        <f t="shared" si="15"/>
        <v>0</v>
      </c>
      <c r="I334" s="19">
        <f t="shared" si="16"/>
        <v>0</v>
      </c>
      <c r="J334" s="20">
        <f t="shared" si="17"/>
        <v>0</v>
      </c>
      <c r="K334" s="30"/>
    </row>
    <row r="335" spans="1:11" ht="27.6">
      <c r="A335" s="15">
        <v>334</v>
      </c>
      <c r="B335" s="16" t="s">
        <v>84</v>
      </c>
      <c r="C335" s="17" t="s">
        <v>85</v>
      </c>
      <c r="D335" s="17" t="s">
        <v>86</v>
      </c>
      <c r="E335" s="18" t="s">
        <v>87</v>
      </c>
      <c r="F335" s="18">
        <v>2274</v>
      </c>
      <c r="G335" s="5"/>
      <c r="H335" s="19">
        <f t="shared" si="15"/>
        <v>0</v>
      </c>
      <c r="I335" s="19">
        <f t="shared" si="16"/>
        <v>0</v>
      </c>
      <c r="J335" s="20">
        <f t="shared" si="17"/>
        <v>0</v>
      </c>
      <c r="K335" s="30"/>
    </row>
    <row r="336" spans="1:11" ht="27.6">
      <c r="A336" s="15">
        <v>335</v>
      </c>
      <c r="B336" s="16" t="s">
        <v>504</v>
      </c>
      <c r="C336" s="17" t="s">
        <v>505</v>
      </c>
      <c r="D336" s="17" t="s">
        <v>506</v>
      </c>
      <c r="E336" s="18" t="s">
        <v>83</v>
      </c>
      <c r="F336" s="18">
        <v>19</v>
      </c>
      <c r="G336" s="5"/>
      <c r="H336" s="19">
        <f t="shared" si="15"/>
        <v>0</v>
      </c>
      <c r="I336" s="19">
        <f t="shared" si="16"/>
        <v>0</v>
      </c>
      <c r="J336" s="20">
        <f t="shared" si="17"/>
        <v>0</v>
      </c>
      <c r="K336" s="30"/>
    </row>
    <row r="337" spans="1:11" ht="27.6">
      <c r="A337" s="15">
        <v>336</v>
      </c>
      <c r="B337" s="16" t="s">
        <v>501</v>
      </c>
      <c r="C337" s="17" t="s">
        <v>502</v>
      </c>
      <c r="D337" s="17" t="s">
        <v>503</v>
      </c>
      <c r="E337" s="18" t="s">
        <v>83</v>
      </c>
      <c r="F337" s="18">
        <v>1736</v>
      </c>
      <c r="G337" s="5"/>
      <c r="H337" s="19">
        <f t="shared" si="15"/>
        <v>0</v>
      </c>
      <c r="I337" s="19">
        <f t="shared" si="16"/>
        <v>0</v>
      </c>
      <c r="J337" s="20">
        <f t="shared" si="17"/>
        <v>0</v>
      </c>
      <c r="K337" s="30"/>
    </row>
    <row r="338" spans="1:11" ht="41.4">
      <c r="A338" s="15">
        <v>337</v>
      </c>
      <c r="B338" s="26" t="s">
        <v>1327</v>
      </c>
      <c r="C338" s="27" t="s">
        <v>1328</v>
      </c>
      <c r="D338" s="27" t="s">
        <v>1329</v>
      </c>
      <c r="E338" s="28" t="s">
        <v>6</v>
      </c>
      <c r="F338" s="28">
        <v>50</v>
      </c>
      <c r="G338" s="5"/>
      <c r="H338" s="19">
        <f t="shared" si="15"/>
        <v>0</v>
      </c>
      <c r="I338" s="19">
        <f t="shared" si="16"/>
        <v>0</v>
      </c>
      <c r="J338" s="20">
        <f t="shared" si="17"/>
        <v>0</v>
      </c>
      <c r="K338" s="30"/>
    </row>
    <row r="339" spans="1:11">
      <c r="A339" s="15">
        <v>338</v>
      </c>
      <c r="B339" s="16" t="s">
        <v>972</v>
      </c>
      <c r="C339" s="17" t="s">
        <v>973</v>
      </c>
      <c r="D339" s="17" t="s">
        <v>974</v>
      </c>
      <c r="E339" s="18" t="s">
        <v>30</v>
      </c>
      <c r="F339" s="18">
        <v>8</v>
      </c>
      <c r="G339" s="5"/>
      <c r="H339" s="19">
        <f t="shared" si="15"/>
        <v>0</v>
      </c>
      <c r="I339" s="19">
        <f t="shared" si="16"/>
        <v>0</v>
      </c>
      <c r="J339" s="20">
        <f t="shared" si="17"/>
        <v>0</v>
      </c>
      <c r="K339" s="30"/>
    </row>
    <row r="340" spans="1:11" ht="27.6">
      <c r="A340" s="15">
        <v>339</v>
      </c>
      <c r="B340" s="16" t="s">
        <v>1118</v>
      </c>
      <c r="C340" s="17" t="s">
        <v>1119</v>
      </c>
      <c r="D340" s="17" t="s">
        <v>1120</v>
      </c>
      <c r="E340" s="18" t="s">
        <v>6</v>
      </c>
      <c r="F340" s="18">
        <v>24</v>
      </c>
      <c r="G340" s="5"/>
      <c r="H340" s="19">
        <f t="shared" si="15"/>
        <v>0</v>
      </c>
      <c r="I340" s="19">
        <f t="shared" si="16"/>
        <v>0</v>
      </c>
      <c r="J340" s="20">
        <f t="shared" si="17"/>
        <v>0</v>
      </c>
      <c r="K340" s="30"/>
    </row>
    <row r="341" spans="1:11">
      <c r="A341" s="15">
        <v>340</v>
      </c>
      <c r="B341" s="16" t="s">
        <v>404</v>
      </c>
      <c r="C341" s="17" t="s">
        <v>405</v>
      </c>
      <c r="D341" s="17" t="s">
        <v>322</v>
      </c>
      <c r="E341" s="18" t="s">
        <v>6</v>
      </c>
      <c r="F341" s="18">
        <v>98</v>
      </c>
      <c r="G341" s="5"/>
      <c r="H341" s="19">
        <f t="shared" si="15"/>
        <v>0</v>
      </c>
      <c r="I341" s="19">
        <f t="shared" si="16"/>
        <v>0</v>
      </c>
      <c r="J341" s="20">
        <f t="shared" si="17"/>
        <v>0</v>
      </c>
      <c r="K341" s="30"/>
    </row>
    <row r="342" spans="1:11" ht="27.6">
      <c r="A342" s="15">
        <v>341</v>
      </c>
      <c r="B342" s="16" t="s">
        <v>1121</v>
      </c>
      <c r="C342" s="17" t="s">
        <v>1122</v>
      </c>
      <c r="D342" s="17" t="s">
        <v>1123</v>
      </c>
      <c r="E342" s="18" t="s">
        <v>6</v>
      </c>
      <c r="F342" s="18">
        <v>2</v>
      </c>
      <c r="G342" s="5"/>
      <c r="H342" s="19">
        <f t="shared" si="15"/>
        <v>0</v>
      </c>
      <c r="I342" s="19">
        <f t="shared" si="16"/>
        <v>0</v>
      </c>
      <c r="J342" s="20">
        <f t="shared" si="17"/>
        <v>0</v>
      </c>
      <c r="K342" s="30"/>
    </row>
    <row r="343" spans="1:11" ht="27.6">
      <c r="A343" s="15">
        <v>342</v>
      </c>
      <c r="B343" s="16" t="s">
        <v>326</v>
      </c>
      <c r="C343" s="17" t="s">
        <v>327</v>
      </c>
      <c r="D343" s="17" t="s">
        <v>328</v>
      </c>
      <c r="E343" s="18" t="s">
        <v>6</v>
      </c>
      <c r="F343" s="18">
        <v>41</v>
      </c>
      <c r="G343" s="5"/>
      <c r="H343" s="19">
        <f t="shared" si="15"/>
        <v>0</v>
      </c>
      <c r="I343" s="19">
        <f t="shared" si="16"/>
        <v>0</v>
      </c>
      <c r="J343" s="20">
        <f t="shared" si="17"/>
        <v>0</v>
      </c>
      <c r="K343" s="30"/>
    </row>
    <row r="344" spans="1:11">
      <c r="A344" s="15">
        <v>343</v>
      </c>
      <c r="B344" s="16" t="s">
        <v>1027</v>
      </c>
      <c r="C344" s="17" t="s">
        <v>1028</v>
      </c>
      <c r="D344" s="17" t="s">
        <v>1029</v>
      </c>
      <c r="E344" s="18" t="s">
        <v>30</v>
      </c>
      <c r="F344" s="18">
        <v>391</v>
      </c>
      <c r="G344" s="5"/>
      <c r="H344" s="19">
        <f t="shared" si="15"/>
        <v>0</v>
      </c>
      <c r="I344" s="19">
        <f t="shared" si="16"/>
        <v>0</v>
      </c>
      <c r="J344" s="20">
        <f t="shared" si="17"/>
        <v>0</v>
      </c>
      <c r="K344" s="30"/>
    </row>
    <row r="345" spans="1:11">
      <c r="A345" s="15">
        <v>344</v>
      </c>
      <c r="B345" s="16" t="s">
        <v>1305</v>
      </c>
      <c r="C345" s="17" t="s">
        <v>1306</v>
      </c>
      <c r="D345" s="17" t="s">
        <v>1307</v>
      </c>
      <c r="E345" s="18" t="s">
        <v>30</v>
      </c>
      <c r="F345" s="18">
        <v>139</v>
      </c>
      <c r="G345" s="5"/>
      <c r="H345" s="19">
        <f t="shared" si="15"/>
        <v>0</v>
      </c>
      <c r="I345" s="19">
        <f t="shared" si="16"/>
        <v>0</v>
      </c>
      <c r="J345" s="20">
        <f t="shared" si="17"/>
        <v>0</v>
      </c>
      <c r="K345" s="30"/>
    </row>
    <row r="346" spans="1:11" ht="41.4">
      <c r="A346" s="15">
        <v>345</v>
      </c>
      <c r="B346" s="16" t="s">
        <v>848</v>
      </c>
      <c r="C346" s="17" t="s">
        <v>849</v>
      </c>
      <c r="D346" s="17" t="s">
        <v>850</v>
      </c>
      <c r="E346" s="18" t="s">
        <v>6</v>
      </c>
      <c r="F346" s="18">
        <v>190</v>
      </c>
      <c r="G346" s="5"/>
      <c r="H346" s="19">
        <f t="shared" si="15"/>
        <v>0</v>
      </c>
      <c r="I346" s="19">
        <f t="shared" si="16"/>
        <v>0</v>
      </c>
      <c r="J346" s="20">
        <f t="shared" si="17"/>
        <v>0</v>
      </c>
      <c r="K346" s="30"/>
    </row>
    <row r="347" spans="1:11">
      <c r="A347" s="15">
        <v>346</v>
      </c>
      <c r="B347" s="16" t="s">
        <v>1169</v>
      </c>
      <c r="C347" s="17" t="s">
        <v>1170</v>
      </c>
      <c r="D347" s="17" t="s">
        <v>1171</v>
      </c>
      <c r="E347" s="18" t="s">
        <v>6</v>
      </c>
      <c r="F347" s="18">
        <v>2</v>
      </c>
      <c r="G347" s="5"/>
      <c r="H347" s="19">
        <f t="shared" si="15"/>
        <v>0</v>
      </c>
      <c r="I347" s="19">
        <f t="shared" si="16"/>
        <v>0</v>
      </c>
      <c r="J347" s="20">
        <f t="shared" si="17"/>
        <v>0</v>
      </c>
      <c r="K347" s="30"/>
    </row>
    <row r="348" spans="1:11" ht="27.6">
      <c r="A348" s="15">
        <v>347</v>
      </c>
      <c r="B348" s="16" t="s">
        <v>721</v>
      </c>
      <c r="C348" s="17" t="s">
        <v>722</v>
      </c>
      <c r="D348" s="17" t="s">
        <v>723</v>
      </c>
      <c r="E348" s="18" t="s">
        <v>6</v>
      </c>
      <c r="F348" s="18">
        <v>1035</v>
      </c>
      <c r="G348" s="5"/>
      <c r="H348" s="19">
        <f t="shared" si="15"/>
        <v>0</v>
      </c>
      <c r="I348" s="19">
        <f t="shared" si="16"/>
        <v>0</v>
      </c>
      <c r="J348" s="20">
        <f t="shared" si="17"/>
        <v>0</v>
      </c>
      <c r="K348" s="30"/>
    </row>
    <row r="349" spans="1:11">
      <c r="A349" s="15">
        <v>348</v>
      </c>
      <c r="B349" s="16" t="s">
        <v>76</v>
      </c>
      <c r="C349" s="17" t="s">
        <v>77</v>
      </c>
      <c r="D349" s="17" t="s">
        <v>78</v>
      </c>
      <c r="E349" s="18" t="s">
        <v>79</v>
      </c>
      <c r="F349" s="18">
        <v>41</v>
      </c>
      <c r="G349" s="5"/>
      <c r="H349" s="19">
        <f t="shared" si="15"/>
        <v>0</v>
      </c>
      <c r="I349" s="19">
        <f t="shared" si="16"/>
        <v>0</v>
      </c>
      <c r="J349" s="20">
        <f t="shared" si="17"/>
        <v>0</v>
      </c>
      <c r="K349" s="30"/>
    </row>
    <row r="350" spans="1:11">
      <c r="A350" s="15">
        <v>349</v>
      </c>
      <c r="B350" s="16" t="s">
        <v>1255</v>
      </c>
      <c r="C350" s="17" t="s">
        <v>1256</v>
      </c>
      <c r="D350" s="17" t="s">
        <v>1257</v>
      </c>
      <c r="E350" s="18" t="s">
        <v>79</v>
      </c>
      <c r="F350" s="18">
        <v>73</v>
      </c>
      <c r="G350" s="5"/>
      <c r="H350" s="19">
        <f t="shared" si="15"/>
        <v>0</v>
      </c>
      <c r="I350" s="19">
        <f t="shared" si="16"/>
        <v>0</v>
      </c>
      <c r="J350" s="20">
        <f t="shared" si="17"/>
        <v>0</v>
      </c>
      <c r="K350" s="30"/>
    </row>
    <row r="351" spans="1:11" ht="27.6">
      <c r="A351" s="15">
        <v>350</v>
      </c>
      <c r="B351" s="16" t="s">
        <v>73</v>
      </c>
      <c r="C351" s="17" t="s">
        <v>74</v>
      </c>
      <c r="D351" s="17" t="s">
        <v>75</v>
      </c>
      <c r="E351" s="18" t="s">
        <v>30</v>
      </c>
      <c r="F351" s="18">
        <v>61</v>
      </c>
      <c r="G351" s="5"/>
      <c r="H351" s="19">
        <f t="shared" si="15"/>
        <v>0</v>
      </c>
      <c r="I351" s="19">
        <f t="shared" si="16"/>
        <v>0</v>
      </c>
      <c r="J351" s="20">
        <f t="shared" si="17"/>
        <v>0</v>
      </c>
      <c r="K351" s="30"/>
    </row>
    <row r="352" spans="1:11" ht="27.6">
      <c r="A352" s="15">
        <v>351</v>
      </c>
      <c r="B352" s="16" t="s">
        <v>1299</v>
      </c>
      <c r="C352" s="17" t="s">
        <v>1300</v>
      </c>
      <c r="D352" s="17" t="s">
        <v>1301</v>
      </c>
      <c r="E352" s="18" t="s">
        <v>6</v>
      </c>
      <c r="F352" s="18">
        <v>32</v>
      </c>
      <c r="G352" s="5"/>
      <c r="H352" s="19">
        <f t="shared" si="15"/>
        <v>0</v>
      </c>
      <c r="I352" s="19">
        <f t="shared" si="16"/>
        <v>0</v>
      </c>
      <c r="J352" s="20">
        <f t="shared" si="17"/>
        <v>0</v>
      </c>
      <c r="K352" s="30"/>
    </row>
    <row r="353" spans="1:11">
      <c r="A353" s="15">
        <v>352</v>
      </c>
      <c r="B353" s="16" t="s">
        <v>320</v>
      </c>
      <c r="C353" s="17" t="s">
        <v>321</v>
      </c>
      <c r="D353" s="17" t="s">
        <v>322</v>
      </c>
      <c r="E353" s="18" t="s">
        <v>6</v>
      </c>
      <c r="F353" s="18">
        <v>156</v>
      </c>
      <c r="G353" s="5"/>
      <c r="H353" s="19">
        <f t="shared" si="15"/>
        <v>0</v>
      </c>
      <c r="I353" s="19">
        <f t="shared" si="16"/>
        <v>0</v>
      </c>
      <c r="J353" s="20">
        <f t="shared" si="17"/>
        <v>0</v>
      </c>
      <c r="K353" s="30"/>
    </row>
    <row r="354" spans="1:11">
      <c r="A354" s="15">
        <v>353</v>
      </c>
      <c r="B354" s="16" t="s">
        <v>1054</v>
      </c>
      <c r="C354" s="17" t="s">
        <v>1055</v>
      </c>
      <c r="D354" s="17" t="s">
        <v>322</v>
      </c>
      <c r="E354" s="18" t="s">
        <v>6</v>
      </c>
      <c r="F354" s="18">
        <v>146</v>
      </c>
      <c r="G354" s="5"/>
      <c r="H354" s="19">
        <f t="shared" si="15"/>
        <v>0</v>
      </c>
      <c r="I354" s="19">
        <f t="shared" si="16"/>
        <v>0</v>
      </c>
      <c r="J354" s="20">
        <f t="shared" si="17"/>
        <v>0</v>
      </c>
      <c r="K354" s="30"/>
    </row>
    <row r="355" spans="1:11">
      <c r="A355" s="15">
        <v>354</v>
      </c>
      <c r="B355" s="16" t="s">
        <v>675</v>
      </c>
      <c r="C355" s="17" t="s">
        <v>676</v>
      </c>
      <c r="D355" s="17" t="s">
        <v>322</v>
      </c>
      <c r="E355" s="18" t="s">
        <v>6</v>
      </c>
      <c r="F355" s="18">
        <v>300</v>
      </c>
      <c r="G355" s="5"/>
      <c r="H355" s="19">
        <f t="shared" si="15"/>
        <v>0</v>
      </c>
      <c r="I355" s="19">
        <f t="shared" si="16"/>
        <v>0</v>
      </c>
      <c r="J355" s="20">
        <f t="shared" si="17"/>
        <v>0</v>
      </c>
      <c r="K355" s="30"/>
    </row>
    <row r="356" spans="1:11">
      <c r="A356" s="15">
        <v>355</v>
      </c>
      <c r="B356" s="16" t="s">
        <v>1226</v>
      </c>
      <c r="C356" s="17" t="s">
        <v>1227</v>
      </c>
      <c r="D356" s="17" t="s">
        <v>1228</v>
      </c>
      <c r="E356" s="18" t="s">
        <v>30</v>
      </c>
      <c r="F356" s="18">
        <v>32</v>
      </c>
      <c r="G356" s="5"/>
      <c r="H356" s="19">
        <f t="shared" si="15"/>
        <v>0</v>
      </c>
      <c r="I356" s="19">
        <f t="shared" si="16"/>
        <v>0</v>
      </c>
      <c r="J356" s="20">
        <f t="shared" si="17"/>
        <v>0</v>
      </c>
      <c r="K356" s="30"/>
    </row>
    <row r="357" spans="1:11">
      <c r="A357" s="15">
        <v>356</v>
      </c>
      <c r="B357" s="16" t="s">
        <v>905</v>
      </c>
      <c r="C357" s="17" t="s">
        <v>906</v>
      </c>
      <c r="D357" s="17" t="s">
        <v>907</v>
      </c>
      <c r="E357" s="18" t="s">
        <v>30</v>
      </c>
      <c r="F357" s="18">
        <v>2</v>
      </c>
      <c r="G357" s="5"/>
      <c r="H357" s="19">
        <f t="shared" si="15"/>
        <v>0</v>
      </c>
      <c r="I357" s="19">
        <f t="shared" si="16"/>
        <v>0</v>
      </c>
      <c r="J357" s="20">
        <f t="shared" si="17"/>
        <v>0</v>
      </c>
      <c r="K357" s="30"/>
    </row>
    <row r="358" spans="1:11" ht="27.6">
      <c r="A358" s="15">
        <v>357</v>
      </c>
      <c r="B358" s="16" t="s">
        <v>1311</v>
      </c>
      <c r="C358" s="17" t="s">
        <v>1312</v>
      </c>
      <c r="D358" s="17" t="s">
        <v>1313</v>
      </c>
      <c r="E358" s="18" t="s">
        <v>30</v>
      </c>
      <c r="F358" s="18">
        <v>13</v>
      </c>
      <c r="G358" s="5"/>
      <c r="H358" s="19">
        <f t="shared" si="15"/>
        <v>0</v>
      </c>
      <c r="I358" s="19">
        <f t="shared" si="16"/>
        <v>0</v>
      </c>
      <c r="J358" s="20">
        <f t="shared" si="17"/>
        <v>0</v>
      </c>
      <c r="K358" s="30"/>
    </row>
    <row r="359" spans="1:11">
      <c r="A359" s="15">
        <v>358</v>
      </c>
      <c r="B359" s="16" t="s">
        <v>896</v>
      </c>
      <c r="C359" s="17" t="s">
        <v>897</v>
      </c>
      <c r="D359" s="17" t="s">
        <v>898</v>
      </c>
      <c r="E359" s="18" t="s">
        <v>30</v>
      </c>
      <c r="F359" s="18">
        <v>18</v>
      </c>
      <c r="G359" s="5"/>
      <c r="H359" s="19">
        <f t="shared" si="15"/>
        <v>0</v>
      </c>
      <c r="I359" s="19">
        <f t="shared" si="16"/>
        <v>0</v>
      </c>
      <c r="J359" s="20">
        <f t="shared" si="17"/>
        <v>0</v>
      </c>
      <c r="K359" s="30"/>
    </row>
    <row r="360" spans="1:11">
      <c r="A360" s="15">
        <v>359</v>
      </c>
      <c r="B360" s="16" t="s">
        <v>529</v>
      </c>
      <c r="C360" s="17" t="s">
        <v>530</v>
      </c>
      <c r="D360" s="17" t="s">
        <v>322</v>
      </c>
      <c r="E360" s="18" t="s">
        <v>6</v>
      </c>
      <c r="F360" s="18">
        <v>135</v>
      </c>
      <c r="G360" s="5"/>
      <c r="H360" s="19">
        <f t="shared" si="15"/>
        <v>0</v>
      </c>
      <c r="I360" s="19">
        <f t="shared" si="16"/>
        <v>0</v>
      </c>
      <c r="J360" s="20">
        <f t="shared" si="17"/>
        <v>0</v>
      </c>
      <c r="K360" s="30"/>
    </row>
    <row r="361" spans="1:11" ht="27.6">
      <c r="A361" s="15">
        <v>360</v>
      </c>
      <c r="B361" s="16" t="s">
        <v>254</v>
      </c>
      <c r="C361" s="17" t="s">
        <v>255</v>
      </c>
      <c r="D361" s="17" t="s">
        <v>256</v>
      </c>
      <c r="E361" s="18" t="s">
        <v>6</v>
      </c>
      <c r="F361" s="18">
        <v>25</v>
      </c>
      <c r="G361" s="5"/>
      <c r="H361" s="19">
        <f t="shared" si="15"/>
        <v>0</v>
      </c>
      <c r="I361" s="19">
        <f t="shared" si="16"/>
        <v>0</v>
      </c>
      <c r="J361" s="20">
        <f t="shared" si="17"/>
        <v>0</v>
      </c>
      <c r="K361" s="30"/>
    </row>
    <row r="362" spans="1:11" ht="27.6">
      <c r="A362" s="15">
        <v>361</v>
      </c>
      <c r="B362" s="16" t="s">
        <v>70</v>
      </c>
      <c r="C362" s="17" t="s">
        <v>71</v>
      </c>
      <c r="D362" s="17" t="s">
        <v>72</v>
      </c>
      <c r="E362" s="18" t="s">
        <v>6</v>
      </c>
      <c r="F362" s="18">
        <v>39</v>
      </c>
      <c r="G362" s="5"/>
      <c r="H362" s="19">
        <f t="shared" si="15"/>
        <v>0</v>
      </c>
      <c r="I362" s="19">
        <f t="shared" si="16"/>
        <v>0</v>
      </c>
      <c r="J362" s="20">
        <f t="shared" si="17"/>
        <v>0</v>
      </c>
      <c r="K362" s="30"/>
    </row>
    <row r="363" spans="1:11" ht="27.6">
      <c r="A363" s="15">
        <v>362</v>
      </c>
      <c r="B363" s="16" t="s">
        <v>67</v>
      </c>
      <c r="C363" s="17" t="s">
        <v>68</v>
      </c>
      <c r="D363" s="17" t="s">
        <v>69</v>
      </c>
      <c r="E363" s="18" t="s">
        <v>30</v>
      </c>
      <c r="F363" s="18">
        <v>134</v>
      </c>
      <c r="G363" s="5"/>
      <c r="H363" s="19">
        <f t="shared" si="15"/>
        <v>0</v>
      </c>
      <c r="I363" s="19">
        <f t="shared" si="16"/>
        <v>0</v>
      </c>
      <c r="J363" s="20">
        <f t="shared" si="17"/>
        <v>0</v>
      </c>
      <c r="K363" s="30"/>
    </row>
    <row r="364" spans="1:11">
      <c r="A364" s="15">
        <v>363</v>
      </c>
      <c r="B364" s="16" t="s">
        <v>1030</v>
      </c>
      <c r="C364" s="17" t="s">
        <v>1031</v>
      </c>
      <c r="D364" s="17" t="s">
        <v>1032</v>
      </c>
      <c r="E364" s="18" t="s">
        <v>30</v>
      </c>
      <c r="F364" s="18">
        <v>126</v>
      </c>
      <c r="G364" s="5"/>
      <c r="H364" s="19">
        <f t="shared" si="15"/>
        <v>0</v>
      </c>
      <c r="I364" s="19">
        <f t="shared" si="16"/>
        <v>0</v>
      </c>
      <c r="J364" s="20">
        <f t="shared" si="17"/>
        <v>0</v>
      </c>
      <c r="K364" s="30"/>
    </row>
    <row r="365" spans="1:11">
      <c r="A365" s="15">
        <v>364</v>
      </c>
      <c r="B365" s="16" t="s">
        <v>543</v>
      </c>
      <c r="C365" s="17" t="s">
        <v>544</v>
      </c>
      <c r="D365" s="17" t="s">
        <v>322</v>
      </c>
      <c r="E365" s="18" t="s">
        <v>6</v>
      </c>
      <c r="F365" s="18">
        <v>52</v>
      </c>
      <c r="G365" s="5"/>
      <c r="H365" s="19">
        <f t="shared" si="15"/>
        <v>0</v>
      </c>
      <c r="I365" s="19">
        <f t="shared" si="16"/>
        <v>0</v>
      </c>
      <c r="J365" s="20">
        <f t="shared" si="17"/>
        <v>0</v>
      </c>
      <c r="K365" s="30"/>
    </row>
    <row r="366" spans="1:11" ht="27.6">
      <c r="A366" s="15">
        <v>365</v>
      </c>
      <c r="B366" s="16" t="s">
        <v>680</v>
      </c>
      <c r="C366" s="17" t="s">
        <v>681</v>
      </c>
      <c r="D366" s="17" t="s">
        <v>682</v>
      </c>
      <c r="E366" s="18" t="s">
        <v>6</v>
      </c>
      <c r="F366" s="18">
        <v>18</v>
      </c>
      <c r="G366" s="5"/>
      <c r="H366" s="19">
        <f t="shared" si="15"/>
        <v>0</v>
      </c>
      <c r="I366" s="19">
        <f t="shared" si="16"/>
        <v>0</v>
      </c>
      <c r="J366" s="20">
        <f t="shared" si="17"/>
        <v>0</v>
      </c>
      <c r="K366" s="30"/>
    </row>
    <row r="367" spans="1:11" ht="27.6">
      <c r="A367" s="15">
        <v>366</v>
      </c>
      <c r="B367" s="16" t="s">
        <v>167</v>
      </c>
      <c r="C367" s="17" t="s">
        <v>168</v>
      </c>
      <c r="D367" s="17" t="s">
        <v>169</v>
      </c>
      <c r="E367" s="18" t="s">
        <v>6</v>
      </c>
      <c r="F367" s="18">
        <v>516</v>
      </c>
      <c r="G367" s="5"/>
      <c r="H367" s="19">
        <f t="shared" si="15"/>
        <v>0</v>
      </c>
      <c r="I367" s="19">
        <f t="shared" si="16"/>
        <v>0</v>
      </c>
      <c r="J367" s="20">
        <f t="shared" si="17"/>
        <v>0</v>
      </c>
      <c r="K367" s="30"/>
    </row>
    <row r="368" spans="1:11" ht="27.6">
      <c r="A368" s="15">
        <v>367</v>
      </c>
      <c r="B368" s="16" t="s">
        <v>498</v>
      </c>
      <c r="C368" s="17" t="s">
        <v>499</v>
      </c>
      <c r="D368" s="17" t="s">
        <v>500</v>
      </c>
      <c r="E368" s="18" t="s">
        <v>6</v>
      </c>
      <c r="F368" s="18">
        <v>330</v>
      </c>
      <c r="G368" s="5"/>
      <c r="H368" s="19">
        <f t="shared" si="15"/>
        <v>0</v>
      </c>
      <c r="I368" s="19">
        <f t="shared" si="16"/>
        <v>0</v>
      </c>
      <c r="J368" s="20">
        <f t="shared" si="17"/>
        <v>0</v>
      </c>
      <c r="K368" s="30"/>
    </row>
    <row r="369" spans="1:11">
      <c r="A369" s="15">
        <v>368</v>
      </c>
      <c r="B369" s="16" t="s">
        <v>64</v>
      </c>
      <c r="C369" s="17" t="s">
        <v>65</v>
      </c>
      <c r="D369" s="17" t="s">
        <v>66</v>
      </c>
      <c r="E369" s="18" t="s">
        <v>30</v>
      </c>
      <c r="F369" s="18">
        <v>35</v>
      </c>
      <c r="G369" s="5"/>
      <c r="H369" s="19">
        <f t="shared" si="15"/>
        <v>0</v>
      </c>
      <c r="I369" s="19">
        <f t="shared" si="16"/>
        <v>0</v>
      </c>
      <c r="J369" s="20">
        <f t="shared" si="17"/>
        <v>0</v>
      </c>
      <c r="K369" s="30"/>
    </row>
    <row r="370" spans="1:11">
      <c r="A370" s="15">
        <v>369</v>
      </c>
      <c r="B370" s="16" t="s">
        <v>955</v>
      </c>
      <c r="C370" s="17" t="s">
        <v>956</v>
      </c>
      <c r="D370" s="17" t="s">
        <v>957</v>
      </c>
      <c r="E370" s="18" t="s">
        <v>6</v>
      </c>
      <c r="F370" s="18">
        <v>5</v>
      </c>
      <c r="G370" s="5"/>
      <c r="H370" s="19">
        <f t="shared" si="15"/>
        <v>0</v>
      </c>
      <c r="I370" s="19">
        <f t="shared" si="16"/>
        <v>0</v>
      </c>
      <c r="J370" s="20">
        <f t="shared" si="17"/>
        <v>0</v>
      </c>
      <c r="K370" s="30"/>
    </row>
    <row r="371" spans="1:11" ht="41.4">
      <c r="A371" s="15">
        <v>370</v>
      </c>
      <c r="B371" s="16" t="s">
        <v>786</v>
      </c>
      <c r="C371" s="17" t="s">
        <v>787</v>
      </c>
      <c r="D371" s="17" t="s">
        <v>788</v>
      </c>
      <c r="E371" s="18" t="s">
        <v>30</v>
      </c>
      <c r="F371" s="18">
        <v>1</v>
      </c>
      <c r="G371" s="5"/>
      <c r="H371" s="19">
        <f t="shared" si="15"/>
        <v>0</v>
      </c>
      <c r="I371" s="19">
        <f t="shared" si="16"/>
        <v>0</v>
      </c>
      <c r="J371" s="20">
        <f t="shared" si="17"/>
        <v>0</v>
      </c>
      <c r="K371" s="30"/>
    </row>
    <row r="372" spans="1:11">
      <c r="A372" s="15">
        <v>371</v>
      </c>
      <c r="B372" s="16" t="s">
        <v>700</v>
      </c>
      <c r="C372" s="17" t="s">
        <v>701</v>
      </c>
      <c r="D372" s="17" t="s">
        <v>702</v>
      </c>
      <c r="E372" s="18" t="s">
        <v>30</v>
      </c>
      <c r="F372" s="18">
        <v>73</v>
      </c>
      <c r="G372" s="5"/>
      <c r="H372" s="19">
        <f t="shared" si="15"/>
        <v>0</v>
      </c>
      <c r="I372" s="19">
        <f t="shared" si="16"/>
        <v>0</v>
      </c>
      <c r="J372" s="20">
        <f t="shared" si="17"/>
        <v>0</v>
      </c>
      <c r="K372" s="30"/>
    </row>
    <row r="373" spans="1:11">
      <c r="A373" s="15">
        <v>372</v>
      </c>
      <c r="B373" s="16" t="s">
        <v>61</v>
      </c>
      <c r="C373" s="17" t="s">
        <v>62</v>
      </c>
      <c r="D373" s="17" t="s">
        <v>63</v>
      </c>
      <c r="E373" s="18" t="s">
        <v>6</v>
      </c>
      <c r="F373" s="18">
        <v>30</v>
      </c>
      <c r="G373" s="5"/>
      <c r="H373" s="19">
        <f t="shared" si="15"/>
        <v>0</v>
      </c>
      <c r="I373" s="19">
        <f t="shared" si="16"/>
        <v>0</v>
      </c>
      <c r="J373" s="20">
        <f t="shared" si="17"/>
        <v>0</v>
      </c>
      <c r="K373" s="30"/>
    </row>
    <row r="374" spans="1:11">
      <c r="A374" s="15">
        <v>373</v>
      </c>
      <c r="B374" s="16" t="s">
        <v>522</v>
      </c>
      <c r="C374" s="17" t="s">
        <v>523</v>
      </c>
      <c r="D374" s="17" t="s">
        <v>322</v>
      </c>
      <c r="E374" s="18" t="s">
        <v>6</v>
      </c>
      <c r="F374" s="18">
        <v>20</v>
      </c>
      <c r="G374" s="5"/>
      <c r="H374" s="19">
        <f t="shared" si="15"/>
        <v>0</v>
      </c>
      <c r="I374" s="19">
        <f t="shared" si="16"/>
        <v>0</v>
      </c>
      <c r="J374" s="20">
        <f t="shared" si="17"/>
        <v>0</v>
      </c>
      <c r="K374" s="30"/>
    </row>
    <row r="375" spans="1:11">
      <c r="A375" s="15">
        <v>374</v>
      </c>
      <c r="B375" s="16" t="s">
        <v>540</v>
      </c>
      <c r="C375" s="17" t="s">
        <v>541</v>
      </c>
      <c r="D375" s="17" t="s">
        <v>542</v>
      </c>
      <c r="E375" s="18" t="s">
        <v>6</v>
      </c>
      <c r="F375" s="18">
        <v>90</v>
      </c>
      <c r="G375" s="5"/>
      <c r="H375" s="19">
        <f t="shared" si="15"/>
        <v>0</v>
      </c>
      <c r="I375" s="19">
        <f t="shared" si="16"/>
        <v>0</v>
      </c>
      <c r="J375" s="20">
        <f t="shared" si="17"/>
        <v>0</v>
      </c>
      <c r="K375" s="30"/>
    </row>
    <row r="376" spans="1:11">
      <c r="A376" s="15">
        <v>375</v>
      </c>
      <c r="B376" s="16" t="s">
        <v>798</v>
      </c>
      <c r="C376" s="17" t="s">
        <v>799</v>
      </c>
      <c r="D376" s="17" t="s">
        <v>800</v>
      </c>
      <c r="E376" s="18" t="s">
        <v>6</v>
      </c>
      <c r="F376" s="18">
        <v>25</v>
      </c>
      <c r="G376" s="5"/>
      <c r="H376" s="19">
        <f t="shared" si="15"/>
        <v>0</v>
      </c>
      <c r="I376" s="19">
        <f t="shared" si="16"/>
        <v>0</v>
      </c>
      <c r="J376" s="20">
        <f t="shared" si="17"/>
        <v>0</v>
      </c>
      <c r="K376" s="30"/>
    </row>
    <row r="377" spans="1:11" ht="27.6">
      <c r="A377" s="15">
        <v>376</v>
      </c>
      <c r="B377" s="16" t="s">
        <v>58</v>
      </c>
      <c r="C377" s="17" t="s">
        <v>59</v>
      </c>
      <c r="D377" s="17" t="s">
        <v>60</v>
      </c>
      <c r="E377" s="18" t="s">
        <v>6</v>
      </c>
      <c r="F377" s="18">
        <v>233</v>
      </c>
      <c r="G377" s="5"/>
      <c r="H377" s="19">
        <f t="shared" si="15"/>
        <v>0</v>
      </c>
      <c r="I377" s="19">
        <f t="shared" si="16"/>
        <v>0</v>
      </c>
      <c r="J377" s="20">
        <f t="shared" si="17"/>
        <v>0</v>
      </c>
      <c r="K377" s="30"/>
    </row>
    <row r="378" spans="1:11" ht="27.6">
      <c r="A378" s="15">
        <v>377</v>
      </c>
      <c r="B378" s="16" t="s">
        <v>689</v>
      </c>
      <c r="C378" s="17" t="s">
        <v>690</v>
      </c>
      <c r="D378" s="17" t="s">
        <v>691</v>
      </c>
      <c r="E378" s="18" t="s">
        <v>6</v>
      </c>
      <c r="F378" s="18">
        <v>6</v>
      </c>
      <c r="G378" s="5"/>
      <c r="H378" s="19">
        <f t="shared" si="15"/>
        <v>0</v>
      </c>
      <c r="I378" s="19">
        <f t="shared" si="16"/>
        <v>0</v>
      </c>
      <c r="J378" s="20">
        <f t="shared" si="17"/>
        <v>0</v>
      </c>
      <c r="K378" s="30"/>
    </row>
    <row r="379" spans="1:11" ht="27.6">
      <c r="A379" s="15">
        <v>378</v>
      </c>
      <c r="B379" s="16" t="s">
        <v>697</v>
      </c>
      <c r="C379" s="17" t="s">
        <v>698</v>
      </c>
      <c r="D379" s="17" t="s">
        <v>699</v>
      </c>
      <c r="E379" s="18" t="s">
        <v>6</v>
      </c>
      <c r="F379" s="18">
        <v>7</v>
      </c>
      <c r="G379" s="5"/>
      <c r="H379" s="19">
        <f t="shared" si="15"/>
        <v>0</v>
      </c>
      <c r="I379" s="19">
        <f t="shared" si="16"/>
        <v>0</v>
      </c>
      <c r="J379" s="20">
        <f t="shared" si="17"/>
        <v>0</v>
      </c>
      <c r="K379" s="30"/>
    </row>
    <row r="380" spans="1:11">
      <c r="A380" s="15">
        <v>379</v>
      </c>
      <c r="B380" s="16" t="s">
        <v>524</v>
      </c>
      <c r="C380" s="17" t="s">
        <v>525</v>
      </c>
      <c r="D380" s="17" t="s">
        <v>526</v>
      </c>
      <c r="E380" s="18" t="s">
        <v>6</v>
      </c>
      <c r="F380" s="18">
        <v>70</v>
      </c>
      <c r="G380" s="5"/>
      <c r="H380" s="19">
        <f t="shared" si="15"/>
        <v>0</v>
      </c>
      <c r="I380" s="19">
        <f t="shared" si="16"/>
        <v>0</v>
      </c>
      <c r="J380" s="20">
        <f t="shared" si="17"/>
        <v>0</v>
      </c>
      <c r="K380" s="30"/>
    </row>
    <row r="381" spans="1:11">
      <c r="A381" s="15">
        <v>380</v>
      </c>
      <c r="B381" s="16" t="s">
        <v>617</v>
      </c>
      <c r="C381" s="17" t="s">
        <v>618</v>
      </c>
      <c r="D381" s="17" t="s">
        <v>322</v>
      </c>
      <c r="E381" s="18" t="s">
        <v>6</v>
      </c>
      <c r="F381" s="18">
        <v>105</v>
      </c>
      <c r="G381" s="5"/>
      <c r="H381" s="19">
        <f t="shared" si="15"/>
        <v>0</v>
      </c>
      <c r="I381" s="19">
        <f t="shared" si="16"/>
        <v>0</v>
      </c>
      <c r="J381" s="20">
        <f t="shared" si="17"/>
        <v>0</v>
      </c>
      <c r="K381" s="30"/>
    </row>
    <row r="382" spans="1:11" ht="41.4">
      <c r="A382" s="15">
        <v>381</v>
      </c>
      <c r="B382" s="16" t="s">
        <v>885</v>
      </c>
      <c r="C382" s="17" t="s">
        <v>886</v>
      </c>
      <c r="D382" s="17" t="s">
        <v>887</v>
      </c>
      <c r="E382" s="18" t="s">
        <v>6</v>
      </c>
      <c r="F382" s="18">
        <v>685</v>
      </c>
      <c r="G382" s="5"/>
      <c r="H382" s="19">
        <f t="shared" si="15"/>
        <v>0</v>
      </c>
      <c r="I382" s="19">
        <f t="shared" si="16"/>
        <v>0</v>
      </c>
      <c r="J382" s="20">
        <f t="shared" si="17"/>
        <v>0</v>
      </c>
      <c r="K382" s="30"/>
    </row>
    <row r="383" spans="1:11">
      <c r="A383" s="15">
        <v>382</v>
      </c>
      <c r="B383" s="16" t="s">
        <v>513</v>
      </c>
      <c r="C383" s="17" t="s">
        <v>514</v>
      </c>
      <c r="D383" s="17" t="s">
        <v>515</v>
      </c>
      <c r="E383" s="18" t="s">
        <v>6</v>
      </c>
      <c r="F383" s="18">
        <v>1465</v>
      </c>
      <c r="G383" s="5"/>
      <c r="H383" s="19">
        <f t="shared" si="15"/>
        <v>0</v>
      </c>
      <c r="I383" s="19">
        <f t="shared" si="16"/>
        <v>0</v>
      </c>
      <c r="J383" s="20">
        <f t="shared" si="17"/>
        <v>0</v>
      </c>
      <c r="K383" s="30"/>
    </row>
    <row r="384" spans="1:11" ht="41.4">
      <c r="A384" s="15">
        <v>383</v>
      </c>
      <c r="B384" s="16" t="s">
        <v>888</v>
      </c>
      <c r="C384" s="17" t="s">
        <v>889</v>
      </c>
      <c r="D384" s="17" t="s">
        <v>890</v>
      </c>
      <c r="E384" s="18" t="s">
        <v>6</v>
      </c>
      <c r="F384" s="18">
        <v>771</v>
      </c>
      <c r="G384" s="5"/>
      <c r="H384" s="19">
        <f t="shared" si="15"/>
        <v>0</v>
      </c>
      <c r="I384" s="19">
        <f t="shared" si="16"/>
        <v>0</v>
      </c>
      <c r="J384" s="20">
        <f t="shared" si="17"/>
        <v>0</v>
      </c>
      <c r="K384" s="30"/>
    </row>
    <row r="385" spans="1:11">
      <c r="A385" s="15">
        <v>384</v>
      </c>
      <c r="B385" s="16" t="s">
        <v>537</v>
      </c>
      <c r="C385" s="17" t="s">
        <v>538</v>
      </c>
      <c r="D385" s="17" t="s">
        <v>539</v>
      </c>
      <c r="E385" s="18" t="s">
        <v>6</v>
      </c>
      <c r="F385" s="18">
        <v>1933</v>
      </c>
      <c r="G385" s="5"/>
      <c r="H385" s="19">
        <f t="shared" si="15"/>
        <v>0</v>
      </c>
      <c r="I385" s="19">
        <f t="shared" si="16"/>
        <v>0</v>
      </c>
      <c r="J385" s="20">
        <f t="shared" si="17"/>
        <v>0</v>
      </c>
      <c r="K385" s="30"/>
    </row>
    <row r="386" spans="1:11" ht="27.6">
      <c r="A386" s="15">
        <v>385</v>
      </c>
      <c r="B386" s="16" t="s">
        <v>789</v>
      </c>
      <c r="C386" s="17" t="s">
        <v>790</v>
      </c>
      <c r="D386" s="17" t="s">
        <v>791</v>
      </c>
      <c r="E386" s="18" t="s">
        <v>6</v>
      </c>
      <c r="F386" s="18">
        <v>17</v>
      </c>
      <c r="G386" s="5"/>
      <c r="H386" s="19">
        <f t="shared" ref="H386:H449" si="18">ROUND(G386*1.23,2)</f>
        <v>0</v>
      </c>
      <c r="I386" s="19">
        <f t="shared" ref="I386:I449" si="19">ROUND(F386*G386,2)</f>
        <v>0</v>
      </c>
      <c r="J386" s="20">
        <f t="shared" ref="J386:J449" si="20">ROUND(F386*H386,2)</f>
        <v>0</v>
      </c>
      <c r="K386" s="30"/>
    </row>
    <row r="387" spans="1:11">
      <c r="A387" s="15">
        <v>386</v>
      </c>
      <c r="B387" s="16" t="s">
        <v>507</v>
      </c>
      <c r="C387" s="17" t="s">
        <v>508</v>
      </c>
      <c r="D387" s="17" t="s">
        <v>509</v>
      </c>
      <c r="E387" s="18" t="s">
        <v>6</v>
      </c>
      <c r="F387" s="18">
        <v>142</v>
      </c>
      <c r="G387" s="5"/>
      <c r="H387" s="19">
        <f t="shared" si="18"/>
        <v>0</v>
      </c>
      <c r="I387" s="19">
        <f t="shared" si="19"/>
        <v>0</v>
      </c>
      <c r="J387" s="20">
        <f t="shared" si="20"/>
        <v>0</v>
      </c>
      <c r="K387" s="30"/>
    </row>
    <row r="388" spans="1:11" ht="41.4">
      <c r="A388" s="15">
        <v>387</v>
      </c>
      <c r="B388" s="16" t="s">
        <v>46</v>
      </c>
      <c r="C388" s="17" t="s">
        <v>47</v>
      </c>
      <c r="D388" s="17" t="s">
        <v>48</v>
      </c>
      <c r="E388" s="18" t="s">
        <v>6</v>
      </c>
      <c r="F388" s="18">
        <v>15</v>
      </c>
      <c r="G388" s="5"/>
      <c r="H388" s="19">
        <f t="shared" si="18"/>
        <v>0</v>
      </c>
      <c r="I388" s="19">
        <f t="shared" si="19"/>
        <v>0</v>
      </c>
      <c r="J388" s="20">
        <f t="shared" si="20"/>
        <v>0</v>
      </c>
      <c r="K388" s="30"/>
    </row>
    <row r="389" spans="1:11" ht="41.4">
      <c r="A389" s="15">
        <v>388</v>
      </c>
      <c r="B389" s="16" t="s">
        <v>52</v>
      </c>
      <c r="C389" s="17" t="s">
        <v>53</v>
      </c>
      <c r="D389" s="17" t="s">
        <v>54</v>
      </c>
      <c r="E389" s="18" t="s">
        <v>6</v>
      </c>
      <c r="F389" s="18">
        <v>141</v>
      </c>
      <c r="G389" s="5"/>
      <c r="H389" s="19">
        <f t="shared" si="18"/>
        <v>0</v>
      </c>
      <c r="I389" s="19">
        <f t="shared" si="19"/>
        <v>0</v>
      </c>
      <c r="J389" s="20">
        <f t="shared" si="20"/>
        <v>0</v>
      </c>
      <c r="K389" s="30"/>
    </row>
    <row r="390" spans="1:11" ht="41.4">
      <c r="A390" s="15">
        <v>389</v>
      </c>
      <c r="B390" s="16" t="s">
        <v>55</v>
      </c>
      <c r="C390" s="17" t="s">
        <v>56</v>
      </c>
      <c r="D390" s="17" t="s">
        <v>57</v>
      </c>
      <c r="E390" s="18" t="s">
        <v>6</v>
      </c>
      <c r="F390" s="18">
        <v>249</v>
      </c>
      <c r="G390" s="5"/>
      <c r="H390" s="19">
        <f t="shared" si="18"/>
        <v>0</v>
      </c>
      <c r="I390" s="19">
        <f t="shared" si="19"/>
        <v>0</v>
      </c>
      <c r="J390" s="20">
        <f t="shared" si="20"/>
        <v>0</v>
      </c>
      <c r="K390" s="30"/>
    </row>
    <row r="391" spans="1:11" ht="27.6">
      <c r="A391" s="15">
        <v>390</v>
      </c>
      <c r="B391" s="16" t="s">
        <v>1229</v>
      </c>
      <c r="C391" s="17" t="s">
        <v>1230</v>
      </c>
      <c r="D391" s="17" t="s">
        <v>1231</v>
      </c>
      <c r="E391" s="18" t="s">
        <v>30</v>
      </c>
      <c r="F391" s="18">
        <v>125</v>
      </c>
      <c r="G391" s="5"/>
      <c r="H391" s="19">
        <f t="shared" si="18"/>
        <v>0</v>
      </c>
      <c r="I391" s="19">
        <f t="shared" si="19"/>
        <v>0</v>
      </c>
      <c r="J391" s="20">
        <f t="shared" si="20"/>
        <v>0</v>
      </c>
      <c r="K391" s="30"/>
    </row>
    <row r="392" spans="1:11">
      <c r="A392" s="15">
        <v>391</v>
      </c>
      <c r="B392" s="16" t="s">
        <v>718</v>
      </c>
      <c r="C392" s="17" t="s">
        <v>719</v>
      </c>
      <c r="D392" s="17" t="s">
        <v>720</v>
      </c>
      <c r="E392" s="18" t="s">
        <v>6</v>
      </c>
      <c r="F392" s="18">
        <v>2590</v>
      </c>
      <c r="G392" s="5"/>
      <c r="H392" s="19">
        <f t="shared" si="18"/>
        <v>0</v>
      </c>
      <c r="I392" s="19">
        <f t="shared" si="19"/>
        <v>0</v>
      </c>
      <c r="J392" s="20">
        <f t="shared" si="20"/>
        <v>0</v>
      </c>
      <c r="K392" s="30"/>
    </row>
    <row r="393" spans="1:11" ht="27.6">
      <c r="A393" s="15">
        <v>392</v>
      </c>
      <c r="B393" s="16" t="s">
        <v>49</v>
      </c>
      <c r="C393" s="17" t="s">
        <v>50</v>
      </c>
      <c r="D393" s="17" t="s">
        <v>51</v>
      </c>
      <c r="E393" s="18" t="s">
        <v>6</v>
      </c>
      <c r="F393" s="18">
        <v>3233</v>
      </c>
      <c r="G393" s="5"/>
      <c r="H393" s="19">
        <f t="shared" si="18"/>
        <v>0</v>
      </c>
      <c r="I393" s="19">
        <f t="shared" si="19"/>
        <v>0</v>
      </c>
      <c r="J393" s="20">
        <f t="shared" si="20"/>
        <v>0</v>
      </c>
      <c r="K393" s="30"/>
    </row>
    <row r="394" spans="1:11" ht="27.6">
      <c r="A394" s="15">
        <v>393</v>
      </c>
      <c r="B394" s="16" t="s">
        <v>40</v>
      </c>
      <c r="C394" s="17" t="s">
        <v>41</v>
      </c>
      <c r="D394" s="17" t="s">
        <v>42</v>
      </c>
      <c r="E394" s="18" t="s">
        <v>6</v>
      </c>
      <c r="F394" s="18">
        <v>3845</v>
      </c>
      <c r="G394" s="5"/>
      <c r="H394" s="19">
        <f t="shared" si="18"/>
        <v>0</v>
      </c>
      <c r="I394" s="19">
        <f t="shared" si="19"/>
        <v>0</v>
      </c>
      <c r="J394" s="20">
        <f t="shared" si="20"/>
        <v>0</v>
      </c>
      <c r="K394" s="30"/>
    </row>
    <row r="395" spans="1:11">
      <c r="A395" s="15">
        <v>394</v>
      </c>
      <c r="B395" s="16" t="s">
        <v>519</v>
      </c>
      <c r="C395" s="17" t="s">
        <v>520</v>
      </c>
      <c r="D395" s="17" t="s">
        <v>521</v>
      </c>
      <c r="E395" s="18" t="s">
        <v>6</v>
      </c>
      <c r="F395" s="18">
        <v>1647</v>
      </c>
      <c r="G395" s="5"/>
      <c r="H395" s="19">
        <f t="shared" si="18"/>
        <v>0</v>
      </c>
      <c r="I395" s="19">
        <f t="shared" si="19"/>
        <v>0</v>
      </c>
      <c r="J395" s="20">
        <f t="shared" si="20"/>
        <v>0</v>
      </c>
      <c r="K395" s="30"/>
    </row>
    <row r="396" spans="1:11">
      <c r="A396" s="15">
        <v>395</v>
      </c>
      <c r="B396" s="16" t="s">
        <v>628</v>
      </c>
      <c r="C396" s="17" t="s">
        <v>629</v>
      </c>
      <c r="D396" s="17" t="s">
        <v>521</v>
      </c>
      <c r="E396" s="18" t="s">
        <v>6</v>
      </c>
      <c r="F396" s="18">
        <v>5979</v>
      </c>
      <c r="G396" s="5"/>
      <c r="H396" s="19">
        <f t="shared" si="18"/>
        <v>0</v>
      </c>
      <c r="I396" s="19">
        <f t="shared" si="19"/>
        <v>0</v>
      </c>
      <c r="J396" s="20">
        <f t="shared" si="20"/>
        <v>0</v>
      </c>
      <c r="K396" s="30"/>
    </row>
    <row r="397" spans="1:11">
      <c r="A397" s="15">
        <v>396</v>
      </c>
      <c r="B397" s="16" t="s">
        <v>323</v>
      </c>
      <c r="C397" s="17" t="s">
        <v>324</v>
      </c>
      <c r="D397" s="17" t="s">
        <v>325</v>
      </c>
      <c r="E397" s="18" t="s">
        <v>6</v>
      </c>
      <c r="F397" s="18">
        <v>34</v>
      </c>
      <c r="G397" s="5"/>
      <c r="H397" s="19">
        <f t="shared" si="18"/>
        <v>0</v>
      </c>
      <c r="I397" s="19">
        <f t="shared" si="19"/>
        <v>0</v>
      </c>
      <c r="J397" s="20">
        <f t="shared" si="20"/>
        <v>0</v>
      </c>
      <c r="K397" s="30"/>
    </row>
    <row r="398" spans="1:11">
      <c r="A398" s="15">
        <v>397</v>
      </c>
      <c r="B398" s="16" t="s">
        <v>43</v>
      </c>
      <c r="C398" s="17" t="s">
        <v>44</v>
      </c>
      <c r="D398" s="17" t="s">
        <v>45</v>
      </c>
      <c r="E398" s="18" t="s">
        <v>6</v>
      </c>
      <c r="F398" s="18">
        <v>31</v>
      </c>
      <c r="G398" s="5"/>
      <c r="H398" s="19">
        <f t="shared" si="18"/>
        <v>0</v>
      </c>
      <c r="I398" s="19">
        <f t="shared" si="19"/>
        <v>0</v>
      </c>
      <c r="J398" s="20">
        <f t="shared" si="20"/>
        <v>0</v>
      </c>
      <c r="K398" s="30"/>
    </row>
    <row r="399" spans="1:11">
      <c r="A399" s="15">
        <v>398</v>
      </c>
      <c r="B399" s="16" t="s">
        <v>34</v>
      </c>
      <c r="C399" s="17" t="s">
        <v>35</v>
      </c>
      <c r="D399" s="17" t="s">
        <v>36</v>
      </c>
      <c r="E399" s="18" t="s">
        <v>30</v>
      </c>
      <c r="F399" s="18">
        <v>1813</v>
      </c>
      <c r="G399" s="5"/>
      <c r="H399" s="19">
        <f t="shared" si="18"/>
        <v>0</v>
      </c>
      <c r="I399" s="19">
        <f t="shared" si="19"/>
        <v>0</v>
      </c>
      <c r="J399" s="20">
        <f t="shared" si="20"/>
        <v>0</v>
      </c>
      <c r="K399" s="30"/>
    </row>
    <row r="400" spans="1:11">
      <c r="A400" s="15">
        <v>399</v>
      </c>
      <c r="B400" s="16" t="s">
        <v>37</v>
      </c>
      <c r="C400" s="17" t="s">
        <v>38</v>
      </c>
      <c r="D400" s="17" t="s">
        <v>39</v>
      </c>
      <c r="E400" s="18" t="s">
        <v>6</v>
      </c>
      <c r="F400" s="18">
        <v>868</v>
      </c>
      <c r="G400" s="5"/>
      <c r="H400" s="19">
        <f t="shared" si="18"/>
        <v>0</v>
      </c>
      <c r="I400" s="19">
        <f t="shared" si="19"/>
        <v>0</v>
      </c>
      <c r="J400" s="20">
        <f t="shared" si="20"/>
        <v>0</v>
      </c>
      <c r="K400" s="30"/>
    </row>
    <row r="401" spans="1:11">
      <c r="A401" s="15">
        <v>400</v>
      </c>
      <c r="B401" s="16" t="s">
        <v>27</v>
      </c>
      <c r="C401" s="17" t="s">
        <v>28</v>
      </c>
      <c r="D401" s="17" t="s">
        <v>29</v>
      </c>
      <c r="E401" s="18" t="s">
        <v>30</v>
      </c>
      <c r="F401" s="18">
        <v>74</v>
      </c>
      <c r="G401" s="5"/>
      <c r="H401" s="19">
        <f t="shared" si="18"/>
        <v>0</v>
      </c>
      <c r="I401" s="19">
        <f t="shared" si="19"/>
        <v>0</v>
      </c>
      <c r="J401" s="20">
        <f t="shared" si="20"/>
        <v>0</v>
      </c>
      <c r="K401" s="30"/>
    </row>
    <row r="402" spans="1:11">
      <c r="A402" s="15">
        <v>401</v>
      </c>
      <c r="B402" s="16" t="s">
        <v>819</v>
      </c>
      <c r="C402" s="17" t="s">
        <v>820</v>
      </c>
      <c r="D402" s="17" t="s">
        <v>322</v>
      </c>
      <c r="E402" s="18" t="s">
        <v>6</v>
      </c>
      <c r="F402" s="18">
        <v>10</v>
      </c>
      <c r="G402" s="5"/>
      <c r="H402" s="19">
        <f t="shared" si="18"/>
        <v>0</v>
      </c>
      <c r="I402" s="19">
        <f t="shared" si="19"/>
        <v>0</v>
      </c>
      <c r="J402" s="20">
        <f t="shared" si="20"/>
        <v>0</v>
      </c>
      <c r="K402" s="30"/>
    </row>
    <row r="403" spans="1:11">
      <c r="A403" s="15">
        <v>402</v>
      </c>
      <c r="B403" s="16" t="s">
        <v>31</v>
      </c>
      <c r="C403" s="17" t="s">
        <v>32</v>
      </c>
      <c r="D403" s="17" t="s">
        <v>33</v>
      </c>
      <c r="E403" s="18" t="s">
        <v>6</v>
      </c>
      <c r="F403" s="18">
        <v>135</v>
      </c>
      <c r="G403" s="5"/>
      <c r="H403" s="19">
        <f t="shared" si="18"/>
        <v>0</v>
      </c>
      <c r="I403" s="19">
        <f t="shared" si="19"/>
        <v>0</v>
      </c>
      <c r="J403" s="20">
        <f t="shared" si="20"/>
        <v>0</v>
      </c>
      <c r="K403" s="30"/>
    </row>
    <row r="404" spans="1:11">
      <c r="A404" s="15">
        <v>403</v>
      </c>
      <c r="B404" s="16" t="s">
        <v>1059</v>
      </c>
      <c r="C404" s="17" t="s">
        <v>1060</v>
      </c>
      <c r="D404" s="17" t="s">
        <v>1061</v>
      </c>
      <c r="E404" s="18" t="s">
        <v>30</v>
      </c>
      <c r="F404" s="18">
        <v>337</v>
      </c>
      <c r="G404" s="5"/>
      <c r="H404" s="19">
        <f t="shared" si="18"/>
        <v>0</v>
      </c>
      <c r="I404" s="19">
        <f t="shared" si="19"/>
        <v>0</v>
      </c>
      <c r="J404" s="20">
        <f t="shared" si="20"/>
        <v>0</v>
      </c>
      <c r="K404" s="30"/>
    </row>
    <row r="405" spans="1:11" ht="27.6">
      <c r="A405" s="15">
        <v>404</v>
      </c>
      <c r="B405" s="16" t="s">
        <v>677</v>
      </c>
      <c r="C405" s="17" t="s">
        <v>678</v>
      </c>
      <c r="D405" s="17" t="s">
        <v>679</v>
      </c>
      <c r="E405" s="18" t="s">
        <v>6</v>
      </c>
      <c r="F405" s="18">
        <v>12</v>
      </c>
      <c r="G405" s="5"/>
      <c r="H405" s="19">
        <f t="shared" si="18"/>
        <v>0</v>
      </c>
      <c r="I405" s="19">
        <f t="shared" si="19"/>
        <v>0</v>
      </c>
      <c r="J405" s="20">
        <f t="shared" si="20"/>
        <v>0</v>
      </c>
      <c r="K405" s="30"/>
    </row>
    <row r="406" spans="1:11">
      <c r="A406" s="15">
        <v>405</v>
      </c>
      <c r="B406" s="16" t="s">
        <v>612</v>
      </c>
      <c r="C406" s="17" t="s">
        <v>613</v>
      </c>
      <c r="D406" s="17" t="s">
        <v>322</v>
      </c>
      <c r="E406" s="18" t="s">
        <v>6</v>
      </c>
      <c r="F406" s="18">
        <v>1</v>
      </c>
      <c r="G406" s="5"/>
      <c r="H406" s="19">
        <f t="shared" si="18"/>
        <v>0</v>
      </c>
      <c r="I406" s="19">
        <f t="shared" si="19"/>
        <v>0</v>
      </c>
      <c r="J406" s="20">
        <f t="shared" si="20"/>
        <v>0</v>
      </c>
      <c r="K406" s="30"/>
    </row>
    <row r="407" spans="1:11">
      <c r="A407" s="15">
        <v>406</v>
      </c>
      <c r="B407" s="16" t="s">
        <v>1157</v>
      </c>
      <c r="C407" s="17" t="s">
        <v>1158</v>
      </c>
      <c r="D407" s="17" t="s">
        <v>1159</v>
      </c>
      <c r="E407" s="18" t="s">
        <v>6</v>
      </c>
      <c r="F407" s="18">
        <v>20</v>
      </c>
      <c r="G407" s="5"/>
      <c r="H407" s="19">
        <f t="shared" si="18"/>
        <v>0</v>
      </c>
      <c r="I407" s="19">
        <f t="shared" si="19"/>
        <v>0</v>
      </c>
      <c r="J407" s="20">
        <f t="shared" si="20"/>
        <v>0</v>
      </c>
      <c r="K407" s="30"/>
    </row>
    <row r="408" spans="1:11">
      <c r="A408" s="15">
        <v>407</v>
      </c>
      <c r="B408" s="16" t="s">
        <v>792</v>
      </c>
      <c r="C408" s="17" t="s">
        <v>793</v>
      </c>
      <c r="D408" s="17" t="s">
        <v>794</v>
      </c>
      <c r="E408" s="18" t="s">
        <v>6</v>
      </c>
      <c r="F408" s="18">
        <v>16</v>
      </c>
      <c r="G408" s="5"/>
      <c r="H408" s="19">
        <f t="shared" si="18"/>
        <v>0</v>
      </c>
      <c r="I408" s="19">
        <f t="shared" si="19"/>
        <v>0</v>
      </c>
      <c r="J408" s="20">
        <f t="shared" si="20"/>
        <v>0</v>
      </c>
      <c r="K408" s="30"/>
    </row>
    <row r="409" spans="1:11">
      <c r="A409" s="15">
        <v>408</v>
      </c>
      <c r="B409" s="16" t="s">
        <v>783</v>
      </c>
      <c r="C409" s="17" t="s">
        <v>784</v>
      </c>
      <c r="D409" s="17" t="s">
        <v>785</v>
      </c>
      <c r="E409" s="18" t="s">
        <v>6</v>
      </c>
      <c r="F409" s="18">
        <v>36</v>
      </c>
      <c r="G409" s="5"/>
      <c r="H409" s="19">
        <f t="shared" si="18"/>
        <v>0</v>
      </c>
      <c r="I409" s="19">
        <f t="shared" si="19"/>
        <v>0</v>
      </c>
      <c r="J409" s="20">
        <f t="shared" si="20"/>
        <v>0</v>
      </c>
      <c r="K409" s="30"/>
    </row>
    <row r="410" spans="1:11">
      <c r="A410" s="15">
        <v>409</v>
      </c>
      <c r="B410" s="16" t="s">
        <v>393</v>
      </c>
      <c r="C410" s="17" t="s">
        <v>394</v>
      </c>
      <c r="D410" s="17" t="s">
        <v>395</v>
      </c>
      <c r="E410" s="18" t="s">
        <v>6</v>
      </c>
      <c r="F410" s="18">
        <v>32</v>
      </c>
      <c r="G410" s="5"/>
      <c r="H410" s="19">
        <f t="shared" si="18"/>
        <v>0</v>
      </c>
      <c r="I410" s="19">
        <f t="shared" si="19"/>
        <v>0</v>
      </c>
      <c r="J410" s="20">
        <f t="shared" si="20"/>
        <v>0</v>
      </c>
      <c r="K410" s="30"/>
    </row>
    <row r="411" spans="1:11">
      <c r="A411" s="15">
        <v>410</v>
      </c>
      <c r="B411" s="16" t="s">
        <v>630</v>
      </c>
      <c r="C411" s="17" t="s">
        <v>631</v>
      </c>
      <c r="D411" s="17" t="s">
        <v>322</v>
      </c>
      <c r="E411" s="18" t="s">
        <v>632</v>
      </c>
      <c r="F411" s="18">
        <v>2</v>
      </c>
      <c r="G411" s="5"/>
      <c r="H411" s="19">
        <f t="shared" si="18"/>
        <v>0</v>
      </c>
      <c r="I411" s="19">
        <f t="shared" si="19"/>
        <v>0</v>
      </c>
      <c r="J411" s="20">
        <f t="shared" si="20"/>
        <v>0</v>
      </c>
      <c r="K411" s="30"/>
    </row>
    <row r="412" spans="1:11">
      <c r="A412" s="15">
        <v>411</v>
      </c>
      <c r="B412" s="16" t="s">
        <v>18</v>
      </c>
      <c r="C412" s="17" t="s">
        <v>19</v>
      </c>
      <c r="D412" s="17" t="s">
        <v>20</v>
      </c>
      <c r="E412" s="18" t="s">
        <v>6</v>
      </c>
      <c r="F412" s="18">
        <v>441</v>
      </c>
      <c r="G412" s="5"/>
      <c r="H412" s="19">
        <f t="shared" si="18"/>
        <v>0</v>
      </c>
      <c r="I412" s="19">
        <f t="shared" si="19"/>
        <v>0</v>
      </c>
      <c r="J412" s="20">
        <f t="shared" si="20"/>
        <v>0</v>
      </c>
      <c r="K412" s="30"/>
    </row>
    <row r="413" spans="1:11">
      <c r="A413" s="15">
        <v>412</v>
      </c>
      <c r="B413" s="16" t="s">
        <v>15</v>
      </c>
      <c r="C413" s="17" t="s">
        <v>16</v>
      </c>
      <c r="D413" s="17" t="s">
        <v>17</v>
      </c>
      <c r="E413" s="18" t="s">
        <v>6</v>
      </c>
      <c r="F413" s="18">
        <v>34</v>
      </c>
      <c r="G413" s="5"/>
      <c r="H413" s="19">
        <f t="shared" si="18"/>
        <v>0</v>
      </c>
      <c r="I413" s="19">
        <f t="shared" si="19"/>
        <v>0</v>
      </c>
      <c r="J413" s="20">
        <f t="shared" si="20"/>
        <v>0</v>
      </c>
      <c r="K413" s="30"/>
    </row>
    <row r="414" spans="1:11" ht="41.4">
      <c r="A414" s="15">
        <v>413</v>
      </c>
      <c r="B414" s="16" t="s">
        <v>495</v>
      </c>
      <c r="C414" s="17" t="s">
        <v>496</v>
      </c>
      <c r="D414" s="17" t="s">
        <v>497</v>
      </c>
      <c r="E414" s="18" t="s">
        <v>6</v>
      </c>
      <c r="F414" s="18">
        <v>726</v>
      </c>
      <c r="G414" s="5"/>
      <c r="H414" s="19">
        <f t="shared" si="18"/>
        <v>0</v>
      </c>
      <c r="I414" s="19">
        <f t="shared" si="19"/>
        <v>0</v>
      </c>
      <c r="J414" s="20">
        <f t="shared" si="20"/>
        <v>0</v>
      </c>
      <c r="K414" s="30"/>
    </row>
    <row r="415" spans="1:11">
      <c r="A415" s="15">
        <v>414</v>
      </c>
      <c r="B415" s="16" t="s">
        <v>633</v>
      </c>
      <c r="C415" s="17" t="s">
        <v>634</v>
      </c>
      <c r="D415" s="17" t="s">
        <v>322</v>
      </c>
      <c r="E415" s="18" t="s">
        <v>632</v>
      </c>
      <c r="F415" s="18">
        <v>37</v>
      </c>
      <c r="G415" s="5"/>
      <c r="H415" s="19">
        <f t="shared" si="18"/>
        <v>0</v>
      </c>
      <c r="I415" s="19">
        <f t="shared" si="19"/>
        <v>0</v>
      </c>
      <c r="J415" s="20">
        <f t="shared" si="20"/>
        <v>0</v>
      </c>
      <c r="K415" s="30"/>
    </row>
    <row r="416" spans="1:11">
      <c r="A416" s="15">
        <v>415</v>
      </c>
      <c r="B416" s="16" t="s">
        <v>610</v>
      </c>
      <c r="C416" s="17" t="s">
        <v>611</v>
      </c>
      <c r="D416" s="17" t="s">
        <v>322</v>
      </c>
      <c r="E416" s="18" t="s">
        <v>6</v>
      </c>
      <c r="F416" s="18">
        <v>1321</v>
      </c>
      <c r="G416" s="5"/>
      <c r="H416" s="19">
        <f t="shared" si="18"/>
        <v>0</v>
      </c>
      <c r="I416" s="19">
        <f t="shared" si="19"/>
        <v>0</v>
      </c>
      <c r="J416" s="20">
        <f t="shared" si="20"/>
        <v>0</v>
      </c>
      <c r="K416" s="30"/>
    </row>
    <row r="417" spans="1:11" ht="27.6">
      <c r="A417" s="15">
        <v>416</v>
      </c>
      <c r="B417" s="16" t="s">
        <v>24</v>
      </c>
      <c r="C417" s="17" t="s">
        <v>25</v>
      </c>
      <c r="D417" s="17" t="s">
        <v>26</v>
      </c>
      <c r="E417" s="18" t="s">
        <v>6</v>
      </c>
      <c r="F417" s="18">
        <v>84</v>
      </c>
      <c r="G417" s="5"/>
      <c r="H417" s="19">
        <f t="shared" si="18"/>
        <v>0</v>
      </c>
      <c r="I417" s="19">
        <f t="shared" si="19"/>
        <v>0</v>
      </c>
      <c r="J417" s="20">
        <f t="shared" si="20"/>
        <v>0</v>
      </c>
      <c r="K417" s="30"/>
    </row>
    <row r="418" spans="1:11">
      <c r="A418" s="15">
        <v>417</v>
      </c>
      <c r="B418" s="16" t="s">
        <v>531</v>
      </c>
      <c r="C418" s="17" t="s">
        <v>532</v>
      </c>
      <c r="D418" s="17" t="s">
        <v>533</v>
      </c>
      <c r="E418" s="18" t="s">
        <v>6</v>
      </c>
      <c r="F418" s="18">
        <v>133</v>
      </c>
      <c r="G418" s="5"/>
      <c r="H418" s="19">
        <f t="shared" si="18"/>
        <v>0</v>
      </c>
      <c r="I418" s="19">
        <f t="shared" si="19"/>
        <v>0</v>
      </c>
      <c r="J418" s="20">
        <f t="shared" si="20"/>
        <v>0</v>
      </c>
      <c r="K418" s="30"/>
    </row>
    <row r="419" spans="1:11" ht="27.6">
      <c r="A419" s="15">
        <v>418</v>
      </c>
      <c r="B419" s="16" t="s">
        <v>21</v>
      </c>
      <c r="C419" s="17" t="s">
        <v>22</v>
      </c>
      <c r="D419" s="17" t="s">
        <v>23</v>
      </c>
      <c r="E419" s="18" t="s">
        <v>6</v>
      </c>
      <c r="F419" s="18">
        <v>626</v>
      </c>
      <c r="G419" s="5"/>
      <c r="H419" s="19">
        <f t="shared" si="18"/>
        <v>0</v>
      </c>
      <c r="I419" s="19">
        <f t="shared" si="19"/>
        <v>0</v>
      </c>
      <c r="J419" s="20">
        <f t="shared" si="20"/>
        <v>0</v>
      </c>
      <c r="K419" s="30"/>
    </row>
    <row r="420" spans="1:11">
      <c r="A420" s="15">
        <v>419</v>
      </c>
      <c r="B420" s="16" t="s">
        <v>614</v>
      </c>
      <c r="C420" s="17" t="s">
        <v>615</v>
      </c>
      <c r="D420" s="17" t="s">
        <v>616</v>
      </c>
      <c r="E420" s="18" t="s">
        <v>30</v>
      </c>
      <c r="F420" s="18">
        <v>22</v>
      </c>
      <c r="G420" s="5"/>
      <c r="H420" s="19">
        <f t="shared" si="18"/>
        <v>0</v>
      </c>
      <c r="I420" s="19">
        <f t="shared" si="19"/>
        <v>0</v>
      </c>
      <c r="J420" s="20">
        <f t="shared" si="20"/>
        <v>0</v>
      </c>
      <c r="K420" s="30"/>
    </row>
    <row r="421" spans="1:11">
      <c r="A421" s="15">
        <v>420</v>
      </c>
      <c r="B421" s="16" t="s">
        <v>621</v>
      </c>
      <c r="C421" s="17" t="s">
        <v>622</v>
      </c>
      <c r="D421" s="17" t="s">
        <v>623</v>
      </c>
      <c r="E421" s="18" t="s">
        <v>6</v>
      </c>
      <c r="F421" s="18">
        <v>209</v>
      </c>
      <c r="G421" s="5"/>
      <c r="H421" s="19">
        <f t="shared" si="18"/>
        <v>0</v>
      </c>
      <c r="I421" s="19">
        <f t="shared" si="19"/>
        <v>0</v>
      </c>
      <c r="J421" s="20">
        <f t="shared" si="20"/>
        <v>0</v>
      </c>
      <c r="K421" s="30"/>
    </row>
    <row r="422" spans="1:11" ht="27.6">
      <c r="A422" s="15">
        <v>421</v>
      </c>
      <c r="B422" s="16" t="s">
        <v>7</v>
      </c>
      <c r="C422" s="17" t="s">
        <v>8</v>
      </c>
      <c r="D422" s="17" t="s">
        <v>9</v>
      </c>
      <c r="E422" s="18" t="s">
        <v>6</v>
      </c>
      <c r="F422" s="18">
        <v>66</v>
      </c>
      <c r="G422" s="5"/>
      <c r="H422" s="19">
        <f t="shared" si="18"/>
        <v>0</v>
      </c>
      <c r="I422" s="19">
        <f t="shared" si="19"/>
        <v>0</v>
      </c>
      <c r="J422" s="20">
        <f t="shared" si="20"/>
        <v>0</v>
      </c>
      <c r="K422" s="30"/>
    </row>
    <row r="423" spans="1:11" ht="41.4">
      <c r="A423" s="15">
        <v>422</v>
      </c>
      <c r="B423" s="16" t="s">
        <v>448</v>
      </c>
      <c r="C423" s="17" t="s">
        <v>449</v>
      </c>
      <c r="D423" s="17" t="s">
        <v>5</v>
      </c>
      <c r="E423" s="18" t="s">
        <v>6</v>
      </c>
      <c r="F423" s="18">
        <v>371</v>
      </c>
      <c r="G423" s="5"/>
      <c r="H423" s="19">
        <f t="shared" si="18"/>
        <v>0</v>
      </c>
      <c r="I423" s="19">
        <f t="shared" si="19"/>
        <v>0</v>
      </c>
      <c r="J423" s="20">
        <f t="shared" si="20"/>
        <v>0</v>
      </c>
      <c r="K423" s="30"/>
    </row>
    <row r="424" spans="1:11" ht="41.4">
      <c r="A424" s="15">
        <v>423</v>
      </c>
      <c r="B424" s="16" t="s">
        <v>356</v>
      </c>
      <c r="C424" s="17" t="s">
        <v>357</v>
      </c>
      <c r="D424" s="17" t="s">
        <v>358</v>
      </c>
      <c r="E424" s="18" t="s">
        <v>6</v>
      </c>
      <c r="F424" s="18">
        <v>583</v>
      </c>
      <c r="G424" s="5"/>
      <c r="H424" s="19">
        <f t="shared" si="18"/>
        <v>0</v>
      </c>
      <c r="I424" s="19">
        <f t="shared" si="19"/>
        <v>0</v>
      </c>
      <c r="J424" s="20">
        <f t="shared" si="20"/>
        <v>0</v>
      </c>
      <c r="K424" s="30"/>
    </row>
    <row r="425" spans="1:11" ht="41.4">
      <c r="A425" s="15">
        <v>424</v>
      </c>
      <c r="B425" s="16" t="s">
        <v>12</v>
      </c>
      <c r="C425" s="17" t="s">
        <v>13</v>
      </c>
      <c r="D425" s="17" t="s">
        <v>14</v>
      </c>
      <c r="E425" s="18" t="s">
        <v>6</v>
      </c>
      <c r="F425" s="18">
        <v>192</v>
      </c>
      <c r="G425" s="5"/>
      <c r="H425" s="19">
        <f t="shared" si="18"/>
        <v>0</v>
      </c>
      <c r="I425" s="19">
        <f t="shared" si="19"/>
        <v>0</v>
      </c>
      <c r="J425" s="20">
        <f t="shared" si="20"/>
        <v>0</v>
      </c>
      <c r="K425" s="30"/>
    </row>
    <row r="426" spans="1:11" ht="41.4">
      <c r="A426" s="15">
        <v>425</v>
      </c>
      <c r="B426" s="16" t="s">
        <v>10</v>
      </c>
      <c r="C426" s="17" t="s">
        <v>11</v>
      </c>
      <c r="D426" s="17" t="s">
        <v>5</v>
      </c>
      <c r="E426" s="18" t="s">
        <v>6</v>
      </c>
      <c r="F426" s="18">
        <v>9732</v>
      </c>
      <c r="G426" s="5"/>
      <c r="H426" s="19">
        <f t="shared" si="18"/>
        <v>0</v>
      </c>
      <c r="I426" s="19">
        <f t="shared" si="19"/>
        <v>0</v>
      </c>
      <c r="J426" s="20">
        <f t="shared" si="20"/>
        <v>0</v>
      </c>
      <c r="K426" s="30"/>
    </row>
    <row r="427" spans="1:11" ht="41.4">
      <c r="A427" s="15">
        <v>426</v>
      </c>
      <c r="B427" s="16" t="s">
        <v>3</v>
      </c>
      <c r="C427" s="17" t="s">
        <v>4</v>
      </c>
      <c r="D427" s="17" t="s">
        <v>5</v>
      </c>
      <c r="E427" s="18" t="s">
        <v>6</v>
      </c>
      <c r="F427" s="18">
        <v>1650</v>
      </c>
      <c r="G427" s="5"/>
      <c r="H427" s="19">
        <f t="shared" si="18"/>
        <v>0</v>
      </c>
      <c r="I427" s="19">
        <f t="shared" si="19"/>
        <v>0</v>
      </c>
      <c r="J427" s="20">
        <f t="shared" si="20"/>
        <v>0</v>
      </c>
      <c r="K427" s="30"/>
    </row>
    <row r="428" spans="1:11">
      <c r="A428" s="15">
        <v>427</v>
      </c>
      <c r="B428" s="16" t="s">
        <v>626</v>
      </c>
      <c r="C428" s="17" t="s">
        <v>627</v>
      </c>
      <c r="D428" s="17" t="s">
        <v>521</v>
      </c>
      <c r="E428" s="18" t="s">
        <v>6</v>
      </c>
      <c r="F428" s="18">
        <v>344</v>
      </c>
      <c r="G428" s="5"/>
      <c r="H428" s="19">
        <f t="shared" si="18"/>
        <v>0</v>
      </c>
      <c r="I428" s="19">
        <f t="shared" si="19"/>
        <v>0</v>
      </c>
      <c r="J428" s="20">
        <f t="shared" si="20"/>
        <v>0</v>
      </c>
      <c r="K428" s="30"/>
    </row>
    <row r="429" spans="1:11" ht="27.6">
      <c r="A429" s="15">
        <v>428</v>
      </c>
      <c r="B429" s="16" t="s">
        <v>442</v>
      </c>
      <c r="C429" s="17" t="s">
        <v>443</v>
      </c>
      <c r="D429" s="17" t="s">
        <v>444</v>
      </c>
      <c r="E429" s="18" t="s">
        <v>6</v>
      </c>
      <c r="F429" s="18">
        <v>15</v>
      </c>
      <c r="G429" s="5"/>
      <c r="H429" s="19">
        <f t="shared" si="18"/>
        <v>0</v>
      </c>
      <c r="I429" s="19">
        <f t="shared" si="19"/>
        <v>0</v>
      </c>
      <c r="J429" s="20">
        <f t="shared" si="20"/>
        <v>0</v>
      </c>
      <c r="K429" s="30"/>
    </row>
    <row r="430" spans="1:11">
      <c r="A430" s="15">
        <v>429</v>
      </c>
      <c r="B430" s="16" t="s">
        <v>604</v>
      </c>
      <c r="C430" s="17" t="s">
        <v>605</v>
      </c>
      <c r="D430" s="17" t="s">
        <v>322</v>
      </c>
      <c r="E430" s="18" t="s">
        <v>6</v>
      </c>
      <c r="F430" s="18">
        <v>344</v>
      </c>
      <c r="G430" s="5"/>
      <c r="H430" s="19">
        <f t="shared" si="18"/>
        <v>0</v>
      </c>
      <c r="I430" s="19">
        <f t="shared" si="19"/>
        <v>0</v>
      </c>
      <c r="J430" s="20">
        <f t="shared" si="20"/>
        <v>0</v>
      </c>
      <c r="K430" s="30"/>
    </row>
    <row r="431" spans="1:11">
      <c r="A431" s="15">
        <v>430</v>
      </c>
      <c r="B431" s="26" t="s">
        <v>1325</v>
      </c>
      <c r="C431" s="27" t="s">
        <v>1326</v>
      </c>
      <c r="D431" s="27" t="s">
        <v>322</v>
      </c>
      <c r="E431" s="28" t="s">
        <v>6</v>
      </c>
      <c r="F431" s="28">
        <v>68</v>
      </c>
      <c r="G431" s="5"/>
      <c r="H431" s="19">
        <f t="shared" si="18"/>
        <v>0</v>
      </c>
      <c r="I431" s="19">
        <f t="shared" si="19"/>
        <v>0</v>
      </c>
      <c r="J431" s="20">
        <f t="shared" si="20"/>
        <v>0</v>
      </c>
      <c r="K431" s="30"/>
    </row>
    <row r="432" spans="1:11" ht="27.6">
      <c r="A432" s="15">
        <v>431</v>
      </c>
      <c r="B432" s="16" t="s">
        <v>142</v>
      </c>
      <c r="C432" s="17" t="s">
        <v>143</v>
      </c>
      <c r="D432" s="17" t="s">
        <v>144</v>
      </c>
      <c r="E432" s="18" t="s">
        <v>6</v>
      </c>
      <c r="F432" s="18">
        <v>424</v>
      </c>
      <c r="G432" s="5"/>
      <c r="H432" s="19">
        <f t="shared" si="18"/>
        <v>0</v>
      </c>
      <c r="I432" s="19">
        <f t="shared" si="19"/>
        <v>0</v>
      </c>
      <c r="J432" s="20">
        <f t="shared" si="20"/>
        <v>0</v>
      </c>
      <c r="K432" s="30"/>
    </row>
    <row r="433" spans="1:11">
      <c r="A433" s="15">
        <v>432</v>
      </c>
      <c r="B433" s="16" t="s">
        <v>1003</v>
      </c>
      <c r="C433" s="17" t="s">
        <v>1004</v>
      </c>
      <c r="D433" s="17" t="s">
        <v>1005</v>
      </c>
      <c r="E433" s="18" t="s">
        <v>6</v>
      </c>
      <c r="F433" s="18">
        <v>4</v>
      </c>
      <c r="G433" s="5"/>
      <c r="H433" s="19">
        <f t="shared" si="18"/>
        <v>0</v>
      </c>
      <c r="I433" s="19">
        <f t="shared" si="19"/>
        <v>0</v>
      </c>
      <c r="J433" s="20">
        <f t="shared" si="20"/>
        <v>0</v>
      </c>
      <c r="K433" s="30"/>
    </row>
    <row r="434" spans="1:11">
      <c r="A434" s="15">
        <v>433</v>
      </c>
      <c r="B434" s="16" t="s">
        <v>881</v>
      </c>
      <c r="C434" s="17" t="s">
        <v>882</v>
      </c>
      <c r="D434" s="17" t="s">
        <v>1382</v>
      </c>
      <c r="E434" s="18" t="s">
        <v>6</v>
      </c>
      <c r="F434" s="18">
        <v>280</v>
      </c>
      <c r="G434" s="5"/>
      <c r="H434" s="19">
        <f t="shared" si="18"/>
        <v>0</v>
      </c>
      <c r="I434" s="19">
        <f t="shared" si="19"/>
        <v>0</v>
      </c>
      <c r="J434" s="20">
        <f t="shared" si="20"/>
        <v>0</v>
      </c>
      <c r="K434" s="30"/>
    </row>
    <row r="435" spans="1:11" ht="27.6">
      <c r="A435" s="15">
        <v>434</v>
      </c>
      <c r="B435" s="16" t="s">
        <v>868</v>
      </c>
      <c r="C435" s="17" t="s">
        <v>869</v>
      </c>
      <c r="D435" s="17" t="s">
        <v>1380</v>
      </c>
      <c r="E435" s="18" t="s">
        <v>6</v>
      </c>
      <c r="F435" s="18">
        <v>120</v>
      </c>
      <c r="G435" s="5"/>
      <c r="H435" s="19">
        <f t="shared" si="18"/>
        <v>0</v>
      </c>
      <c r="I435" s="19">
        <f t="shared" si="19"/>
        <v>0</v>
      </c>
      <c r="J435" s="20">
        <f t="shared" si="20"/>
        <v>0</v>
      </c>
      <c r="K435" s="30"/>
    </row>
    <row r="436" spans="1:11">
      <c r="A436" s="15">
        <v>435</v>
      </c>
      <c r="B436" s="16" t="s">
        <v>775</v>
      </c>
      <c r="C436" s="17" t="s">
        <v>776</v>
      </c>
      <c r="D436" s="17" t="s">
        <v>1379</v>
      </c>
      <c r="E436" s="18" t="s">
        <v>6</v>
      </c>
      <c r="F436" s="18">
        <v>498</v>
      </c>
      <c r="G436" s="5"/>
      <c r="H436" s="19">
        <f t="shared" si="18"/>
        <v>0</v>
      </c>
      <c r="I436" s="19">
        <f t="shared" si="19"/>
        <v>0</v>
      </c>
      <c r="J436" s="20">
        <f t="shared" si="20"/>
        <v>0</v>
      </c>
      <c r="K436" s="30"/>
    </row>
    <row r="437" spans="1:11">
      <c r="A437" s="15">
        <v>436</v>
      </c>
      <c r="B437" s="16" t="s">
        <v>872</v>
      </c>
      <c r="C437" s="17" t="s">
        <v>873</v>
      </c>
      <c r="D437" s="17" t="s">
        <v>1381</v>
      </c>
      <c r="E437" s="18" t="s">
        <v>6</v>
      </c>
      <c r="F437" s="18">
        <v>99</v>
      </c>
      <c r="G437" s="5"/>
      <c r="H437" s="19">
        <f t="shared" si="18"/>
        <v>0</v>
      </c>
      <c r="I437" s="19">
        <f t="shared" si="19"/>
        <v>0</v>
      </c>
      <c r="J437" s="20">
        <f t="shared" si="20"/>
        <v>0</v>
      </c>
      <c r="K437" s="30"/>
    </row>
    <row r="438" spans="1:11">
      <c r="A438" s="15">
        <v>437</v>
      </c>
      <c r="B438" s="16" t="s">
        <v>140</v>
      </c>
      <c r="C438" s="17" t="s">
        <v>141</v>
      </c>
      <c r="D438" s="17" t="s">
        <v>1371</v>
      </c>
      <c r="E438" s="18" t="s">
        <v>6</v>
      </c>
      <c r="F438" s="18">
        <v>47</v>
      </c>
      <c r="G438" s="5"/>
      <c r="H438" s="19">
        <f t="shared" si="18"/>
        <v>0</v>
      </c>
      <c r="I438" s="19">
        <f t="shared" si="19"/>
        <v>0</v>
      </c>
      <c r="J438" s="20">
        <f t="shared" si="20"/>
        <v>0</v>
      </c>
      <c r="K438" s="30"/>
    </row>
    <row r="439" spans="1:11" ht="27.6">
      <c r="A439" s="15">
        <v>438</v>
      </c>
      <c r="B439" s="16" t="s">
        <v>347</v>
      </c>
      <c r="C439" s="17" t="s">
        <v>348</v>
      </c>
      <c r="D439" s="17" t="s">
        <v>1375</v>
      </c>
      <c r="E439" s="18" t="s">
        <v>6</v>
      </c>
      <c r="F439" s="18">
        <v>237</v>
      </c>
      <c r="G439" s="5"/>
      <c r="H439" s="19">
        <f t="shared" si="18"/>
        <v>0</v>
      </c>
      <c r="I439" s="19">
        <f t="shared" si="19"/>
        <v>0</v>
      </c>
      <c r="J439" s="20">
        <f t="shared" si="20"/>
        <v>0</v>
      </c>
      <c r="K439" s="30"/>
    </row>
    <row r="440" spans="1:11">
      <c r="A440" s="15">
        <v>439</v>
      </c>
      <c r="B440" s="16" t="s">
        <v>780</v>
      </c>
      <c r="C440" s="17" t="s">
        <v>781</v>
      </c>
      <c r="D440" s="17" t="s">
        <v>782</v>
      </c>
      <c r="E440" s="18" t="s">
        <v>6</v>
      </c>
      <c r="F440" s="18">
        <v>135</v>
      </c>
      <c r="G440" s="5"/>
      <c r="H440" s="19">
        <f t="shared" si="18"/>
        <v>0</v>
      </c>
      <c r="I440" s="19">
        <f t="shared" si="19"/>
        <v>0</v>
      </c>
      <c r="J440" s="20">
        <f t="shared" si="20"/>
        <v>0</v>
      </c>
      <c r="K440" s="30"/>
    </row>
    <row r="441" spans="1:11" ht="27.6">
      <c r="A441" s="15">
        <v>440</v>
      </c>
      <c r="B441" s="16" t="s">
        <v>351</v>
      </c>
      <c r="C441" s="17" t="s">
        <v>352</v>
      </c>
      <c r="D441" s="17" t="s">
        <v>1376</v>
      </c>
      <c r="E441" s="18" t="s">
        <v>6</v>
      </c>
      <c r="F441" s="18">
        <v>61</v>
      </c>
      <c r="G441" s="5"/>
      <c r="H441" s="19">
        <f t="shared" si="18"/>
        <v>0</v>
      </c>
      <c r="I441" s="19">
        <f t="shared" si="19"/>
        <v>0</v>
      </c>
      <c r="J441" s="20">
        <f t="shared" si="20"/>
        <v>0</v>
      </c>
      <c r="K441" s="30"/>
    </row>
    <row r="442" spans="1:11">
      <c r="A442" s="15">
        <v>441</v>
      </c>
      <c r="B442" s="16" t="s">
        <v>147</v>
      </c>
      <c r="C442" s="17" t="s">
        <v>148</v>
      </c>
      <c r="D442" s="17" t="s">
        <v>1373</v>
      </c>
      <c r="E442" s="18" t="s">
        <v>6</v>
      </c>
      <c r="F442" s="18">
        <v>85</v>
      </c>
      <c r="G442" s="5"/>
      <c r="H442" s="19">
        <f t="shared" si="18"/>
        <v>0</v>
      </c>
      <c r="I442" s="19">
        <f t="shared" si="19"/>
        <v>0</v>
      </c>
      <c r="J442" s="20">
        <f t="shared" si="20"/>
        <v>0</v>
      </c>
      <c r="K442" s="30"/>
    </row>
    <row r="443" spans="1:11">
      <c r="A443" s="15">
        <v>442</v>
      </c>
      <c r="B443" s="16" t="s">
        <v>145</v>
      </c>
      <c r="C443" s="17" t="s">
        <v>146</v>
      </c>
      <c r="D443" s="17" t="s">
        <v>1372</v>
      </c>
      <c r="E443" s="18" t="s">
        <v>6</v>
      </c>
      <c r="F443" s="18">
        <v>2</v>
      </c>
      <c r="G443" s="5"/>
      <c r="H443" s="19">
        <f t="shared" si="18"/>
        <v>0</v>
      </c>
      <c r="I443" s="19">
        <f t="shared" si="19"/>
        <v>0</v>
      </c>
      <c r="J443" s="20">
        <f t="shared" si="20"/>
        <v>0</v>
      </c>
      <c r="K443" s="30"/>
    </row>
    <row r="444" spans="1:11">
      <c r="A444" s="15">
        <v>443</v>
      </c>
      <c r="B444" s="16" t="s">
        <v>608</v>
      </c>
      <c r="C444" s="17" t="s">
        <v>609</v>
      </c>
      <c r="D444" s="17" t="s">
        <v>322</v>
      </c>
      <c r="E444" s="18" t="s">
        <v>6</v>
      </c>
      <c r="F444" s="18">
        <v>1073</v>
      </c>
      <c r="G444" s="5"/>
      <c r="H444" s="19">
        <f t="shared" si="18"/>
        <v>0</v>
      </c>
      <c r="I444" s="19">
        <f t="shared" si="19"/>
        <v>0</v>
      </c>
      <c r="J444" s="20">
        <f t="shared" si="20"/>
        <v>0</v>
      </c>
      <c r="K444" s="30"/>
    </row>
    <row r="445" spans="1:11">
      <c r="A445" s="15">
        <v>444</v>
      </c>
      <c r="B445" s="16" t="s">
        <v>602</v>
      </c>
      <c r="C445" s="17" t="s">
        <v>603</v>
      </c>
      <c r="D445" s="17" t="s">
        <v>1377</v>
      </c>
      <c r="E445" s="18" t="s">
        <v>6</v>
      </c>
      <c r="F445" s="18">
        <v>656</v>
      </c>
      <c r="G445" s="5"/>
      <c r="H445" s="19">
        <f t="shared" si="18"/>
        <v>0</v>
      </c>
      <c r="I445" s="19">
        <f t="shared" si="19"/>
        <v>0</v>
      </c>
      <c r="J445" s="20">
        <f t="shared" si="20"/>
        <v>0</v>
      </c>
      <c r="K445" s="30"/>
    </row>
    <row r="446" spans="1:11" ht="27.6">
      <c r="A446" s="15">
        <v>445</v>
      </c>
      <c r="B446" s="16" t="s">
        <v>606</v>
      </c>
      <c r="C446" s="17" t="s">
        <v>607</v>
      </c>
      <c r="D446" s="17" t="s">
        <v>1378</v>
      </c>
      <c r="E446" s="18" t="s">
        <v>6</v>
      </c>
      <c r="F446" s="18">
        <v>655</v>
      </c>
      <c r="G446" s="5"/>
      <c r="H446" s="19">
        <f t="shared" si="18"/>
        <v>0</v>
      </c>
      <c r="I446" s="19">
        <f t="shared" si="19"/>
        <v>0</v>
      </c>
      <c r="J446" s="20">
        <f t="shared" si="20"/>
        <v>0</v>
      </c>
      <c r="K446" s="30"/>
    </row>
    <row r="447" spans="1:11">
      <c r="A447" s="15">
        <v>446</v>
      </c>
      <c r="B447" s="16" t="s">
        <v>593</v>
      </c>
      <c r="C447" s="17" t="s">
        <v>594</v>
      </c>
      <c r="D447" s="17" t="s">
        <v>322</v>
      </c>
      <c r="E447" s="18" t="s">
        <v>6</v>
      </c>
      <c r="F447" s="18">
        <v>205</v>
      </c>
      <c r="G447" s="5"/>
      <c r="H447" s="19">
        <f t="shared" si="18"/>
        <v>0</v>
      </c>
      <c r="I447" s="19">
        <f t="shared" si="19"/>
        <v>0</v>
      </c>
      <c r="J447" s="20">
        <f t="shared" si="20"/>
        <v>0</v>
      </c>
      <c r="K447" s="30"/>
    </row>
    <row r="448" spans="1:11" ht="55.2">
      <c r="A448" s="15">
        <v>447</v>
      </c>
      <c r="B448" s="16" t="s">
        <v>590</v>
      </c>
      <c r="C448" s="17" t="s">
        <v>591</v>
      </c>
      <c r="D448" s="17" t="s">
        <v>592</v>
      </c>
      <c r="E448" s="18" t="s">
        <v>30</v>
      </c>
      <c r="F448" s="18">
        <v>15</v>
      </c>
      <c r="G448" s="5"/>
      <c r="H448" s="19">
        <f t="shared" si="18"/>
        <v>0</v>
      </c>
      <c r="I448" s="19">
        <f t="shared" si="19"/>
        <v>0</v>
      </c>
      <c r="J448" s="20">
        <f t="shared" si="20"/>
        <v>0</v>
      </c>
      <c r="K448" s="30"/>
    </row>
    <row r="449" spans="1:11" ht="55.2">
      <c r="A449" s="15">
        <v>448</v>
      </c>
      <c r="B449" s="16" t="s">
        <v>600</v>
      </c>
      <c r="C449" s="17" t="s">
        <v>601</v>
      </c>
      <c r="D449" s="17" t="s">
        <v>592</v>
      </c>
      <c r="E449" s="18" t="s">
        <v>30</v>
      </c>
      <c r="F449" s="18">
        <v>17</v>
      </c>
      <c r="G449" s="5"/>
      <c r="H449" s="19">
        <f t="shared" si="18"/>
        <v>0</v>
      </c>
      <c r="I449" s="19">
        <f t="shared" si="19"/>
        <v>0</v>
      </c>
      <c r="J449" s="20">
        <f t="shared" si="20"/>
        <v>0</v>
      </c>
      <c r="K449" s="30"/>
    </row>
    <row r="450" spans="1:11">
      <c r="A450" s="15">
        <v>449</v>
      </c>
      <c r="B450" s="16" t="s">
        <v>671</v>
      </c>
      <c r="C450" s="17" t="s">
        <v>672</v>
      </c>
      <c r="D450" s="17" t="s">
        <v>322</v>
      </c>
      <c r="E450" s="18" t="s">
        <v>30</v>
      </c>
      <c r="F450" s="18">
        <v>3</v>
      </c>
      <c r="G450" s="5"/>
      <c r="H450" s="19">
        <f t="shared" ref="H450:H488" si="21">ROUND(G450*1.23,2)</f>
        <v>0</v>
      </c>
      <c r="I450" s="19">
        <f t="shared" ref="I450:I488" si="22">ROUND(F450*G450,2)</f>
        <v>0</v>
      </c>
      <c r="J450" s="20">
        <f t="shared" ref="J450:J488" si="23">ROUND(F450*H450,2)</f>
        <v>0</v>
      </c>
      <c r="K450" s="30"/>
    </row>
    <row r="451" spans="1:11">
      <c r="A451" s="15">
        <v>450</v>
      </c>
      <c r="B451" s="16" t="s">
        <v>673</v>
      </c>
      <c r="C451" s="17" t="s">
        <v>674</v>
      </c>
      <c r="D451" s="17" t="s">
        <v>322</v>
      </c>
      <c r="E451" s="18" t="s">
        <v>30</v>
      </c>
      <c r="F451" s="18">
        <v>2</v>
      </c>
      <c r="G451" s="5"/>
      <c r="H451" s="19">
        <f t="shared" si="21"/>
        <v>0</v>
      </c>
      <c r="I451" s="19">
        <f t="shared" si="22"/>
        <v>0</v>
      </c>
      <c r="J451" s="20">
        <f t="shared" si="23"/>
        <v>0</v>
      </c>
      <c r="K451" s="30"/>
    </row>
    <row r="452" spans="1:11">
      <c r="A452" s="15">
        <v>451</v>
      </c>
      <c r="B452" s="16" t="s">
        <v>851</v>
      </c>
      <c r="C452" s="17" t="s">
        <v>852</v>
      </c>
      <c r="D452" s="17" t="s">
        <v>322</v>
      </c>
      <c r="E452" s="18" t="s">
        <v>6</v>
      </c>
      <c r="F452" s="18">
        <v>132</v>
      </c>
      <c r="G452" s="5"/>
      <c r="H452" s="19">
        <f t="shared" si="21"/>
        <v>0</v>
      </c>
      <c r="I452" s="19">
        <f t="shared" si="22"/>
        <v>0</v>
      </c>
      <c r="J452" s="20">
        <f t="shared" si="23"/>
        <v>0</v>
      </c>
      <c r="K452" s="30"/>
    </row>
    <row r="453" spans="1:11">
      <c r="A453" s="15">
        <v>452</v>
      </c>
      <c r="B453" s="16" t="s">
        <v>853</v>
      </c>
      <c r="C453" s="17" t="s">
        <v>854</v>
      </c>
      <c r="D453" s="17" t="s">
        <v>322</v>
      </c>
      <c r="E453" s="18" t="s">
        <v>6</v>
      </c>
      <c r="F453" s="18">
        <v>102</v>
      </c>
      <c r="G453" s="5"/>
      <c r="H453" s="19">
        <f t="shared" si="21"/>
        <v>0</v>
      </c>
      <c r="I453" s="19">
        <f t="shared" si="22"/>
        <v>0</v>
      </c>
      <c r="J453" s="20">
        <f t="shared" si="23"/>
        <v>0</v>
      </c>
      <c r="K453" s="30"/>
    </row>
    <row r="454" spans="1:11">
      <c r="A454" s="15">
        <v>453</v>
      </c>
      <c r="B454" s="16" t="s">
        <v>842</v>
      </c>
      <c r="C454" s="17" t="s">
        <v>843</v>
      </c>
      <c r="D454" s="17" t="s">
        <v>844</v>
      </c>
      <c r="E454" s="18" t="s">
        <v>6</v>
      </c>
      <c r="F454" s="18">
        <v>172</v>
      </c>
      <c r="G454" s="5"/>
      <c r="H454" s="19">
        <f t="shared" si="21"/>
        <v>0</v>
      </c>
      <c r="I454" s="19">
        <f t="shared" si="22"/>
        <v>0</v>
      </c>
      <c r="J454" s="20">
        <f t="shared" si="23"/>
        <v>0</v>
      </c>
      <c r="K454" s="30"/>
    </row>
    <row r="455" spans="1:11">
      <c r="A455" s="15">
        <v>454</v>
      </c>
      <c r="B455" s="16" t="s">
        <v>858</v>
      </c>
      <c r="C455" s="17" t="s">
        <v>859</v>
      </c>
      <c r="D455" s="17" t="s">
        <v>322</v>
      </c>
      <c r="E455" s="18" t="s">
        <v>6</v>
      </c>
      <c r="F455" s="18">
        <v>62</v>
      </c>
      <c r="G455" s="5"/>
      <c r="H455" s="19">
        <f t="shared" si="21"/>
        <v>0</v>
      </c>
      <c r="I455" s="19">
        <f t="shared" si="22"/>
        <v>0</v>
      </c>
      <c r="J455" s="20">
        <f t="shared" si="23"/>
        <v>0</v>
      </c>
      <c r="K455" s="30"/>
    </row>
    <row r="456" spans="1:11">
      <c r="A456" s="15">
        <v>455</v>
      </c>
      <c r="B456" s="16" t="s">
        <v>137</v>
      </c>
      <c r="C456" s="17" t="s">
        <v>138</v>
      </c>
      <c r="D456" s="17" t="s">
        <v>139</v>
      </c>
      <c r="E456" s="18" t="s">
        <v>6</v>
      </c>
      <c r="F456" s="18">
        <v>1039</v>
      </c>
      <c r="G456" s="5"/>
      <c r="H456" s="19">
        <f t="shared" si="21"/>
        <v>0</v>
      </c>
      <c r="I456" s="19">
        <f t="shared" si="22"/>
        <v>0</v>
      </c>
      <c r="J456" s="20">
        <f t="shared" si="23"/>
        <v>0</v>
      </c>
      <c r="K456" s="30"/>
    </row>
    <row r="457" spans="1:11" ht="27.6">
      <c r="A457" s="15">
        <v>456</v>
      </c>
      <c r="B457" s="16" t="s">
        <v>131</v>
      </c>
      <c r="C457" s="17" t="s">
        <v>132</v>
      </c>
      <c r="D457" s="17" t="s">
        <v>133</v>
      </c>
      <c r="E457" s="18" t="s">
        <v>6</v>
      </c>
      <c r="F457" s="18">
        <v>1749</v>
      </c>
      <c r="G457" s="5"/>
      <c r="H457" s="19">
        <f t="shared" si="21"/>
        <v>0</v>
      </c>
      <c r="I457" s="19">
        <f t="shared" si="22"/>
        <v>0</v>
      </c>
      <c r="J457" s="20">
        <f t="shared" si="23"/>
        <v>0</v>
      </c>
      <c r="K457" s="30"/>
    </row>
    <row r="458" spans="1:11">
      <c r="A458" s="15">
        <v>457</v>
      </c>
      <c r="B458" s="16" t="s">
        <v>938</v>
      </c>
      <c r="C458" s="17" t="s">
        <v>939</v>
      </c>
      <c r="D458" s="17" t="s">
        <v>940</v>
      </c>
      <c r="E458" s="18" t="s">
        <v>6</v>
      </c>
      <c r="F458" s="18">
        <v>140</v>
      </c>
      <c r="G458" s="5"/>
      <c r="H458" s="19">
        <f t="shared" si="21"/>
        <v>0</v>
      </c>
      <c r="I458" s="19">
        <f t="shared" si="22"/>
        <v>0</v>
      </c>
      <c r="J458" s="20">
        <f t="shared" si="23"/>
        <v>0</v>
      </c>
      <c r="K458" s="30"/>
    </row>
    <row r="459" spans="1:11" ht="41.4">
      <c r="A459" s="15">
        <v>458</v>
      </c>
      <c r="B459" s="16" t="s">
        <v>123</v>
      </c>
      <c r="C459" s="17" t="s">
        <v>124</v>
      </c>
      <c r="D459" s="17" t="s">
        <v>125</v>
      </c>
      <c r="E459" s="18" t="s">
        <v>6</v>
      </c>
      <c r="F459" s="18">
        <v>135</v>
      </c>
      <c r="G459" s="5"/>
      <c r="H459" s="19">
        <f t="shared" si="21"/>
        <v>0</v>
      </c>
      <c r="I459" s="19">
        <f t="shared" si="22"/>
        <v>0</v>
      </c>
      <c r="J459" s="20">
        <f t="shared" si="23"/>
        <v>0</v>
      </c>
      <c r="K459" s="30"/>
    </row>
    <row r="460" spans="1:11" ht="27.6">
      <c r="A460" s="15">
        <v>459</v>
      </c>
      <c r="B460" s="16" t="s">
        <v>134</v>
      </c>
      <c r="C460" s="17" t="s">
        <v>135</v>
      </c>
      <c r="D460" s="17" t="s">
        <v>136</v>
      </c>
      <c r="E460" s="18" t="s">
        <v>6</v>
      </c>
      <c r="F460" s="18">
        <v>1588</v>
      </c>
      <c r="G460" s="5"/>
      <c r="H460" s="19">
        <f t="shared" si="21"/>
        <v>0</v>
      </c>
      <c r="I460" s="19">
        <f t="shared" si="22"/>
        <v>0</v>
      </c>
      <c r="J460" s="20">
        <f t="shared" si="23"/>
        <v>0</v>
      </c>
      <c r="K460" s="30"/>
    </row>
    <row r="461" spans="1:11">
      <c r="A461" s="15">
        <v>460</v>
      </c>
      <c r="B461" s="26" t="s">
        <v>1330</v>
      </c>
      <c r="C461" s="27" t="s">
        <v>1331</v>
      </c>
      <c r="D461" s="27" t="s">
        <v>1332</v>
      </c>
      <c r="E461" s="28" t="s">
        <v>6</v>
      </c>
      <c r="F461" s="28">
        <v>5</v>
      </c>
      <c r="G461" s="5"/>
      <c r="H461" s="19">
        <f t="shared" si="21"/>
        <v>0</v>
      </c>
      <c r="I461" s="19">
        <f t="shared" si="22"/>
        <v>0</v>
      </c>
      <c r="J461" s="20">
        <f t="shared" si="23"/>
        <v>0</v>
      </c>
      <c r="K461" s="30"/>
    </row>
    <row r="462" spans="1:11" ht="27.6">
      <c r="A462" s="15">
        <v>461</v>
      </c>
      <c r="B462" s="16" t="s">
        <v>1290</v>
      </c>
      <c r="C462" s="17" t="s">
        <v>1291</v>
      </c>
      <c r="D462" s="17" t="s">
        <v>1292</v>
      </c>
      <c r="E462" s="18" t="s">
        <v>30</v>
      </c>
      <c r="F462" s="18">
        <v>12</v>
      </c>
      <c r="G462" s="5"/>
      <c r="H462" s="19">
        <f t="shared" si="21"/>
        <v>0</v>
      </c>
      <c r="I462" s="19">
        <f t="shared" si="22"/>
        <v>0</v>
      </c>
      <c r="J462" s="20">
        <f t="shared" si="23"/>
        <v>0</v>
      </c>
      <c r="K462" s="30"/>
    </row>
    <row r="463" spans="1:11" ht="27.6">
      <c r="A463" s="15">
        <v>462</v>
      </c>
      <c r="B463" s="16" t="s">
        <v>1296</v>
      </c>
      <c r="C463" s="17" t="s">
        <v>1297</v>
      </c>
      <c r="D463" s="17" t="s">
        <v>1298</v>
      </c>
      <c r="E463" s="18" t="s">
        <v>30</v>
      </c>
      <c r="F463" s="18">
        <v>12</v>
      </c>
      <c r="G463" s="5"/>
      <c r="H463" s="19">
        <f t="shared" si="21"/>
        <v>0</v>
      </c>
      <c r="I463" s="19">
        <f t="shared" si="22"/>
        <v>0</v>
      </c>
      <c r="J463" s="20">
        <f t="shared" si="23"/>
        <v>0</v>
      </c>
      <c r="K463" s="30"/>
    </row>
    <row r="464" spans="1:11">
      <c r="A464" s="15">
        <v>463</v>
      </c>
      <c r="B464" s="16" t="s">
        <v>1201</v>
      </c>
      <c r="C464" s="17" t="s">
        <v>1202</v>
      </c>
      <c r="D464" s="17" t="s">
        <v>1203</v>
      </c>
      <c r="E464" s="18" t="s">
        <v>6</v>
      </c>
      <c r="F464" s="18">
        <v>12</v>
      </c>
      <c r="G464" s="5"/>
      <c r="H464" s="19">
        <f t="shared" si="21"/>
        <v>0</v>
      </c>
      <c r="I464" s="19">
        <f t="shared" si="22"/>
        <v>0</v>
      </c>
      <c r="J464" s="20">
        <f t="shared" si="23"/>
        <v>0</v>
      </c>
      <c r="K464" s="30"/>
    </row>
    <row r="465" spans="1:11">
      <c r="A465" s="15">
        <v>464</v>
      </c>
      <c r="B465" s="16" t="s">
        <v>361</v>
      </c>
      <c r="C465" s="17" t="s">
        <v>362</v>
      </c>
      <c r="D465" s="17" t="s">
        <v>322</v>
      </c>
      <c r="E465" s="18" t="s">
        <v>6</v>
      </c>
      <c r="F465" s="18">
        <v>113</v>
      </c>
      <c r="G465" s="5"/>
      <c r="H465" s="19">
        <f t="shared" si="21"/>
        <v>0</v>
      </c>
      <c r="I465" s="19">
        <f t="shared" si="22"/>
        <v>0</v>
      </c>
      <c r="J465" s="20">
        <f t="shared" si="23"/>
        <v>0</v>
      </c>
      <c r="K465" s="30"/>
    </row>
    <row r="466" spans="1:11">
      <c r="A466" s="15">
        <v>465</v>
      </c>
      <c r="B466" s="16" t="s">
        <v>574</v>
      </c>
      <c r="C466" s="17" t="s">
        <v>575</v>
      </c>
      <c r="D466" s="17" t="s">
        <v>576</v>
      </c>
      <c r="E466" s="18" t="s">
        <v>6</v>
      </c>
      <c r="F466" s="18">
        <v>100</v>
      </c>
      <c r="G466" s="5"/>
      <c r="H466" s="19">
        <f t="shared" si="21"/>
        <v>0</v>
      </c>
      <c r="I466" s="19">
        <f t="shared" si="22"/>
        <v>0</v>
      </c>
      <c r="J466" s="20">
        <f t="shared" si="23"/>
        <v>0</v>
      </c>
      <c r="K466" s="30"/>
    </row>
    <row r="467" spans="1:11">
      <c r="A467" s="15">
        <v>466</v>
      </c>
      <c r="B467" s="16" t="s">
        <v>445</v>
      </c>
      <c r="C467" s="17" t="s">
        <v>446</v>
      </c>
      <c r="D467" s="17" t="s">
        <v>447</v>
      </c>
      <c r="E467" s="18" t="s">
        <v>6</v>
      </c>
      <c r="F467" s="18">
        <v>55</v>
      </c>
      <c r="G467" s="5"/>
      <c r="H467" s="19">
        <f t="shared" si="21"/>
        <v>0</v>
      </c>
      <c r="I467" s="19">
        <f t="shared" si="22"/>
        <v>0</v>
      </c>
      <c r="J467" s="20">
        <f t="shared" si="23"/>
        <v>0</v>
      </c>
      <c r="K467" s="30"/>
    </row>
    <row r="468" spans="1:11">
      <c r="A468" s="15">
        <v>467</v>
      </c>
      <c r="B468" s="16" t="s">
        <v>983</v>
      </c>
      <c r="C468" s="17" t="s">
        <v>984</v>
      </c>
      <c r="D468" s="17" t="s">
        <v>985</v>
      </c>
      <c r="E468" s="18" t="s">
        <v>6</v>
      </c>
      <c r="F468" s="18">
        <v>25</v>
      </c>
      <c r="G468" s="5"/>
      <c r="H468" s="19">
        <f t="shared" si="21"/>
        <v>0</v>
      </c>
      <c r="I468" s="19">
        <f t="shared" si="22"/>
        <v>0</v>
      </c>
      <c r="J468" s="20">
        <f t="shared" si="23"/>
        <v>0</v>
      </c>
      <c r="K468" s="30"/>
    </row>
    <row r="469" spans="1:11">
      <c r="A469" s="15">
        <v>468</v>
      </c>
      <c r="B469" s="16" t="s">
        <v>659</v>
      </c>
      <c r="C469" s="17" t="s">
        <v>660</v>
      </c>
      <c r="D469" s="17" t="s">
        <v>661</v>
      </c>
      <c r="E469" s="18" t="s">
        <v>6</v>
      </c>
      <c r="F469" s="18">
        <v>139</v>
      </c>
      <c r="G469" s="5"/>
      <c r="H469" s="19">
        <f t="shared" si="21"/>
        <v>0</v>
      </c>
      <c r="I469" s="19">
        <f t="shared" si="22"/>
        <v>0</v>
      </c>
      <c r="J469" s="20">
        <f t="shared" si="23"/>
        <v>0</v>
      </c>
      <c r="K469" s="30"/>
    </row>
    <row r="470" spans="1:11">
      <c r="A470" s="15">
        <v>469</v>
      </c>
      <c r="B470" s="16" t="s">
        <v>1133</v>
      </c>
      <c r="C470" s="17" t="s">
        <v>1134</v>
      </c>
      <c r="D470" s="17" t="s">
        <v>1135</v>
      </c>
      <c r="E470" s="18" t="s">
        <v>6</v>
      </c>
      <c r="F470" s="18">
        <v>49</v>
      </c>
      <c r="G470" s="5"/>
      <c r="H470" s="19">
        <f t="shared" si="21"/>
        <v>0</v>
      </c>
      <c r="I470" s="19">
        <f t="shared" si="22"/>
        <v>0</v>
      </c>
      <c r="J470" s="20">
        <f t="shared" si="23"/>
        <v>0</v>
      </c>
      <c r="K470" s="30"/>
    </row>
    <row r="471" spans="1:11">
      <c r="A471" s="15">
        <v>470</v>
      </c>
      <c r="B471" s="16" t="s">
        <v>129</v>
      </c>
      <c r="C471" s="17" t="s">
        <v>130</v>
      </c>
      <c r="D471" s="17" t="s">
        <v>114</v>
      </c>
      <c r="E471" s="18" t="s">
        <v>6</v>
      </c>
      <c r="F471" s="18">
        <v>483</v>
      </c>
      <c r="G471" s="5"/>
      <c r="H471" s="19">
        <f t="shared" si="21"/>
        <v>0</v>
      </c>
      <c r="I471" s="19">
        <f t="shared" si="22"/>
        <v>0</v>
      </c>
      <c r="J471" s="20">
        <f t="shared" si="23"/>
        <v>0</v>
      </c>
      <c r="K471" s="30"/>
    </row>
    <row r="472" spans="1:11">
      <c r="A472" s="15">
        <v>471</v>
      </c>
      <c r="B472" s="16" t="s">
        <v>121</v>
      </c>
      <c r="C472" s="17" t="s">
        <v>122</v>
      </c>
      <c r="D472" s="17" t="s">
        <v>114</v>
      </c>
      <c r="E472" s="18" t="s">
        <v>6</v>
      </c>
      <c r="F472" s="18">
        <v>315</v>
      </c>
      <c r="G472" s="5"/>
      <c r="H472" s="19">
        <f t="shared" si="21"/>
        <v>0</v>
      </c>
      <c r="I472" s="19">
        <f t="shared" si="22"/>
        <v>0</v>
      </c>
      <c r="J472" s="20">
        <f t="shared" si="23"/>
        <v>0</v>
      </c>
      <c r="K472" s="30"/>
    </row>
    <row r="473" spans="1:11">
      <c r="A473" s="15">
        <v>472</v>
      </c>
      <c r="B473" s="16" t="s">
        <v>657</v>
      </c>
      <c r="C473" s="17" t="s">
        <v>658</v>
      </c>
      <c r="D473" s="17" t="s">
        <v>656</v>
      </c>
      <c r="E473" s="18" t="s">
        <v>6</v>
      </c>
      <c r="F473" s="18">
        <v>25</v>
      </c>
      <c r="G473" s="5"/>
      <c r="H473" s="19">
        <f t="shared" si="21"/>
        <v>0</v>
      </c>
      <c r="I473" s="19">
        <f t="shared" si="22"/>
        <v>0</v>
      </c>
      <c r="J473" s="20">
        <f t="shared" si="23"/>
        <v>0</v>
      </c>
      <c r="K473" s="30"/>
    </row>
    <row r="474" spans="1:11">
      <c r="A474" s="15">
        <v>473</v>
      </c>
      <c r="B474" s="16" t="s">
        <v>112</v>
      </c>
      <c r="C474" s="17" t="s">
        <v>113</v>
      </c>
      <c r="D474" s="17" t="s">
        <v>114</v>
      </c>
      <c r="E474" s="18" t="s">
        <v>6</v>
      </c>
      <c r="F474" s="18">
        <v>102</v>
      </c>
      <c r="G474" s="5"/>
      <c r="H474" s="19">
        <f t="shared" si="21"/>
        <v>0</v>
      </c>
      <c r="I474" s="19">
        <f t="shared" si="22"/>
        <v>0</v>
      </c>
      <c r="J474" s="20">
        <f t="shared" si="23"/>
        <v>0</v>
      </c>
      <c r="K474" s="30"/>
    </row>
    <row r="475" spans="1:11">
      <c r="A475" s="15">
        <v>474</v>
      </c>
      <c r="B475" s="16" t="s">
        <v>662</v>
      </c>
      <c r="C475" s="17" t="s">
        <v>663</v>
      </c>
      <c r="D475" s="17" t="s">
        <v>661</v>
      </c>
      <c r="E475" s="18" t="s">
        <v>6</v>
      </c>
      <c r="F475" s="18">
        <v>106</v>
      </c>
      <c r="G475" s="5"/>
      <c r="H475" s="19">
        <f t="shared" si="21"/>
        <v>0</v>
      </c>
      <c r="I475" s="19">
        <f t="shared" si="22"/>
        <v>0</v>
      </c>
      <c r="J475" s="20">
        <f t="shared" si="23"/>
        <v>0</v>
      </c>
      <c r="K475" s="30"/>
    </row>
    <row r="476" spans="1:11">
      <c r="A476" s="15">
        <v>475</v>
      </c>
      <c r="B476" s="16" t="s">
        <v>654</v>
      </c>
      <c r="C476" s="17" t="s">
        <v>655</v>
      </c>
      <c r="D476" s="17" t="s">
        <v>656</v>
      </c>
      <c r="E476" s="18" t="s">
        <v>6</v>
      </c>
      <c r="F476" s="18">
        <v>26</v>
      </c>
      <c r="G476" s="5"/>
      <c r="H476" s="19">
        <f t="shared" si="21"/>
        <v>0</v>
      </c>
      <c r="I476" s="19">
        <f t="shared" si="22"/>
        <v>0</v>
      </c>
      <c r="J476" s="20">
        <f t="shared" si="23"/>
        <v>0</v>
      </c>
      <c r="K476" s="30"/>
    </row>
    <row r="477" spans="1:11">
      <c r="A477" s="15">
        <v>476</v>
      </c>
      <c r="B477" s="16" t="s">
        <v>651</v>
      </c>
      <c r="C477" s="17" t="s">
        <v>652</v>
      </c>
      <c r="D477" s="17" t="s">
        <v>653</v>
      </c>
      <c r="E477" s="18" t="s">
        <v>6</v>
      </c>
      <c r="F477" s="18">
        <v>5</v>
      </c>
      <c r="G477" s="5"/>
      <c r="H477" s="19">
        <f t="shared" si="21"/>
        <v>0</v>
      </c>
      <c r="I477" s="19">
        <f t="shared" si="22"/>
        <v>0</v>
      </c>
      <c r="J477" s="20">
        <f t="shared" si="23"/>
        <v>0</v>
      </c>
      <c r="K477" s="30"/>
    </row>
    <row r="478" spans="1:11" ht="41.4">
      <c r="A478" s="15">
        <v>477</v>
      </c>
      <c r="B478" s="16" t="s">
        <v>118</v>
      </c>
      <c r="C478" s="17" t="s">
        <v>119</v>
      </c>
      <c r="D478" s="17" t="s">
        <v>120</v>
      </c>
      <c r="E478" s="18" t="s">
        <v>6</v>
      </c>
      <c r="F478" s="18">
        <v>212</v>
      </c>
      <c r="G478" s="5"/>
      <c r="H478" s="19">
        <f t="shared" si="21"/>
        <v>0</v>
      </c>
      <c r="I478" s="19">
        <f t="shared" si="22"/>
        <v>0</v>
      </c>
      <c r="J478" s="20">
        <f t="shared" si="23"/>
        <v>0</v>
      </c>
      <c r="K478" s="30"/>
    </row>
    <row r="479" spans="1:11" ht="27.6">
      <c r="A479" s="15">
        <v>478</v>
      </c>
      <c r="B479" s="16" t="s">
        <v>436</v>
      </c>
      <c r="C479" s="17" t="s">
        <v>437</v>
      </c>
      <c r="D479" s="17" t="s">
        <v>438</v>
      </c>
      <c r="E479" s="18" t="s">
        <v>6</v>
      </c>
      <c r="F479" s="18">
        <v>9</v>
      </c>
      <c r="G479" s="5"/>
      <c r="H479" s="19">
        <f t="shared" si="21"/>
        <v>0</v>
      </c>
      <c r="I479" s="19">
        <f t="shared" si="22"/>
        <v>0</v>
      </c>
      <c r="J479" s="20">
        <f t="shared" si="23"/>
        <v>0</v>
      </c>
      <c r="K479" s="30"/>
    </row>
    <row r="480" spans="1:11" ht="27.6">
      <c r="A480" s="15">
        <v>479</v>
      </c>
      <c r="B480" s="16" t="s">
        <v>439</v>
      </c>
      <c r="C480" s="17" t="s">
        <v>440</v>
      </c>
      <c r="D480" s="17" t="s">
        <v>441</v>
      </c>
      <c r="E480" s="18" t="s">
        <v>6</v>
      </c>
      <c r="F480" s="18">
        <v>29</v>
      </c>
      <c r="G480" s="5"/>
      <c r="H480" s="19">
        <f t="shared" si="21"/>
        <v>0</v>
      </c>
      <c r="I480" s="19">
        <f t="shared" si="22"/>
        <v>0</v>
      </c>
      <c r="J480" s="20">
        <f t="shared" si="23"/>
        <v>0</v>
      </c>
      <c r="K480" s="30"/>
    </row>
    <row r="481" spans="1:11">
      <c r="A481" s="15">
        <v>480</v>
      </c>
      <c r="B481" s="16" t="s">
        <v>115</v>
      </c>
      <c r="C481" s="17" t="s">
        <v>116</v>
      </c>
      <c r="D481" s="17" t="s">
        <v>117</v>
      </c>
      <c r="E481" s="18" t="s">
        <v>6</v>
      </c>
      <c r="F481" s="18">
        <v>56</v>
      </c>
      <c r="G481" s="5"/>
      <c r="H481" s="19">
        <f t="shared" si="21"/>
        <v>0</v>
      </c>
      <c r="I481" s="19">
        <f t="shared" si="22"/>
        <v>0</v>
      </c>
      <c r="J481" s="20">
        <f t="shared" si="23"/>
        <v>0</v>
      </c>
      <c r="K481" s="30"/>
    </row>
    <row r="482" spans="1:11">
      <c r="A482" s="15">
        <v>481</v>
      </c>
      <c r="B482" s="16" t="s">
        <v>703</v>
      </c>
      <c r="C482" s="17" t="s">
        <v>704</v>
      </c>
      <c r="D482" s="17" t="s">
        <v>374</v>
      </c>
      <c r="E482" s="18" t="s">
        <v>30</v>
      </c>
      <c r="F482" s="18">
        <v>353</v>
      </c>
      <c r="G482" s="5"/>
      <c r="H482" s="19">
        <f t="shared" si="21"/>
        <v>0</v>
      </c>
      <c r="I482" s="19">
        <f t="shared" si="22"/>
        <v>0</v>
      </c>
      <c r="J482" s="20">
        <f t="shared" si="23"/>
        <v>0</v>
      </c>
      <c r="K482" s="30"/>
    </row>
    <row r="483" spans="1:11">
      <c r="A483" s="15">
        <v>482</v>
      </c>
      <c r="B483" s="16" t="s">
        <v>126</v>
      </c>
      <c r="C483" s="17" t="s">
        <v>127</v>
      </c>
      <c r="D483" s="17" t="s">
        <v>128</v>
      </c>
      <c r="E483" s="18" t="s">
        <v>30</v>
      </c>
      <c r="F483" s="18">
        <v>3307</v>
      </c>
      <c r="G483" s="5"/>
      <c r="H483" s="19">
        <f t="shared" si="21"/>
        <v>0</v>
      </c>
      <c r="I483" s="19">
        <f t="shared" si="22"/>
        <v>0</v>
      </c>
      <c r="J483" s="20">
        <f t="shared" si="23"/>
        <v>0</v>
      </c>
      <c r="K483" s="30"/>
    </row>
    <row r="484" spans="1:11">
      <c r="A484" s="15">
        <v>483</v>
      </c>
      <c r="B484" s="16" t="s">
        <v>649</v>
      </c>
      <c r="C484" s="17" t="s">
        <v>650</v>
      </c>
      <c r="D484" s="17" t="s">
        <v>374</v>
      </c>
      <c r="E484" s="18" t="s">
        <v>30</v>
      </c>
      <c r="F484" s="18">
        <v>76</v>
      </c>
      <c r="G484" s="5"/>
      <c r="H484" s="19">
        <f t="shared" si="21"/>
        <v>0</v>
      </c>
      <c r="I484" s="19">
        <f t="shared" si="22"/>
        <v>0</v>
      </c>
      <c r="J484" s="20">
        <f t="shared" si="23"/>
        <v>0</v>
      </c>
      <c r="K484" s="30"/>
    </row>
    <row r="485" spans="1:11">
      <c r="A485" s="15">
        <v>484</v>
      </c>
      <c r="B485" s="16" t="s">
        <v>647</v>
      </c>
      <c r="C485" s="17" t="s">
        <v>648</v>
      </c>
      <c r="D485" s="17" t="s">
        <v>374</v>
      </c>
      <c r="E485" s="18" t="s">
        <v>30</v>
      </c>
      <c r="F485" s="18">
        <v>10</v>
      </c>
      <c r="G485" s="5"/>
      <c r="H485" s="19">
        <f t="shared" si="21"/>
        <v>0</v>
      </c>
      <c r="I485" s="19">
        <f t="shared" si="22"/>
        <v>0</v>
      </c>
      <c r="J485" s="20">
        <f t="shared" si="23"/>
        <v>0</v>
      </c>
      <c r="K485" s="30"/>
    </row>
    <row r="486" spans="1:11">
      <c r="A486" s="15">
        <v>485</v>
      </c>
      <c r="B486" s="16" t="s">
        <v>642</v>
      </c>
      <c r="C486" s="17" t="s">
        <v>643</v>
      </c>
      <c r="D486" s="17" t="s">
        <v>374</v>
      </c>
      <c r="E486" s="18" t="s">
        <v>30</v>
      </c>
      <c r="F486" s="18">
        <v>5</v>
      </c>
      <c r="G486" s="5"/>
      <c r="H486" s="19">
        <f t="shared" si="21"/>
        <v>0</v>
      </c>
      <c r="I486" s="19">
        <f t="shared" si="22"/>
        <v>0</v>
      </c>
      <c r="J486" s="20">
        <f t="shared" si="23"/>
        <v>0</v>
      </c>
      <c r="K486" s="30"/>
    </row>
    <row r="487" spans="1:11">
      <c r="A487" s="15">
        <v>486</v>
      </c>
      <c r="B487" s="16" t="s">
        <v>640</v>
      </c>
      <c r="C487" s="17" t="s">
        <v>641</v>
      </c>
      <c r="D487" s="17" t="s">
        <v>374</v>
      </c>
      <c r="E487" s="18" t="s">
        <v>30</v>
      </c>
      <c r="F487" s="18">
        <v>12</v>
      </c>
      <c r="G487" s="5"/>
      <c r="H487" s="19">
        <f t="shared" si="21"/>
        <v>0</v>
      </c>
      <c r="I487" s="19">
        <f t="shared" si="22"/>
        <v>0</v>
      </c>
      <c r="J487" s="20">
        <f t="shared" si="23"/>
        <v>0</v>
      </c>
      <c r="K487" s="30"/>
    </row>
    <row r="488" spans="1:11">
      <c r="A488" s="15">
        <v>487</v>
      </c>
      <c r="B488" s="16" t="s">
        <v>638</v>
      </c>
      <c r="C488" s="17" t="s">
        <v>639</v>
      </c>
      <c r="D488" s="17" t="s">
        <v>374</v>
      </c>
      <c r="E488" s="18" t="s">
        <v>30</v>
      </c>
      <c r="F488" s="18">
        <v>11</v>
      </c>
      <c r="G488" s="5"/>
      <c r="H488" s="19">
        <f t="shared" si="21"/>
        <v>0</v>
      </c>
      <c r="I488" s="19">
        <f t="shared" si="22"/>
        <v>0</v>
      </c>
      <c r="J488" s="20">
        <f t="shared" si="23"/>
        <v>0</v>
      </c>
      <c r="K488" s="30"/>
    </row>
    <row r="489" spans="1:11" ht="14.4" thickBot="1">
      <c r="H489" s="23" t="s">
        <v>1370</v>
      </c>
      <c r="I489" s="24">
        <f>SUM(I2:I488)</f>
        <v>0</v>
      </c>
      <c r="J489" s="25">
        <f>SUM(J2:J488)</f>
        <v>0</v>
      </c>
    </row>
    <row r="490" spans="1:11">
      <c r="D490" s="3"/>
    </row>
  </sheetData>
  <sheetProtection algorithmName="SHA-512" hashValue="zsby6Hxxq8Lqlm6qSZpvkk0M4PPrFSqEtiIMpe2xQxJyrvo+pPsZE2vXCRV+faHtdSk0YxuUHN0eE1hC/I1HwA==" saltValue="Rw1oMCMnSn/7DphhU+k+kQ==" spinCount="100000" sheet="1" objects="1" scenarios="1"/>
  <dataValidations count="1">
    <dataValidation type="decimal" operator="greaterThanOrEqual" allowBlank="1" showInputMessage="1" showErrorMessage="1" sqref="G2:G488" xr:uid="{4B1501AC-2A5A-4E70-8101-EBCA34E6775D}">
      <formula1>0.01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A E A A B Q S w M E F A A C A A g A Q m p 3 U 4 n 4 3 h a j A A A A 9 Q A A A B I A H A B D b 2 5 m a W c v U G F j a 2 F n Z S 5 4 b W w g o h g A K K A U A A A A A A A A A A A A A A A A A A A A A A A A A A A A h Y 8 x D o I w G I W v Q r r T A k a D 5 G 8 Z X C E h M T G u T a n Q C I X Q Y r m b g 0 f y C m I U d X N 8 7 / u G 9 + 7 X G 6 R T 2 3 g X O R j V a Y p C H C B P a t G V S l c U j f b k x y h l U H B x 5 p X 0 Z l m b Z D I l R b W 1 f U K I c w 6 7 F e 6 G i k R B E J J j n u 1 F L V u O P r L 6 L / t K G 8 u 1 k I j B 4 T W G R X g b 4 / V m n g R k 6 S B X + s u j m T 3 p T w m 7 s b H j I F n f + E U G Z I l A 3 h f Y A 1 B L A w Q U A A I A C A B C a n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m p 3 U 9 B i e Q B r A Q A A T w I A A B M A H A B G b 3 J t d W x h c y 9 T Z W N 0 a W 9 u M S 5 t I K I Y A C i g F A A A A A A A A A A A A A A A A A A A A A A A A A A A A I 1 Q y 2 7 C M B C 8 I / E P J r 2 A F C K C C o e i H C r o 6 9 C K C n o p q Z B J t t S t 7 Y 1 s p 2 l A X P g l T p V 6 Q / m v m o f 6 E D 3 U l / X O a G d 3 R k N k G E o y 2 F W / U y 6 V S / q J K o j J h K U K M y A B 4 W D K J W J f 8 a 7 W q 7 h Y o g W 7 + t X r Y Z Q K k K Z 6 z j h 4 X Z T G N r r q 9 E 7 C 2 f j u O h T U g G K 0 W O b k o t 8 P K 5 V K n c k Y X n R e l 5 j R e s K p e U Q l a O i 3 P N / 3 m o 2 m H + 7 3 e p F + d W r u q A e c C W Z 1 A q f j u K S L P B V S B 2 2 X n M k I Y y a n g d 9 s N V x y m 6 K B g c k 5 B N 9 f z 5 7 5 U H N 3 5 x 8 5 N 3 R a L N e r 7 I U R J A n G W V 5 8 6 B n K X N h u x l A w c K y 3 I Z 3 Y 0 b 5 C Y X U u g c a g d P X L v E t G e + q U 8 0 F E O V U 6 M C q F H 4 v u r Z K 0 i S I x e f I t O V R U 6 o 3 j n Y 1 h n o C u / u 8 s d z 5 3 W L w P x w Z x J U 3 7 2 N s o L F x i q W 2 u 4 8 w y d i M Q A 2 9 m S 0 g 6 y + g B i g n T B + C z O I A i k L + H F 7 V y i c m / b X Y + A V B L A Q I t A B Q A A g A I A E J q d 1 O J + N 4 W o w A A A P U A A A A S A A A A A A A A A A A A A A A A A A A A A A B D b 2 5 m a W c v U G F j a 2 F n Z S 5 4 b W x Q S w E C L Q A U A A I A C A B C a n d T D 8 r p q 6 Q A A A D p A A A A E w A A A A A A A A A A A A A A A A D v A A A A W 0 N v b n R l b n R f V H l w Z X N d L n h t b F B L A Q I t A B Q A A g A I A E J q d 1 P Q Y n k A a w E A A E 8 C A A A T A A A A A A A A A A A A A A A A A O A B A A B G b 3 J t d W x h c y 9 T Z W N 0 a W 9 u M S 5 t U E s F B g A A A A A D A A M A w g A A A J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L A A A A A A A A O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V y b 3 d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U Y X J n Z X Q i I F Z h b H V l P S J z Y m l 1 c m 9 3 Z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Y m l 1 c m 9 3 Z S Z x d W 9 0 O y w m c X V v d D t p b m R l a 3 N f d y Z x d W 9 0 O y w m c X V v d D t u Y X p 3 Y S Z x d W 9 0 O y w m c X V v d D t v c G l z J n F 1 b 3 Q 7 L C Z x d W 9 0 O 2 p t J n F 1 b 3 Q 7 L C Z x d W 9 0 O 2 N l b m E m c X V v d D t d I i A v P j x F b n R y e S B U e X B l P S J G a W x s Q 2 9 s d W 1 u V H l w Z X M i I F Z h b H V l P S J z Q X d Z R 0 J n W U c i I C 8 + P E V u d H J 5 I F R 5 c G U 9 I k Z p b G x M Y X N 0 V X B k Y X R l Z C I g V m F s d W U 9 I m Q y M D I x L T E x L T I y V D E w O j Q w O j M 3 L j Y y O D Q 3 N T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M D M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l 1 c m 9 3 Z S 9 B d X R v U m V t b 3 Z l Z E N v b H V t b n M x L n t p Z G J p d X J v d 2 U s M H 0 m c X V v d D s s J n F 1 b 3 Q 7 U 2 V j d G l v b j E v Y m l 1 c m 9 3 Z S 9 B d X R v U m V t b 3 Z l Z E N v b H V t b n M x L n t p b m R l a 3 N f d y w x f S Z x d W 9 0 O y w m c X V v d D t T Z W N 0 a W 9 u M S 9 i a X V y b 3 d l L 0 F 1 d G 9 S Z W 1 v d m V k Q 2 9 s d W 1 u c z E u e 2 5 h e n d h L D J 9 J n F 1 b 3 Q 7 L C Z x d W 9 0 O 1 N l Y 3 R p b 2 4 x L 2 J p d X J v d 2 U v Q X V 0 b 1 J l b W 9 2 Z W R D b 2 x 1 b W 5 z M S 5 7 b 3 B p c y w z f S Z x d W 9 0 O y w m c X V v d D t T Z W N 0 a W 9 u M S 9 i a X V y b 3 d l L 0 F 1 d G 9 S Z W 1 v d m V k Q 2 9 s d W 1 u c z E u e 2 p t L D R 9 J n F 1 b 3 Q 7 L C Z x d W 9 0 O 1 N l Y 3 R p b 2 4 x L 2 J p d X J v d 2 U v Q X V 0 b 1 J l b W 9 2 Z W R D b 2 x 1 b W 5 z M S 5 7 Y 2 V u Y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i a X V y b 3 d l L 0 F 1 d G 9 S Z W 1 v d m V k Q 2 9 s d W 1 u c z E u e 2 l k Y m l 1 c m 9 3 Z S w w f S Z x d W 9 0 O y w m c X V v d D t T Z W N 0 a W 9 u M S 9 i a X V y b 3 d l L 0 F 1 d G 9 S Z W 1 v d m V k Q 2 9 s d W 1 u c z E u e 2 l u Z G V r c 1 9 3 L D F 9 J n F 1 b 3 Q 7 L C Z x d W 9 0 O 1 N l Y 3 R p b 2 4 x L 2 J p d X J v d 2 U v Q X V 0 b 1 J l b W 9 2 Z W R D b 2 x 1 b W 5 z M S 5 7 b m F 6 d 2 E s M n 0 m c X V v d D s s J n F 1 b 3 Q 7 U 2 V j d G l v b j E v Y m l 1 c m 9 3 Z S 9 B d X R v U m V t b 3 Z l Z E N v b H V t b n M x L n t v c G l z L D N 9 J n F 1 b 3 Q 7 L C Z x d W 9 0 O 1 N l Y 3 R p b 2 4 x L 2 J p d X J v d 2 U v Q X V 0 b 1 J l b W 9 2 Z W R D b 2 x 1 b W 5 z M S 5 7 a m 0 s N H 0 m c X V v d D s s J n F 1 b 3 Q 7 U 2 V j d G l v b j E v Y m l 1 c m 9 3 Z S 9 B d X R v U m V t b 3 Z l Z E N v b H V t b n M x L n t j Z W 5 h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a X V y b 3 d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p d X J v d 2 U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V y b 3 d l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9 V O a T j f B 4 T 5 A I C Q 7 S y e l s A A A A A A I A A A A A A A N m A A D A A A A A E A A A A B + S c w 5 h 6 q s 4 d A a / w k l r T A E A A A A A B I A A A K A A A A A Q A A A A X U 2 f f r j 5 y U D b F V G R 8 X M d q F A A A A D M J r c H j w x o 1 n 7 r 0 N x z l A h O 7 o d D R D + p C g 4 I T Z 9 q D 9 v 8 J X C 2 E O b S V o Z R 6 z 6 g N c I H 4 e a d W 5 r B 4 1 P r 2 E L 2 + f 9 a h D S q u i R x q h s L C n Y 8 P V D O C R v w c h Q A A A B K H T n O D r e J i P 3 i M 6 8 J / l N k g d 4 2 B w = = < / D a t a M a s h u p > 
</file>

<file path=customXml/itemProps1.xml><?xml version="1.0" encoding="utf-8"?>
<ds:datastoreItem xmlns:ds="http://schemas.openxmlformats.org/officeDocument/2006/customXml" ds:itemID="{888982F1-99DA-4E6C-B040-7F6645F031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biurowe</vt:lpstr>
      <vt:lpstr>biurowe!Tytuły_wydruku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sopala</cp:lastModifiedBy>
  <cp:lastPrinted>2021-11-30T11:50:32Z</cp:lastPrinted>
  <dcterms:created xsi:type="dcterms:W3CDTF">2021-11-23T12:18:01Z</dcterms:created>
  <dcterms:modified xsi:type="dcterms:W3CDTF">2021-11-30T11:57:06Z</dcterms:modified>
</cp:coreProperties>
</file>