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Dokumenty ZRGiI\PRZETARGI 2024\Dostawa towarów\Dostawa towarów styczeń- sierpień 2025\Załącznik-1A-1J (2)\"/>
    </mc:Choice>
  </mc:AlternateContent>
  <bookViews>
    <workbookView xWindow="0" yWindow="0" windowWidth="13605" windowHeight="10785"/>
  </bookViews>
  <sheets>
    <sheet name="Załącznik 1H" sheetId="1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3" i="1" l="1"/>
  <c r="J13" i="1"/>
  <c r="G13" i="1"/>
  <c r="G7" i="1"/>
  <c r="I7" i="1"/>
  <c r="J7" i="1" s="1"/>
  <c r="I8" i="1" l="1"/>
  <c r="J8" i="1" s="1"/>
  <c r="I9" i="1"/>
  <c r="J9" i="1" s="1"/>
  <c r="I10" i="1"/>
  <c r="I11" i="1"/>
  <c r="I12" i="1"/>
  <c r="J12" i="1" s="1"/>
  <c r="I6" i="1"/>
  <c r="J6" i="1" s="1"/>
  <c r="J10" i="1"/>
  <c r="J11" i="1"/>
  <c r="G8" i="1" l="1"/>
  <c r="G9" i="1"/>
  <c r="G10" i="1"/>
  <c r="G11" i="1"/>
  <c r="G12" i="1"/>
  <c r="G6" i="1"/>
  <c r="J14" i="1"/>
  <c r="G14" i="1" l="1"/>
</calcChain>
</file>

<file path=xl/sharedStrings.xml><?xml version="1.0" encoding="utf-8"?>
<sst xmlns="http://schemas.openxmlformats.org/spreadsheetml/2006/main" count="41" uniqueCount="34">
  <si>
    <t>Lp.</t>
  </si>
  <si>
    <t>Nazwa produktu</t>
  </si>
  <si>
    <t>Producent</t>
  </si>
  <si>
    <t>Szacunkowa ilość</t>
  </si>
  <si>
    <t>J.m.</t>
  </si>
  <si>
    <t>Cena jednostkowa netto w zł</t>
  </si>
  <si>
    <t>Wartość netto w zł</t>
  </si>
  <si>
    <t>Stawka podatku VAT (%)</t>
  </si>
  <si>
    <t>Cena jednostkowa brutto w zł</t>
  </si>
  <si>
    <t xml:space="preserve">Wartość brutto w zł </t>
  </si>
  <si>
    <t>Uwagi</t>
  </si>
  <si>
    <t>Pierogi ruskie</t>
  </si>
  <si>
    <t>Kluski śląskie</t>
  </si>
  <si>
    <t xml:space="preserve">Pierogi leniwe </t>
  </si>
  <si>
    <t xml:space="preserve">Uszka  z mięsem </t>
  </si>
  <si>
    <t>Knedle ze śliwkami lub truskawkami</t>
  </si>
  <si>
    <t>*** nieuszkodzone,  - z długim terminem ważności do spożycia</t>
  </si>
  <si>
    <t>*** Pierogi produkowane z naturalnych składników, bez polepszaczy smaku i konserwantów!</t>
  </si>
  <si>
    <t>*** Farsz nie mniej niż 50 %!</t>
  </si>
  <si>
    <t>RAZEM:</t>
  </si>
  <si>
    <t xml:space="preserve">Pierogi na słodko z serem, truskawkami </t>
  </si>
  <si>
    <t xml:space="preserve">op. po ok. 2,5 kg,  Skład: ziemniaki 67%, skrobia ziemniaczana, pasteryzowane jaja płynne, płatki ziemniaczane 3%, woda. </t>
  </si>
  <si>
    <t>Produkty głęboko mrożone- CPV 15896000-5</t>
  </si>
  <si>
    <t>Załącznik 1H do Specyfikacji Warunków Zamówienia</t>
  </si>
  <si>
    <t>op. po ok. 2,5 kg, skład; mąka pszenna, woda, ser twarogowy 30%, tłuszcz roślinny, jajko, cukier. Zawartość nadzienia w wyrobie 30%- 40% , owoce całe.</t>
  </si>
  <si>
    <t>kg</t>
  </si>
  <si>
    <t>Pierogi z kapustą</t>
  </si>
  <si>
    <r>
      <t>op. po ok. 2,5 kg, skład; mąka pszenna, woda,kapusta biała 30%, tłuszcz roślinny, cebula prażona, przyprawy smakowe ( majeranek, pieprz , só</t>
    </r>
    <r>
      <rPr>
        <sz val="11"/>
        <rFont val="Calibri"/>
        <family val="2"/>
        <charset val="238"/>
        <scheme val="minor"/>
      </rPr>
      <t>l,bez ulepszaczy, naturalne)</t>
    </r>
    <r>
      <rPr>
        <sz val="11"/>
        <color theme="1"/>
        <rFont val="Calibri"/>
        <family val="2"/>
        <charset val="238"/>
        <scheme val="minor"/>
      </rPr>
      <t>. Zawartość nadzienia w wyrobie 30%- 40% .</t>
    </r>
  </si>
  <si>
    <t xml:space="preserve">op. po ok. 2,5 kg, Skład; mąka pszenna 25%, woda, ser twarogowy 50%, ziemniaki 25%, jajko.   </t>
  </si>
  <si>
    <t xml:space="preserve">op. po ok. 2,5 kg oraz po ok. 5 kg, Skład:  zawartość farszu 50% w tym 30% mięsa wysokiej jakości wołowego bez MOM  z aromatycznymi przeprawami, bez konserwantów. </t>
  </si>
  <si>
    <t>op. po ok. 2,5 kg. Skład;  ziemniaki 52%, śliwka węgierka 20%, skrobia ziemniaczana, męka pszenna, pasteryzowane jaja płynne.         Knedle przyrządzane z ciasta ziemniaczanego z nadzieniem całej  śliwki lub truskawki. Brak dodatku cukru.</t>
  </si>
  <si>
    <r>
      <t>op.  po ok. 2,5 kg, skład; mąka pszenna, woda, ziemniaki 20%, ser biały 10%, tłuszcz roślinny, cebula prażona, przyprawy smakow ( pieprz , sól, gałka muszkatałowa,</t>
    </r>
    <r>
      <rPr>
        <sz val="11"/>
        <rFont val="Calibri"/>
        <family val="2"/>
        <charset val="238"/>
        <scheme val="minor"/>
      </rPr>
      <t>)</t>
    </r>
    <r>
      <rPr>
        <sz val="11"/>
        <color rgb="FFFF0000"/>
        <rFont val="Calibri"/>
        <family val="2"/>
        <charset val="238"/>
        <scheme val="minor"/>
      </rPr>
      <t xml:space="preserve"> </t>
    </r>
    <r>
      <rPr>
        <sz val="11"/>
        <color theme="1"/>
        <rFont val="Calibri"/>
        <family val="2"/>
        <charset val="238"/>
        <scheme val="minor"/>
      </rPr>
      <t>Zawartość nadzienia w wyrobie 30%- 40 % .</t>
    </r>
  </si>
  <si>
    <t xml:space="preserve">Pierogi jabłko-brzoskwinia </t>
  </si>
  <si>
    <t xml:space="preserve">op.po ok. 5kg, Skład: mąka pszenna, jabłko prażone lub brzoskwinia w kawałku, woda, olej rzepakowy, cynamon, sól.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</si>
</sst>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8"/>
      <name val="Arial"/>
      <family val="2"/>
      <charset val="238"/>
    </font>
    <font>
      <b/>
      <sz val="10"/>
      <color theme="4" tint="-0.249977111117893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0"/>
      <name val="Arial CE"/>
      <charset val="238"/>
    </font>
    <font>
      <b/>
      <sz val="10"/>
      <color rgb="FFFF0000"/>
      <name val="Arial CE"/>
      <charset val="238"/>
    </font>
    <font>
      <sz val="12"/>
      <color theme="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7">
    <xf numFmtId="0" fontId="0" fillId="0" borderId="0" xfId="0"/>
    <xf numFmtId="0" fontId="2" fillId="0" borderId="0" xfId="0" applyFont="1"/>
    <xf numFmtId="0" fontId="3" fillId="0" borderId="3" xfId="0" applyFont="1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4" fillId="0" borderId="5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0" fillId="0" borderId="0" xfId="0" applyAlignment="1">
      <alignment horizontal="center" wrapText="1"/>
    </xf>
    <xf numFmtId="4" fontId="0" fillId="0" borderId="0" xfId="0" applyNumberFormat="1" applyAlignment="1">
      <alignment horizontal="center" vertical="center" wrapText="1"/>
    </xf>
    <xf numFmtId="0" fontId="5" fillId="0" borderId="0" xfId="0" applyFont="1"/>
    <xf numFmtId="0" fontId="0" fillId="0" borderId="0" xfId="0" applyAlignment="1">
      <alignment horizontal="center" vertical="center" wrapText="1"/>
    </xf>
    <xf numFmtId="4" fontId="0" fillId="0" borderId="0" xfId="0" applyNumberFormat="1"/>
    <xf numFmtId="4" fontId="4" fillId="0" borderId="0" xfId="0" applyNumberFormat="1" applyFont="1" applyAlignment="1">
      <alignment wrapText="1"/>
    </xf>
    <xf numFmtId="0" fontId="6" fillId="0" borderId="0" xfId="0" applyFont="1"/>
    <xf numFmtId="0" fontId="8" fillId="0" borderId="5" xfId="0" applyFont="1" applyBorder="1" applyAlignment="1">
      <alignment horizontal="center" vertical="center" wrapText="1"/>
    </xf>
    <xf numFmtId="0" fontId="7" fillId="2" borderId="5" xfId="0" applyFont="1" applyFill="1" applyBorder="1"/>
    <xf numFmtId="0" fontId="8" fillId="0" borderId="5" xfId="0" applyFont="1" applyBorder="1"/>
    <xf numFmtId="0" fontId="9" fillId="3" borderId="5" xfId="0" applyFont="1" applyFill="1" applyBorder="1" applyAlignment="1">
      <alignment vertical="top"/>
    </xf>
    <xf numFmtId="0" fontId="9" fillId="3" borderId="5" xfId="0" applyFont="1" applyFill="1" applyBorder="1" applyAlignment="1">
      <alignment horizontal="center" vertical="center"/>
    </xf>
    <xf numFmtId="2" fontId="7" fillId="0" borderId="5" xfId="0" applyNumberFormat="1" applyFont="1" applyBorder="1" applyAlignment="1">
      <alignment horizontal="center" vertical="center" wrapText="1"/>
    </xf>
    <xf numFmtId="4" fontId="8" fillId="0" borderId="5" xfId="0" applyNumberFormat="1" applyFont="1" applyBorder="1" applyAlignment="1">
      <alignment horizontal="center" vertical="center" wrapText="1"/>
    </xf>
    <xf numFmtId="2" fontId="8" fillId="0" borderId="5" xfId="0" applyNumberFormat="1" applyFont="1" applyBorder="1" applyAlignment="1">
      <alignment horizontal="center" vertical="center"/>
    </xf>
    <xf numFmtId="0" fontId="8" fillId="3" borderId="5" xfId="0" applyFont="1" applyFill="1" applyBorder="1" applyAlignment="1">
      <alignment horizontal="center" vertical="center"/>
    </xf>
    <xf numFmtId="10" fontId="8" fillId="2" borderId="5" xfId="1" applyNumberFormat="1" applyFont="1" applyFill="1" applyBorder="1" applyAlignment="1">
      <alignment horizontal="center" vertical="center"/>
    </xf>
    <xf numFmtId="0" fontId="2" fillId="0" borderId="1" xfId="0" applyFont="1" applyBorder="1"/>
    <xf numFmtId="0" fontId="3" fillId="0" borderId="2" xfId="0" applyFont="1" applyBorder="1" applyAlignment="1">
      <alignment horizontal="right" vertical="center" wrapText="1"/>
    </xf>
    <xf numFmtId="0" fontId="3" fillId="0" borderId="3" xfId="0" applyFont="1" applyBorder="1" applyAlignment="1">
      <alignment horizontal="right" vertical="center" wrapText="1"/>
    </xf>
    <xf numFmtId="0" fontId="0" fillId="0" borderId="5" xfId="0" applyFont="1" applyFill="1" applyBorder="1" applyAlignment="1">
      <alignment horizontal="left" vertical="top" wrapText="1"/>
    </xf>
    <xf numFmtId="0" fontId="0" fillId="0" borderId="5" xfId="0" applyFont="1" applyFill="1" applyBorder="1" applyAlignment="1">
      <alignment horizontal="center" vertical="center" wrapText="1"/>
    </xf>
    <xf numFmtId="1" fontId="0" fillId="0" borderId="5" xfId="0" applyNumberFormat="1" applyFont="1" applyFill="1" applyBorder="1" applyAlignment="1">
      <alignment horizontal="center" vertical="center" wrapText="1"/>
    </xf>
    <xf numFmtId="0" fontId="0" fillId="0" borderId="5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center" vertical="center" wrapText="1"/>
    </xf>
    <xf numFmtId="1" fontId="0" fillId="0" borderId="5" xfId="0" applyNumberFormat="1" applyFont="1" applyBorder="1" applyAlignment="1">
      <alignment horizontal="center" vertical="center" wrapText="1"/>
    </xf>
    <xf numFmtId="0" fontId="0" fillId="3" borderId="5" xfId="0" applyFont="1" applyFill="1" applyBorder="1" applyAlignment="1">
      <alignment horizontal="center" vertical="center" wrapText="1"/>
    </xf>
    <xf numFmtId="0" fontId="11" fillId="3" borderId="5" xfId="0" applyFont="1" applyFill="1" applyBorder="1" applyAlignment="1">
      <alignment horizontal="center" vertical="center"/>
    </xf>
    <xf numFmtId="0" fontId="12" fillId="0" borderId="5" xfId="0" applyFont="1" applyFill="1" applyBorder="1" applyAlignment="1">
      <alignment horizontal="left" vertical="top" wrapText="1"/>
    </xf>
    <xf numFmtId="1" fontId="0" fillId="0" borderId="5" xfId="0" applyNumberFormat="1" applyFont="1" applyFill="1" applyBorder="1"/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1"/>
  <sheetViews>
    <sheetView tabSelected="1" workbookViewId="0">
      <selection activeCell="H12" sqref="H12:H13"/>
    </sheetView>
  </sheetViews>
  <sheetFormatPr defaultRowHeight="15" x14ac:dyDescent="0.25"/>
  <cols>
    <col min="1" max="1" width="4.42578125" customWidth="1"/>
    <col min="2" max="2" width="23.28515625" customWidth="1"/>
    <col min="3" max="3" width="30.140625" customWidth="1"/>
    <col min="4" max="4" width="10.7109375" customWidth="1"/>
    <col min="5" max="5" width="12.7109375" customWidth="1"/>
    <col min="6" max="7" width="12.42578125" customWidth="1"/>
    <col min="8" max="8" width="10.28515625" customWidth="1"/>
    <col min="9" max="9" width="11.42578125" customWidth="1"/>
    <col min="10" max="10" width="12.7109375" customWidth="1"/>
    <col min="11" max="11" width="13.140625" customWidth="1"/>
  </cols>
  <sheetData>
    <row r="1" spans="1:11" x14ac:dyDescent="0.25">
      <c r="A1" s="1"/>
      <c r="B1" s="1" t="s">
        <v>23</v>
      </c>
      <c r="C1" s="1"/>
      <c r="D1" s="1"/>
      <c r="F1" s="1"/>
      <c r="G1" s="1"/>
      <c r="H1" s="1"/>
      <c r="I1" s="1"/>
      <c r="J1" s="1"/>
      <c r="K1" s="1"/>
    </row>
    <row r="2" spans="1:11" x14ac:dyDescent="0.25">
      <c r="A2" s="1"/>
      <c r="B2" s="1"/>
      <c r="C2" s="1"/>
      <c r="D2" s="1"/>
      <c r="E2" s="24"/>
      <c r="F2" s="24"/>
      <c r="G2" s="1"/>
      <c r="H2" s="1"/>
      <c r="I2" s="1"/>
      <c r="J2" s="1"/>
      <c r="K2" s="1"/>
    </row>
    <row r="3" spans="1:11" x14ac:dyDescent="0.25">
      <c r="B3" s="25" t="s">
        <v>22</v>
      </c>
      <c r="C3" s="26"/>
      <c r="D3" s="26"/>
      <c r="E3" s="26"/>
      <c r="F3" s="26"/>
      <c r="G3" s="2"/>
      <c r="H3" s="3"/>
      <c r="I3" s="3"/>
      <c r="J3" s="3"/>
      <c r="K3" s="4"/>
    </row>
    <row r="5" spans="1:11" ht="38.25" x14ac:dyDescent="0.25">
      <c r="A5" s="5" t="s">
        <v>0</v>
      </c>
      <c r="B5" s="5" t="s">
        <v>1</v>
      </c>
      <c r="C5" s="5" t="s">
        <v>2</v>
      </c>
      <c r="D5" s="5" t="s">
        <v>4</v>
      </c>
      <c r="E5" s="5" t="s">
        <v>3</v>
      </c>
      <c r="F5" s="5" t="s">
        <v>5</v>
      </c>
      <c r="G5" s="5" t="s">
        <v>6</v>
      </c>
      <c r="H5" s="5" t="s">
        <v>7</v>
      </c>
      <c r="I5" s="5" t="s">
        <v>8</v>
      </c>
      <c r="J5" s="5" t="s">
        <v>9</v>
      </c>
      <c r="K5" s="5" t="s">
        <v>10</v>
      </c>
    </row>
    <row r="6" spans="1:11" ht="75" x14ac:dyDescent="0.25">
      <c r="A6" s="14">
        <v>1</v>
      </c>
      <c r="B6" s="27" t="s">
        <v>20</v>
      </c>
      <c r="C6" s="27" t="s">
        <v>24</v>
      </c>
      <c r="D6" s="28" t="s">
        <v>25</v>
      </c>
      <c r="E6" s="29">
        <v>1050</v>
      </c>
      <c r="F6" s="19">
        <v>0</v>
      </c>
      <c r="G6" s="20">
        <f>E6*F6</f>
        <v>0</v>
      </c>
      <c r="H6" s="23">
        <v>0</v>
      </c>
      <c r="I6" s="19">
        <f>F6*H6+F6</f>
        <v>0</v>
      </c>
      <c r="J6" s="21">
        <f>(E6*I6)</f>
        <v>0</v>
      </c>
      <c r="K6" s="15"/>
    </row>
    <row r="7" spans="1:11" ht="120" x14ac:dyDescent="0.25">
      <c r="A7" s="14">
        <v>2</v>
      </c>
      <c r="B7" s="27" t="s">
        <v>26</v>
      </c>
      <c r="C7" s="27" t="s">
        <v>27</v>
      </c>
      <c r="D7" s="28" t="s">
        <v>25</v>
      </c>
      <c r="E7" s="29">
        <v>420</v>
      </c>
      <c r="F7" s="19">
        <v>0</v>
      </c>
      <c r="G7" s="20">
        <f>E7*F7</f>
        <v>0</v>
      </c>
      <c r="H7" s="23">
        <v>0</v>
      </c>
      <c r="I7" s="19">
        <f>F7*H7+F7</f>
        <v>0</v>
      </c>
      <c r="J7" s="21">
        <f>(E7*I7)</f>
        <v>0</v>
      </c>
      <c r="K7" s="15"/>
    </row>
    <row r="8" spans="1:11" ht="105" x14ac:dyDescent="0.25">
      <c r="A8" s="14">
        <v>3</v>
      </c>
      <c r="B8" s="30" t="s">
        <v>11</v>
      </c>
      <c r="C8" s="30" t="s">
        <v>31</v>
      </c>
      <c r="D8" s="31" t="s">
        <v>25</v>
      </c>
      <c r="E8" s="32">
        <v>840</v>
      </c>
      <c r="F8" s="19">
        <v>0</v>
      </c>
      <c r="G8" s="20">
        <f t="shared" ref="G8:G13" si="0">E8*F8</f>
        <v>0</v>
      </c>
      <c r="H8" s="23">
        <v>0</v>
      </c>
      <c r="I8" s="19">
        <f t="shared" ref="I8:I12" si="1">F8*H8+F8</f>
        <v>0</v>
      </c>
      <c r="J8" s="21">
        <f t="shared" ref="J8:J12" si="2">(E8*I8)</f>
        <v>0</v>
      </c>
      <c r="K8" s="15"/>
    </row>
    <row r="9" spans="1:11" ht="75" x14ac:dyDescent="0.25">
      <c r="A9" s="14">
        <v>4</v>
      </c>
      <c r="B9" s="30" t="s">
        <v>12</v>
      </c>
      <c r="C9" s="30" t="s">
        <v>21</v>
      </c>
      <c r="D9" s="33" t="s">
        <v>25</v>
      </c>
      <c r="E9" s="32">
        <v>570</v>
      </c>
      <c r="F9" s="19">
        <v>0</v>
      </c>
      <c r="G9" s="20">
        <f t="shared" si="0"/>
        <v>0</v>
      </c>
      <c r="H9" s="23">
        <v>0</v>
      </c>
      <c r="I9" s="19">
        <f t="shared" si="1"/>
        <v>0</v>
      </c>
      <c r="J9" s="21">
        <f t="shared" si="2"/>
        <v>0</v>
      </c>
      <c r="K9" s="15"/>
    </row>
    <row r="10" spans="1:11" ht="60" x14ac:dyDescent="0.25">
      <c r="A10" s="14">
        <v>5</v>
      </c>
      <c r="B10" s="30" t="s">
        <v>13</v>
      </c>
      <c r="C10" s="30" t="s">
        <v>28</v>
      </c>
      <c r="D10" s="31" t="s">
        <v>25</v>
      </c>
      <c r="E10" s="32">
        <v>250</v>
      </c>
      <c r="F10" s="19">
        <v>0</v>
      </c>
      <c r="G10" s="20">
        <f t="shared" si="0"/>
        <v>0</v>
      </c>
      <c r="H10" s="23">
        <v>0</v>
      </c>
      <c r="I10" s="19">
        <f t="shared" si="1"/>
        <v>0</v>
      </c>
      <c r="J10" s="21">
        <f t="shared" si="2"/>
        <v>0</v>
      </c>
      <c r="K10" s="15"/>
    </row>
    <row r="11" spans="1:11" ht="90" x14ac:dyDescent="0.25">
      <c r="A11" s="14">
        <v>6</v>
      </c>
      <c r="B11" s="30" t="s">
        <v>14</v>
      </c>
      <c r="C11" s="30" t="s">
        <v>29</v>
      </c>
      <c r="D11" s="33" t="s">
        <v>25</v>
      </c>
      <c r="E11" s="32">
        <v>270</v>
      </c>
      <c r="F11" s="19">
        <v>0</v>
      </c>
      <c r="G11" s="20">
        <f t="shared" si="0"/>
        <v>0</v>
      </c>
      <c r="H11" s="23">
        <v>0</v>
      </c>
      <c r="I11" s="19">
        <f t="shared" si="1"/>
        <v>0</v>
      </c>
      <c r="J11" s="21">
        <f t="shared" si="2"/>
        <v>0</v>
      </c>
      <c r="K11" s="15"/>
    </row>
    <row r="12" spans="1:11" ht="135" x14ac:dyDescent="0.25">
      <c r="A12" s="14">
        <v>7</v>
      </c>
      <c r="B12" s="30" t="s">
        <v>15</v>
      </c>
      <c r="C12" s="30" t="s">
        <v>30</v>
      </c>
      <c r="D12" s="31" t="s">
        <v>25</v>
      </c>
      <c r="E12" s="34">
        <v>210</v>
      </c>
      <c r="F12" s="19">
        <v>0</v>
      </c>
      <c r="G12" s="20">
        <f t="shared" si="0"/>
        <v>0</v>
      </c>
      <c r="H12" s="23">
        <v>0</v>
      </c>
      <c r="I12" s="19">
        <f t="shared" si="1"/>
        <v>0</v>
      </c>
      <c r="J12" s="21">
        <f t="shared" si="2"/>
        <v>0</v>
      </c>
      <c r="K12" s="15"/>
    </row>
    <row r="13" spans="1:11" ht="60" x14ac:dyDescent="0.25">
      <c r="A13" s="14">
        <v>8</v>
      </c>
      <c r="B13" s="27" t="s">
        <v>32</v>
      </c>
      <c r="C13" s="35" t="s">
        <v>33</v>
      </c>
      <c r="D13" s="28" t="s">
        <v>25</v>
      </c>
      <c r="E13" s="36">
        <v>630</v>
      </c>
      <c r="F13" s="19">
        <v>0</v>
      </c>
      <c r="G13" s="20">
        <f t="shared" si="0"/>
        <v>0</v>
      </c>
      <c r="H13" s="23">
        <v>0</v>
      </c>
      <c r="I13" s="19">
        <f t="shared" ref="I13" si="3">F13*H13+F13</f>
        <v>0</v>
      </c>
      <c r="J13" s="21">
        <f t="shared" ref="J13" si="4">(E13*I13)</f>
        <v>0</v>
      </c>
      <c r="K13" s="15"/>
    </row>
    <row r="14" spans="1:11" ht="15.75" x14ac:dyDescent="0.25">
      <c r="A14" s="16"/>
      <c r="B14" s="17" t="s">
        <v>19</v>
      </c>
      <c r="C14" s="17"/>
      <c r="D14" s="22"/>
      <c r="E14" s="22"/>
      <c r="F14" s="22"/>
      <c r="G14" s="20">
        <f>SUM(G6:G12)</f>
        <v>0</v>
      </c>
      <c r="H14" s="22"/>
      <c r="I14" s="22"/>
      <c r="J14" s="21">
        <f>SUM(J6:J12)</f>
        <v>0</v>
      </c>
      <c r="K14" s="18"/>
    </row>
    <row r="15" spans="1:11" x14ac:dyDescent="0.25">
      <c r="H15" s="6"/>
      <c r="I15" s="6"/>
      <c r="J15" s="6"/>
    </row>
    <row r="16" spans="1:11" x14ac:dyDescent="0.25">
      <c r="B16" t="s">
        <v>16</v>
      </c>
      <c r="F16" s="7"/>
      <c r="G16" s="8"/>
      <c r="I16" s="9"/>
      <c r="J16" s="6"/>
      <c r="K16" s="9"/>
    </row>
    <row r="17" spans="2:11" x14ac:dyDescent="0.25">
      <c r="B17" t="s">
        <v>17</v>
      </c>
      <c r="G17" s="10"/>
      <c r="H17" s="11"/>
      <c r="I17" s="9"/>
      <c r="J17" s="6"/>
      <c r="K17" s="12"/>
    </row>
    <row r="18" spans="2:11" x14ac:dyDescent="0.25">
      <c r="B18" t="s">
        <v>18</v>
      </c>
    </row>
    <row r="19" spans="2:11" x14ac:dyDescent="0.25">
      <c r="F19" s="7"/>
    </row>
    <row r="20" spans="2:11" x14ac:dyDescent="0.25">
      <c r="B20" s="13"/>
      <c r="C20" s="13"/>
      <c r="D20" s="13"/>
    </row>
    <row r="21" spans="2:11" x14ac:dyDescent="0.25">
      <c r="B21" s="13"/>
    </row>
  </sheetData>
  <mergeCells count="2">
    <mergeCell ref="E2:F2"/>
    <mergeCell ref="B3:F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Załącznik 1H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Aneta Kulinowska</dc:creator>
  <cp:lastModifiedBy>Aneta Kulinowska</cp:lastModifiedBy>
  <dcterms:created xsi:type="dcterms:W3CDTF">2024-03-15T12:10:13Z</dcterms:created>
  <dcterms:modified xsi:type="dcterms:W3CDTF">2024-11-14T13:44:09Z</dcterms:modified>
</cp:coreProperties>
</file>