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945" windowWidth="19005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<sst xmlns="http://schemas.openxmlformats.org/spreadsheetml/2006/main" count="82" uniqueCount="70">
  <si>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</si>
  <si>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</si>
  <si>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</si>
  <si>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</si>
  <si>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</si>
  <si>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</si>
  <si>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</si>
  <si>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</si>
  <si>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</si>
  <si>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</si>
  <si>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</si>
  <si>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Zamówienie gwarantowane</t>
  </si>
  <si>
    <t>Zamówienie opcjonalne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</si>
  <si>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</si>
  <si>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</si>
  <si>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</si>
  <si>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</si>
  <si>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</si>
  <si>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</si>
  <si>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</si>
  <si>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</si>
  <si>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</si>
  <si>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</si>
  <si>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</si>
  <si>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</si>
  <si>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</si>
  <si>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>W odpowiedzi na ogłoszenie w postępowaniu o udzielenie zamówienia publicznego, prowadzonym w trybie przetargu nieograniczonego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</si>
  <si>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</si>
  <si>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</si>
  <si>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</si>
  <si>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</si>
  <si>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</si>
  <si>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</si>
  <si>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</rPr>
      <t>*</t>
    </r>
  </si>
  <si>
    <t>Okres przydatności do spożycia wyrobu:</t>
  </si>
  <si>
    <r>
      <rPr>
        <b/>
        <sz val="11"/>
        <color indexed="8"/>
        <rFont val="Times New Roman"/>
        <family val="1"/>
      </rPr>
      <t>4 Regionalna Baza Logistyczna</t>
    </r>
    <r>
      <rPr>
        <sz val="11"/>
        <color indexed="8"/>
        <rFont val="Times New Roman"/>
        <family val="1"/>
      </rPr>
      <t xml:space="preserve">
ul. Pretficza 28
50-984 Wrocław
</t>
    </r>
  </si>
  <si>
    <t>2.</t>
  </si>
  <si>
    <t>3.</t>
  </si>
  <si>
    <t>4.</t>
  </si>
  <si>
    <t>5.</t>
  </si>
  <si>
    <t>6.</t>
  </si>
  <si>
    <t>7.</t>
  </si>
  <si>
    <t>kg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</si>
  <si>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</rPr>
      <t>Załącznik nr 3</t>
    </r>
    <r>
      <rPr>
        <sz val="11"/>
        <color indexed="8"/>
        <rFont val="Times New Roman"/>
        <family val="1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</si>
  <si>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</rPr>
      <t>Załącznik nr 3</t>
    </r>
    <r>
      <rPr>
        <sz val="11"/>
        <color indexed="8"/>
        <rFont val="Times New Roman"/>
        <family val="1"/>
      </rPr>
      <t xml:space="preserve"> do niniejszej specyfikacji.</t>
    </r>
  </si>
  <si>
    <r>
      <t xml:space="preserve">RAZEM : </t>
    </r>
    <r>
      <rPr>
        <sz val="10"/>
        <color indexed="8"/>
        <rFont val="Times New Roman"/>
        <family val="1"/>
      </rPr>
      <t>Zamówienie gwarantowane + Zamówienie opcjonalne</t>
    </r>
  </si>
  <si>
    <r>
      <t>27 miesięcy od dnia produkcji</t>
    </r>
    <r>
      <rPr>
        <sz val="11"/>
        <color indexed="10"/>
        <rFont val="Times New Roman"/>
        <family val="1"/>
      </rPr>
      <t>*</t>
    </r>
  </si>
  <si>
    <r>
      <t>28 miesięcy od dnia produkcji</t>
    </r>
    <r>
      <rPr>
        <sz val="11"/>
        <color indexed="10"/>
        <rFont val="Times New Roman"/>
        <family val="1"/>
      </rPr>
      <t>*</t>
    </r>
  </si>
  <si>
    <t>e-mail do korespondencji:</t>
  </si>
  <si>
    <t>ZOBOWIĄZUJEMY SIĘ do wykonania zamówienia w terminie: wskazanym w 4 Rozdziale SIWZ.</t>
  </si>
  <si>
    <t xml:space="preserve">* Zaznaczyć właściwe
</t>
  </si>
  <si>
    <t>Wyrażam zgodę na przetwarzanie moich danych osobowych w prowadzonym postępowaniu.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</si>
  <si>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</si>
  <si>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</si>
  <si>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</si>
  <si>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rPr>
        <sz val="10"/>
        <color indexed="10"/>
        <rFont val="Times New Roman"/>
        <family val="1"/>
      </rPr>
      <t xml:space="preserve">* </t>
    </r>
    <r>
      <rPr>
        <b/>
        <sz val="10"/>
        <color indexed="10"/>
        <rFont val="Times New Roman"/>
        <family val="1"/>
      </rPr>
      <t>Zaznaczyć właściwe</t>
    </r>
    <r>
      <rPr>
        <sz val="10"/>
        <color indexed="10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 xml:space="preserve">
</t>
    </r>
  </si>
  <si>
    <t>Hasło dostępu do pliku zawierającego informacje stanowiace tejemnicę przedsiębiorstwa:………………………………… (jeżeli dotyczy)</t>
  </si>
  <si>
    <t xml:space="preserve">na dostawę: warzyw konserwowych
</t>
  </si>
  <si>
    <t>Warzywa konserwowe specjalne- mieszanka warzywna konserwowa dwuskładnikowa</t>
  </si>
  <si>
    <t>Warzywa konserwowe specjalne- mieszanka warzywna konserwowa trzyskładnikowa</t>
  </si>
  <si>
    <t>Warzywa konsewowe specjalne - groszek konserwowy</t>
  </si>
  <si>
    <t>Warzywa konserwowe specjalne - fasolka konserwowa</t>
  </si>
  <si>
    <t>RAZEM ZAMÓWIENIE OPCJONALNE</t>
  </si>
  <si>
    <t>RAZEM ZAMÓWIENIE GWARANTOWANE</t>
  </si>
  <si>
    <r>
      <t>24 miesiące od dnia produkcji</t>
    </r>
    <r>
      <rPr>
        <sz val="11"/>
        <color indexed="10"/>
        <rFont val="Times New Roman"/>
        <family val="1"/>
      </rPr>
      <t>*</t>
    </r>
  </si>
  <si>
    <r>
      <t>25 miesięcy od dnia produkcji</t>
    </r>
    <r>
      <rPr>
        <sz val="11"/>
        <color indexed="10"/>
        <rFont val="Times New Roman"/>
        <family val="1"/>
      </rPr>
      <t>*</t>
    </r>
  </si>
  <si>
    <r>
      <t>26 miesięcy od dnia produkcji</t>
    </r>
    <r>
      <rPr>
        <sz val="11"/>
        <color indexed="10"/>
        <rFont val="Times New Roman"/>
        <family val="1"/>
      </rPr>
      <t>*</t>
    </r>
  </si>
  <si>
    <r>
      <t>29 miesięcy lub więcej od dnia produkcji</t>
    </r>
    <r>
      <rPr>
        <sz val="11"/>
        <color indexed="10"/>
        <rFont val="Times New Roman"/>
        <family val="1"/>
      </rPr>
      <t>*</t>
    </r>
  </si>
  <si>
    <t>W przypadku nie zaznaczenia którejkolwiek z wymienionych powyżej możliwości, Zamawiający do przyznania punktacji w kryterium "Termin przydatności do spożycia wyrobu" przyjmie wymiar minimalny - 24 miesiące, przyznając tym samym Wykonawcy 0 pkt. w tym kryterium.</t>
  </si>
  <si>
    <r>
      <rPr>
        <b/>
        <sz val="11"/>
        <color indexed="8"/>
        <rFont val="Times New Roman"/>
        <family val="1"/>
      </rPr>
      <t xml:space="preserve"> (nr sprawy: MAT/28/U/2020)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</si>
</sst>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Symbol"/>
      <family val="1"/>
    </font>
    <font>
      <sz val="10"/>
      <color indexed="8"/>
      <name val="Czcionka tekstu podstawowego"/>
      <family val="2"/>
    </font>
    <font>
      <sz val="11"/>
      <color indexed="8"/>
      <name val="Symbol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vertAlign val="superscript"/>
      <sz val="11"/>
      <color indexed="30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sz val="9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Symbol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11"/>
      <color theme="1"/>
      <name val="Symbol"/>
      <family val="1"/>
    </font>
    <font>
      <b/>
      <sz val="10"/>
      <color theme="1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rgb="FF0070C0"/>
      <name val="Czcionka tekstu podstawowego"/>
      <family val="2"/>
    </font>
    <font>
      <sz val="10"/>
      <color rgb="FFFF000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0" fillId="0" borderId="10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59" fillId="6" borderId="11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4" fontId="59" fillId="33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Border="1" applyAlignment="1">
      <alignment horizontal="left" vertical="center"/>
    </xf>
    <xf numFmtId="0" fontId="6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9" fillId="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2" fillId="6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5"/>
  <sheetViews>
    <sheetView tabSelected="1" view="pageLayout" zoomScale="120" zoomScalePageLayoutView="120" workbookViewId="0" topLeftCell="A1">
      <selection activeCell="J26" sqref="J26"/>
    </sheetView>
  </sheetViews>
  <sheetFormatPr defaultColWidth="8.796875" defaultRowHeight="14.25"/>
  <cols>
    <col min="1" max="1" width="6.69921875" style="0" customWidth="1"/>
    <col min="2" max="2" width="3.5" style="0" customWidth="1"/>
    <col min="3" max="3" width="26.3984375" style="0" customWidth="1"/>
    <col min="4" max="4" width="8.3984375" style="0" customWidth="1"/>
    <col min="5" max="5" width="3.09765625" style="0" bestFit="1" customWidth="1"/>
    <col min="6" max="6" width="10.69921875" style="0" customWidth="1"/>
    <col min="7" max="7" width="12" style="0" customWidth="1"/>
    <col min="8" max="8" width="10.8984375" style="0" customWidth="1"/>
    <col min="9" max="9" width="10.69921875" style="0" customWidth="1"/>
    <col min="10" max="10" width="12.09765625" style="0" customWidth="1"/>
    <col min="11" max="11" width="9.3984375" style="0" customWidth="1"/>
    <col min="12" max="12" width="5.5" style="0" customWidth="1"/>
  </cols>
  <sheetData>
    <row r="2" spans="2:13" ht="15">
      <c r="B2" s="3"/>
      <c r="C2" s="3"/>
      <c r="D2" s="3"/>
      <c r="E2" s="3"/>
      <c r="F2" s="3"/>
      <c r="G2" s="3"/>
      <c r="H2" s="3"/>
      <c r="I2" s="3"/>
      <c r="J2" s="52" t="s">
        <v>0</v>
      </c>
      <c r="K2" s="52"/>
      <c r="L2" s="52"/>
      <c r="M2" s="1"/>
    </row>
    <row r="3" spans="2:12" ht="1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5.75">
      <c r="B5" s="8"/>
      <c r="C5" s="8"/>
      <c r="D5" s="8"/>
      <c r="E5" s="8"/>
      <c r="F5" s="55" t="s">
        <v>1</v>
      </c>
      <c r="G5" s="48"/>
      <c r="H5" s="48"/>
      <c r="I5" s="8"/>
      <c r="J5" s="8"/>
      <c r="K5" s="8"/>
      <c r="L5" s="8"/>
    </row>
    <row r="6" spans="2:12" ht="1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5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5">
      <c r="B8" s="48" t="s">
        <v>2</v>
      </c>
      <c r="C8" s="48"/>
      <c r="D8" s="48"/>
      <c r="E8" s="48"/>
      <c r="F8" s="48"/>
      <c r="G8" s="48"/>
      <c r="H8" s="48"/>
      <c r="I8" s="8"/>
      <c r="J8" s="52" t="s">
        <v>16</v>
      </c>
      <c r="K8" s="52"/>
      <c r="L8" s="52"/>
    </row>
    <row r="9" spans="2:12" ht="15" customHeight="1">
      <c r="B9" s="8"/>
      <c r="C9" s="8"/>
      <c r="D9" s="8"/>
      <c r="E9" s="8"/>
      <c r="F9" s="8"/>
      <c r="G9" s="8"/>
      <c r="H9" s="8"/>
      <c r="I9" s="8"/>
      <c r="J9" s="36" t="s">
        <v>35</v>
      </c>
      <c r="K9" s="36"/>
      <c r="L9" s="36"/>
    </row>
    <row r="10" spans="2:12" ht="15">
      <c r="B10" s="5"/>
      <c r="C10" s="48" t="s">
        <v>15</v>
      </c>
      <c r="D10" s="48"/>
      <c r="E10" s="48"/>
      <c r="F10" s="48"/>
      <c r="G10" s="48"/>
      <c r="H10" s="48"/>
      <c r="I10" s="8"/>
      <c r="J10" s="36"/>
      <c r="K10" s="36"/>
      <c r="L10" s="36"/>
    </row>
    <row r="11" spans="2:12" ht="15">
      <c r="B11" s="8"/>
      <c r="C11" s="43" t="s">
        <v>15</v>
      </c>
      <c r="D11" s="43"/>
      <c r="E11" s="43"/>
      <c r="F11" s="43"/>
      <c r="G11" s="43"/>
      <c r="H11" s="43"/>
      <c r="I11" s="8"/>
      <c r="J11" s="36"/>
      <c r="K11" s="36"/>
      <c r="L11" s="36"/>
    </row>
    <row r="12" spans="2:12" ht="15">
      <c r="B12" s="8"/>
      <c r="C12" s="48" t="s">
        <v>14</v>
      </c>
      <c r="D12" s="48"/>
      <c r="E12" s="48"/>
      <c r="F12" s="48"/>
      <c r="G12" s="48"/>
      <c r="H12" s="48"/>
      <c r="I12" s="8"/>
      <c r="J12" s="36"/>
      <c r="K12" s="36"/>
      <c r="L12" s="36"/>
    </row>
    <row r="13" spans="2:12" ht="15">
      <c r="B13" s="8"/>
      <c r="C13" s="5"/>
      <c r="D13" s="5"/>
      <c r="E13" s="5"/>
      <c r="F13" s="5"/>
      <c r="G13" s="5"/>
      <c r="H13" s="5"/>
      <c r="I13" s="8"/>
      <c r="J13" s="6"/>
      <c r="K13" s="6"/>
      <c r="L13" s="8"/>
    </row>
    <row r="14" spans="2:12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5">
      <c r="B15" s="8"/>
      <c r="C15" s="9" t="s">
        <v>17</v>
      </c>
      <c r="D15" s="43" t="s">
        <v>25</v>
      </c>
      <c r="E15" s="43"/>
      <c r="F15" s="43"/>
      <c r="G15" s="43"/>
      <c r="H15" s="43"/>
      <c r="I15" s="43"/>
      <c r="J15" s="43"/>
      <c r="K15" s="8"/>
      <c r="L15" s="8"/>
    </row>
    <row r="16" spans="2:12" ht="15">
      <c r="B16" s="8"/>
      <c r="C16" s="8" t="s">
        <v>48</v>
      </c>
      <c r="D16" s="43" t="s">
        <v>21</v>
      </c>
      <c r="E16" s="43"/>
      <c r="F16" s="43"/>
      <c r="G16" s="43"/>
      <c r="H16" s="43"/>
      <c r="I16" s="6"/>
      <c r="J16" s="6"/>
      <c r="K16" s="8"/>
      <c r="L16" s="8"/>
    </row>
    <row r="17" spans="2:12" ht="15">
      <c r="B17" s="8"/>
      <c r="C17" s="8" t="s">
        <v>18</v>
      </c>
      <c r="D17" s="43" t="s">
        <v>22</v>
      </c>
      <c r="E17" s="43"/>
      <c r="F17" s="43"/>
      <c r="G17" s="43"/>
      <c r="H17" s="43"/>
      <c r="I17" s="6"/>
      <c r="J17" s="6"/>
      <c r="K17" s="8"/>
      <c r="L17" s="8"/>
    </row>
    <row r="18" spans="2:12" ht="15">
      <c r="B18" s="8"/>
      <c r="C18" s="8" t="s">
        <v>19</v>
      </c>
      <c r="D18" s="43" t="s">
        <v>23</v>
      </c>
      <c r="E18" s="43"/>
      <c r="F18" s="43"/>
      <c r="G18" s="43"/>
      <c r="H18" s="43"/>
      <c r="I18" s="6"/>
      <c r="J18" s="6"/>
      <c r="K18" s="8"/>
      <c r="L18" s="8"/>
    </row>
    <row r="19" spans="2:12" ht="15">
      <c r="B19" s="8"/>
      <c r="C19" s="9" t="s">
        <v>20</v>
      </c>
      <c r="D19" s="43" t="s">
        <v>24</v>
      </c>
      <c r="E19" s="43"/>
      <c r="F19" s="43"/>
      <c r="G19" s="43"/>
      <c r="H19" s="43"/>
      <c r="I19" s="6"/>
      <c r="J19" s="6"/>
      <c r="K19" s="8"/>
      <c r="L19" s="8"/>
    </row>
    <row r="20" spans="2:12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4.25" customHeight="1">
      <c r="B22" s="2"/>
      <c r="C22" s="35" t="s">
        <v>26</v>
      </c>
      <c r="D22" s="35"/>
      <c r="E22" s="35"/>
      <c r="F22" s="35"/>
      <c r="G22" s="35"/>
      <c r="H22" s="35"/>
      <c r="I22" s="35"/>
      <c r="J22" s="35"/>
      <c r="K22" s="35"/>
      <c r="L22" s="35"/>
    </row>
    <row r="23" spans="2:12" ht="14.25" customHeight="1">
      <c r="B23" s="2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ht="14.25">
      <c r="B24" s="2"/>
      <c r="C24" s="49" t="s">
        <v>57</v>
      </c>
      <c r="D24" s="50"/>
      <c r="E24" s="50"/>
      <c r="F24" s="50"/>
      <c r="G24" s="50"/>
      <c r="H24" s="50"/>
      <c r="I24" s="50"/>
      <c r="J24" s="50"/>
      <c r="K24" s="50"/>
      <c r="L24" s="50"/>
    </row>
    <row r="25" spans="2:12" ht="15">
      <c r="B25" s="2"/>
      <c r="C25" s="8"/>
      <c r="D25" s="8"/>
      <c r="E25" s="8"/>
      <c r="F25" s="53" t="s">
        <v>69</v>
      </c>
      <c r="G25" s="48"/>
      <c r="H25" s="48"/>
      <c r="I25" s="8"/>
      <c r="J25" s="8"/>
      <c r="K25" s="8"/>
      <c r="L25" s="2"/>
    </row>
    <row r="26" spans="2:12" ht="15">
      <c r="B26" s="2"/>
      <c r="C26" s="8"/>
      <c r="D26" s="8"/>
      <c r="E26" s="8"/>
      <c r="F26" s="8"/>
      <c r="G26" s="8"/>
      <c r="H26" s="8"/>
      <c r="I26" s="8"/>
      <c r="J26" s="8"/>
      <c r="K26" s="8"/>
      <c r="L26" s="2"/>
    </row>
    <row r="27" spans="2:12" ht="15">
      <c r="B27" s="2"/>
      <c r="C27" s="8"/>
      <c r="D27" s="8"/>
      <c r="E27" s="8"/>
      <c r="F27" s="48" t="s">
        <v>27</v>
      </c>
      <c r="G27" s="48"/>
      <c r="H27" s="48"/>
      <c r="I27" s="8"/>
      <c r="J27" s="8"/>
      <c r="K27" s="8"/>
      <c r="L27" s="2"/>
    </row>
    <row r="28" spans="2:12" ht="15">
      <c r="B28" s="2"/>
      <c r="C28" s="8"/>
      <c r="D28" s="8"/>
      <c r="E28" s="8"/>
      <c r="F28" s="8"/>
      <c r="G28" s="8"/>
      <c r="H28" s="8"/>
      <c r="I28" s="8"/>
      <c r="J28" s="8"/>
      <c r="K28" s="8"/>
      <c r="L28" s="2"/>
    </row>
    <row r="29" spans="2:12" ht="15">
      <c r="B29" s="2"/>
      <c r="C29" s="8"/>
      <c r="D29" s="8"/>
      <c r="E29" s="8"/>
      <c r="F29" s="8"/>
      <c r="G29" s="8"/>
      <c r="H29" s="8"/>
      <c r="I29" s="8"/>
      <c r="J29" s="8"/>
      <c r="K29" s="8"/>
      <c r="L29" s="2"/>
    </row>
    <row r="30" spans="2:12" ht="14.25" customHeight="1">
      <c r="B30" s="35" t="s">
        <v>28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14.2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14.2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5" spans="2:7" ht="15">
      <c r="B35" s="11" t="s">
        <v>29</v>
      </c>
      <c r="C35" s="37" t="s">
        <v>30</v>
      </c>
      <c r="D35" s="37"/>
      <c r="E35" s="37"/>
      <c r="F35" s="37"/>
      <c r="G35" s="37"/>
    </row>
    <row r="36" spans="2:7" ht="15">
      <c r="B36" s="4"/>
      <c r="C36" s="10"/>
      <c r="D36" s="10"/>
      <c r="E36" s="10"/>
      <c r="F36" s="10"/>
      <c r="G36" s="10"/>
    </row>
    <row r="37" spans="2:10" ht="38.25">
      <c r="B37" s="12" t="s">
        <v>3</v>
      </c>
      <c r="C37" s="12" t="s">
        <v>4</v>
      </c>
      <c r="D37" s="12" t="s">
        <v>5</v>
      </c>
      <c r="E37" s="12" t="s">
        <v>6</v>
      </c>
      <c r="F37" s="12" t="s">
        <v>13</v>
      </c>
      <c r="G37" s="12" t="s">
        <v>7</v>
      </c>
      <c r="H37" s="12" t="s">
        <v>8</v>
      </c>
      <c r="I37" s="12" t="s">
        <v>9</v>
      </c>
      <c r="J37" s="12" t="s">
        <v>10</v>
      </c>
    </row>
    <row r="38" spans="2:10" ht="14.25">
      <c r="B38" s="51" t="s">
        <v>11</v>
      </c>
      <c r="C38" s="51"/>
      <c r="D38" s="51"/>
      <c r="E38" s="51"/>
      <c r="F38" s="51"/>
      <c r="G38" s="51"/>
      <c r="H38" s="51"/>
      <c r="I38" s="51"/>
      <c r="J38" s="51"/>
    </row>
    <row r="39" spans="2:10" ht="38.25">
      <c r="B39" s="12">
        <v>1</v>
      </c>
      <c r="C39" s="16" t="s">
        <v>58</v>
      </c>
      <c r="D39" s="20">
        <v>72000</v>
      </c>
      <c r="E39" s="13" t="s">
        <v>42</v>
      </c>
      <c r="F39" s="27"/>
      <c r="G39" s="20">
        <f>ROUND(D39*F39,2)</f>
        <v>0</v>
      </c>
      <c r="H39" s="21"/>
      <c r="I39" s="22">
        <f>ROUND(G39*H39,2)</f>
        <v>0</v>
      </c>
      <c r="J39" s="22">
        <f>ROUND(G39+I39,2)</f>
        <v>0</v>
      </c>
    </row>
    <row r="40" spans="2:10" ht="38.25">
      <c r="B40" s="12">
        <v>2</v>
      </c>
      <c r="C40" s="16" t="s">
        <v>59</v>
      </c>
      <c r="D40" s="20">
        <v>72000</v>
      </c>
      <c r="E40" s="13" t="s">
        <v>42</v>
      </c>
      <c r="F40" s="27"/>
      <c r="G40" s="20">
        <f>ROUND(D40*F40,2)</f>
        <v>0</v>
      </c>
      <c r="H40" s="21"/>
      <c r="I40" s="22">
        <f>ROUND(G40*H40,2)</f>
        <v>0</v>
      </c>
      <c r="J40" s="22">
        <f>ROUND(G40+I40,2)</f>
        <v>0</v>
      </c>
    </row>
    <row r="41" spans="2:10" ht="25.5">
      <c r="B41" s="12">
        <v>3</v>
      </c>
      <c r="C41" s="16" t="s">
        <v>60</v>
      </c>
      <c r="D41" s="20">
        <v>72000</v>
      </c>
      <c r="E41" s="13" t="s">
        <v>42</v>
      </c>
      <c r="F41" s="27"/>
      <c r="G41" s="20">
        <f>ROUND(D41*F41,2)</f>
        <v>0</v>
      </c>
      <c r="H41" s="21"/>
      <c r="I41" s="22">
        <f>ROUND(G41*H41,2)</f>
        <v>0</v>
      </c>
      <c r="J41" s="22">
        <f>ROUND(G41+I41,2)</f>
        <v>0</v>
      </c>
    </row>
    <row r="42" spans="2:10" ht="25.5">
      <c r="B42" s="12">
        <v>4</v>
      </c>
      <c r="C42" s="16" t="s">
        <v>61</v>
      </c>
      <c r="D42" s="20">
        <v>72000</v>
      </c>
      <c r="E42" s="13" t="s">
        <v>42</v>
      </c>
      <c r="F42" s="27"/>
      <c r="G42" s="20">
        <f>ROUND(D42*F42,2)</f>
        <v>0</v>
      </c>
      <c r="H42" s="21"/>
      <c r="I42" s="22">
        <f>ROUND(G42*H42,2)</f>
        <v>0</v>
      </c>
      <c r="J42" s="22">
        <f>ROUND(G42+I42,2)</f>
        <v>0</v>
      </c>
    </row>
    <row r="43" spans="2:10" ht="22.5" customHeight="1">
      <c r="B43" s="56" t="s">
        <v>63</v>
      </c>
      <c r="C43" s="57"/>
      <c r="D43" s="57"/>
      <c r="E43" s="57"/>
      <c r="F43" s="58"/>
      <c r="G43" s="20">
        <f>SUM(G39:G42)</f>
        <v>0</v>
      </c>
      <c r="H43" s="21"/>
      <c r="I43" s="22">
        <f>SUM(I39:I42)</f>
        <v>0</v>
      </c>
      <c r="J43" s="22">
        <f>SUM(J39:J42)</f>
        <v>0</v>
      </c>
    </row>
    <row r="44" spans="2:10" ht="14.25">
      <c r="B44" s="44" t="s">
        <v>12</v>
      </c>
      <c r="C44" s="44"/>
      <c r="D44" s="44"/>
      <c r="E44" s="44"/>
      <c r="F44" s="44"/>
      <c r="G44" s="44"/>
      <c r="H44" s="44"/>
      <c r="I44" s="44"/>
      <c r="J44" s="44"/>
    </row>
    <row r="45" spans="2:10" ht="38.25">
      <c r="B45" s="12">
        <v>1</v>
      </c>
      <c r="C45" s="16" t="s">
        <v>58</v>
      </c>
      <c r="D45" s="26">
        <v>64800</v>
      </c>
      <c r="E45" s="13" t="s">
        <v>42</v>
      </c>
      <c r="F45" s="27"/>
      <c r="G45" s="20">
        <f>ROUND(D45*F45,2)</f>
        <v>0</v>
      </c>
      <c r="H45" s="21"/>
      <c r="I45" s="22">
        <f>ROUND(G45*H45,2)</f>
        <v>0</v>
      </c>
      <c r="J45" s="22">
        <f>ROUND(G45+I45,2)</f>
        <v>0</v>
      </c>
    </row>
    <row r="46" spans="2:10" ht="38.25">
      <c r="B46" s="12">
        <v>2</v>
      </c>
      <c r="C46" s="16" t="s">
        <v>59</v>
      </c>
      <c r="D46" s="26">
        <v>64800</v>
      </c>
      <c r="E46" s="13" t="s">
        <v>42</v>
      </c>
      <c r="F46" s="27"/>
      <c r="G46" s="20">
        <f>ROUND(D46*F46,2)</f>
        <v>0</v>
      </c>
      <c r="H46" s="21"/>
      <c r="I46" s="22">
        <f>ROUND(G46*H46,2)</f>
        <v>0</v>
      </c>
      <c r="J46" s="22">
        <f>ROUND(G46+I46,2)</f>
        <v>0</v>
      </c>
    </row>
    <row r="47" spans="2:10" ht="25.5">
      <c r="B47" s="12">
        <v>3</v>
      </c>
      <c r="C47" s="16" t="s">
        <v>60</v>
      </c>
      <c r="D47" s="26">
        <v>64800</v>
      </c>
      <c r="E47" s="13" t="s">
        <v>42</v>
      </c>
      <c r="F47" s="27"/>
      <c r="G47" s="20">
        <f>ROUND(D47*F47,2)</f>
        <v>0</v>
      </c>
      <c r="H47" s="21"/>
      <c r="I47" s="22">
        <f>ROUND(G47*H47,2)</f>
        <v>0</v>
      </c>
      <c r="J47" s="22">
        <f>ROUND(G47+I47,2)</f>
        <v>0</v>
      </c>
    </row>
    <row r="48" spans="2:10" ht="25.5">
      <c r="B48" s="12">
        <v>4</v>
      </c>
      <c r="C48" s="16" t="s">
        <v>61</v>
      </c>
      <c r="D48" s="26">
        <v>64800</v>
      </c>
      <c r="E48" s="13" t="s">
        <v>42</v>
      </c>
      <c r="F48" s="27"/>
      <c r="G48" s="20">
        <f>ROUND(D48*F48,2)</f>
        <v>0</v>
      </c>
      <c r="H48" s="21"/>
      <c r="I48" s="22">
        <f>ROUND(G48*H48,2)</f>
        <v>0</v>
      </c>
      <c r="J48" s="22">
        <f>ROUND(G48+I48,2)</f>
        <v>0</v>
      </c>
    </row>
    <row r="49" spans="2:10" ht="24.75" customHeight="1">
      <c r="B49" s="56" t="s">
        <v>62</v>
      </c>
      <c r="C49" s="57"/>
      <c r="D49" s="57"/>
      <c r="E49" s="57"/>
      <c r="F49" s="58"/>
      <c r="G49" s="20">
        <f>SUM(G45:G48)</f>
        <v>0</v>
      </c>
      <c r="H49" s="21"/>
      <c r="I49" s="22">
        <f>SUM(I45:I48)</f>
        <v>0</v>
      </c>
      <c r="J49" s="22">
        <f>SUM(J45:J48)</f>
        <v>0</v>
      </c>
    </row>
    <row r="50" spans="2:10" ht="30" customHeight="1">
      <c r="B50" s="54" t="s">
        <v>45</v>
      </c>
      <c r="C50" s="54"/>
      <c r="D50" s="54"/>
      <c r="E50" s="54"/>
      <c r="F50" s="54"/>
      <c r="G50" s="23">
        <f>SUM(G49+G43)</f>
        <v>0</v>
      </c>
      <c r="H50" s="14"/>
      <c r="I50" s="23">
        <f>SUM(I49+I43)</f>
        <v>0</v>
      </c>
      <c r="J50" s="23">
        <f>SUM(J49+J43)</f>
        <v>0</v>
      </c>
    </row>
    <row r="51" spans="2:10" ht="14.25">
      <c r="B51" s="15"/>
      <c r="C51" s="15"/>
      <c r="D51" s="15"/>
      <c r="E51" s="15"/>
      <c r="F51" s="15"/>
      <c r="G51" s="15"/>
      <c r="H51" s="15"/>
      <c r="I51" s="15"/>
      <c r="J51" s="15"/>
    </row>
    <row r="52" spans="2:11" ht="15">
      <c r="B52" s="5" t="s">
        <v>36</v>
      </c>
      <c r="C52" s="43" t="s">
        <v>49</v>
      </c>
      <c r="D52" s="43"/>
      <c r="E52" s="43"/>
      <c r="F52" s="43"/>
      <c r="G52" s="43"/>
      <c r="H52" s="43"/>
      <c r="I52" s="43"/>
      <c r="J52" s="3"/>
      <c r="K52" s="3"/>
    </row>
    <row r="53" spans="2:11" ht="15">
      <c r="B53" s="5" t="s">
        <v>37</v>
      </c>
      <c r="C53" s="43" t="s">
        <v>34</v>
      </c>
      <c r="D53" s="43"/>
      <c r="E53" s="43"/>
      <c r="F53" s="6"/>
      <c r="G53" s="6"/>
      <c r="H53" s="6"/>
      <c r="I53" s="6"/>
      <c r="J53" s="3"/>
      <c r="K53" s="3"/>
    </row>
    <row r="54" spans="2:11" ht="15">
      <c r="B54" s="18"/>
      <c r="C54" s="32" t="s">
        <v>64</v>
      </c>
      <c r="D54" s="6"/>
      <c r="E54" s="25"/>
      <c r="F54" s="37"/>
      <c r="G54" s="37"/>
      <c r="H54" s="37"/>
      <c r="I54" s="6"/>
      <c r="J54" s="3"/>
      <c r="K54" s="3"/>
    </row>
    <row r="55" spans="2:11" ht="15">
      <c r="B55" s="18"/>
      <c r="C55" s="32" t="s">
        <v>65</v>
      </c>
      <c r="D55" s="6"/>
      <c r="E55" s="25"/>
      <c r="F55" s="37"/>
      <c r="G55" s="37"/>
      <c r="H55" s="37"/>
      <c r="I55" s="6"/>
      <c r="J55" s="3"/>
      <c r="K55" s="3"/>
    </row>
    <row r="56" spans="2:11" ht="15">
      <c r="B56" s="18"/>
      <c r="C56" s="32" t="s">
        <v>66</v>
      </c>
      <c r="D56" s="6"/>
      <c r="E56" s="25"/>
      <c r="F56" s="37"/>
      <c r="G56" s="37"/>
      <c r="H56" s="37"/>
      <c r="I56" s="6"/>
      <c r="J56" s="3"/>
      <c r="K56" s="3"/>
    </row>
    <row r="57" spans="2:11" ht="15">
      <c r="B57" s="18"/>
      <c r="C57" s="32" t="s">
        <v>46</v>
      </c>
      <c r="D57" s="6"/>
      <c r="E57" s="25"/>
      <c r="F57" s="37"/>
      <c r="G57" s="37"/>
      <c r="H57" s="37"/>
      <c r="I57" s="6"/>
      <c r="J57" s="3"/>
      <c r="K57" s="3"/>
    </row>
    <row r="58" spans="2:11" ht="15">
      <c r="B58" s="18"/>
      <c r="C58" s="43" t="s">
        <v>47</v>
      </c>
      <c r="D58" s="43"/>
      <c r="E58" s="25"/>
      <c r="F58" s="37"/>
      <c r="G58" s="37"/>
      <c r="H58" s="37"/>
      <c r="I58" s="6"/>
      <c r="J58" s="3"/>
      <c r="K58" s="3"/>
    </row>
    <row r="59" spans="2:11" ht="15">
      <c r="B59" s="24"/>
      <c r="C59" s="43" t="s">
        <v>67</v>
      </c>
      <c r="D59" s="43"/>
      <c r="E59" s="43"/>
      <c r="I59" s="6"/>
      <c r="J59" s="3"/>
      <c r="K59" s="3"/>
    </row>
    <row r="60" spans="2:12" ht="15">
      <c r="B60" s="7"/>
      <c r="C60" s="46" t="s">
        <v>55</v>
      </c>
      <c r="D60" s="47"/>
      <c r="E60" s="47"/>
      <c r="F60" s="47"/>
      <c r="G60" s="47"/>
      <c r="H60" s="47"/>
      <c r="I60" s="47"/>
      <c r="J60" s="47"/>
      <c r="K60" s="47"/>
      <c r="L60" s="47"/>
    </row>
    <row r="61" spans="2:12" ht="29.25" customHeight="1">
      <c r="B61" s="7"/>
      <c r="C61" s="38" t="s">
        <v>68</v>
      </c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20.25" customHeight="1">
      <c r="B62" s="19" t="s">
        <v>38</v>
      </c>
      <c r="C62" s="45" t="s">
        <v>56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2:11" ht="15">
      <c r="B63" s="19" t="s">
        <v>39</v>
      </c>
      <c r="C63" s="43" t="s">
        <v>43</v>
      </c>
      <c r="D63" s="43"/>
      <c r="E63" s="43"/>
      <c r="F63" s="43"/>
      <c r="G63" s="43"/>
      <c r="H63" s="43"/>
      <c r="I63" s="43"/>
      <c r="J63" s="43"/>
      <c r="K63" s="43"/>
    </row>
    <row r="64" spans="2:11" ht="15">
      <c r="B64" s="19" t="s">
        <v>40</v>
      </c>
      <c r="C64" s="43" t="s">
        <v>44</v>
      </c>
      <c r="D64" s="43"/>
      <c r="E64" s="43"/>
      <c r="F64" s="43"/>
      <c r="G64" s="43"/>
      <c r="H64" s="43"/>
      <c r="I64" s="43"/>
      <c r="J64" s="43"/>
      <c r="K64" s="43"/>
    </row>
    <row r="65" spans="2:11" ht="15">
      <c r="B65" s="17" t="s">
        <v>41</v>
      </c>
      <c r="C65" s="43" t="s">
        <v>31</v>
      </c>
      <c r="D65" s="43"/>
      <c r="E65" s="43"/>
      <c r="F65" s="43"/>
      <c r="G65" s="43"/>
      <c r="H65" s="43"/>
      <c r="I65" s="43"/>
      <c r="J65" s="3"/>
      <c r="K65" s="3"/>
    </row>
    <row r="66" spans="3:11" ht="15">
      <c r="C66" s="45" t="s">
        <v>32</v>
      </c>
      <c r="D66" s="45"/>
      <c r="E66" s="45"/>
      <c r="F66" s="45"/>
      <c r="G66" s="45"/>
      <c r="H66" s="45"/>
      <c r="I66" s="45"/>
      <c r="J66" s="45"/>
      <c r="K66" s="45"/>
    </row>
    <row r="67" spans="3:12" ht="14.25" customHeight="1">
      <c r="C67" s="45" t="s">
        <v>33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3:12" ht="14.2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ht="14.2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1" ht="14.25" customHeight="1">
      <c r="C70" s="42" t="s">
        <v>50</v>
      </c>
      <c r="D70" s="42"/>
      <c r="E70" s="42"/>
      <c r="F70" s="42"/>
      <c r="G70" s="42"/>
      <c r="H70" s="42"/>
      <c r="I70" s="42"/>
      <c r="J70" s="42"/>
      <c r="K70" s="42"/>
    </row>
    <row r="71" spans="3:12" ht="14.25">
      <c r="C71" s="28" t="s">
        <v>51</v>
      </c>
      <c r="D71" s="29"/>
      <c r="E71" s="29"/>
      <c r="F71" s="29"/>
      <c r="G71" s="29"/>
      <c r="H71" s="29"/>
      <c r="I71" s="29"/>
      <c r="J71" s="29"/>
      <c r="K71" s="29"/>
      <c r="L71" s="29"/>
    </row>
    <row r="72" spans="3:12" ht="42" customHeight="1">
      <c r="C72" s="39" t="s">
        <v>52</v>
      </c>
      <c r="D72" s="39"/>
      <c r="E72" s="39"/>
      <c r="F72" s="39"/>
      <c r="G72" s="39"/>
      <c r="H72" s="39"/>
      <c r="I72" s="39"/>
      <c r="J72" s="39"/>
      <c r="K72" s="39"/>
      <c r="L72" s="39"/>
    </row>
    <row r="73" spans="3:12" ht="14.25">
      <c r="C73" s="30"/>
      <c r="D73" s="31"/>
      <c r="E73" s="31"/>
      <c r="F73" s="31"/>
      <c r="G73" s="31"/>
      <c r="H73" s="31"/>
      <c r="I73" s="31"/>
      <c r="J73" s="31"/>
      <c r="K73" s="31"/>
      <c r="L73" s="31"/>
    </row>
    <row r="74" spans="3:12" ht="17.25">
      <c r="C74" s="40" t="s">
        <v>53</v>
      </c>
      <c r="D74" s="41"/>
      <c r="E74" s="41"/>
      <c r="F74" s="41"/>
      <c r="G74" s="41"/>
      <c r="H74" s="41"/>
      <c r="I74" s="41"/>
      <c r="J74" s="41"/>
      <c r="K74" s="41"/>
      <c r="L74" s="41"/>
    </row>
    <row r="75" spans="3:12" ht="15.75">
      <c r="C75" s="33" t="s">
        <v>54</v>
      </c>
      <c r="D75" s="34"/>
      <c r="E75" s="34"/>
      <c r="F75" s="34"/>
      <c r="G75" s="34"/>
      <c r="H75" s="34"/>
      <c r="I75" s="34"/>
      <c r="J75" s="34"/>
      <c r="K75" s="34"/>
      <c r="L75" s="34"/>
    </row>
  </sheetData>
  <sheetProtection/>
  <mergeCells count="45">
    <mergeCell ref="F25:H25"/>
    <mergeCell ref="B50:F50"/>
    <mergeCell ref="C35:G35"/>
    <mergeCell ref="F5:H5"/>
    <mergeCell ref="B8:H8"/>
    <mergeCell ref="C12:H12"/>
    <mergeCell ref="D19:H19"/>
    <mergeCell ref="B43:F43"/>
    <mergeCell ref="B49:F49"/>
    <mergeCell ref="J2:L2"/>
    <mergeCell ref="J8:L8"/>
    <mergeCell ref="D16:H16"/>
    <mergeCell ref="D17:H17"/>
    <mergeCell ref="D18:H18"/>
    <mergeCell ref="C11:H11"/>
    <mergeCell ref="C66:K66"/>
    <mergeCell ref="C60:L60"/>
    <mergeCell ref="C64:K64"/>
    <mergeCell ref="C10:H10"/>
    <mergeCell ref="F27:H27"/>
    <mergeCell ref="C22:L23"/>
    <mergeCell ref="C24:L24"/>
    <mergeCell ref="D15:J15"/>
    <mergeCell ref="C62:L62"/>
    <mergeCell ref="B38:J38"/>
    <mergeCell ref="C65:I65"/>
    <mergeCell ref="B44:J44"/>
    <mergeCell ref="C53:E53"/>
    <mergeCell ref="C67:L69"/>
    <mergeCell ref="C52:I52"/>
    <mergeCell ref="C59:E59"/>
    <mergeCell ref="C58:D58"/>
    <mergeCell ref="F58:H58"/>
    <mergeCell ref="F54:H54"/>
    <mergeCell ref="C63:K63"/>
    <mergeCell ref="C75:L75"/>
    <mergeCell ref="B30:L32"/>
    <mergeCell ref="J9:L12"/>
    <mergeCell ref="F55:H55"/>
    <mergeCell ref="F56:H56"/>
    <mergeCell ref="F57:H57"/>
    <mergeCell ref="C61:L61"/>
    <mergeCell ref="C72:L72"/>
    <mergeCell ref="C74:L74"/>
    <mergeCell ref="C70:K70"/>
  </mergeCells>
  <printOptions/>
  <pageMargins left="0.7" right="0.7" top="0.75" bottom="0.75" header="0.3" footer="0.3"/>
  <pageSetup horizontalDpi="600" verticalDpi="600" orientation="landscape" paperSize="9" r:id="rId1"/>
  <headerFooter>
    <oddHeader>&amp;CMAT/28/U/2020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burzynska0944</dc:creator>
  <cp:keywords/>
  <dc:description/>
  <cp:lastModifiedBy>chodzinska3584</cp:lastModifiedBy>
  <cp:lastPrinted>2018-02-26T09:57:42Z</cp:lastPrinted>
  <dcterms:created xsi:type="dcterms:W3CDTF">2018-01-18T07:55:55Z</dcterms:created>
  <dcterms:modified xsi:type="dcterms:W3CDTF">2020-01-29T13:40:54Z</dcterms:modified>
  <cp:category/>
  <cp:version/>
  <cp:contentType/>
  <cp:contentStatus/>
</cp:coreProperties>
</file>