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<sst xmlns="http://schemas.openxmlformats.org/spreadsheetml/2006/main" count="199" uniqueCount="98">
  <si>
    <t>Lp.</t>
  </si>
  <si>
    <t>Nazwa artykułu</t>
  </si>
  <si>
    <t>Jednostka miary</t>
  </si>
  <si>
    <t>Wartość brutto</t>
  </si>
  <si>
    <t>RAZEM</t>
  </si>
  <si>
    <t>XXX</t>
  </si>
  <si>
    <t xml:space="preserve">Razem wartość zamówienia: </t>
  </si>
  <si>
    <t>Wartość oferty netto</t>
  </si>
  <si>
    <t xml:space="preserve">Wartość oferty brutto </t>
  </si>
  <si>
    <t>Wartość oferty brutto słownie:</t>
  </si>
  <si>
    <t>Data</t>
  </si>
  <si>
    <t xml:space="preserve">Podpis osoby wskazanej w dokumencie uprawniającym </t>
  </si>
  <si>
    <t>do występowania w obrocie prawnym lub posiadającej pełnomocnictwo</t>
  </si>
  <si>
    <t>Opis przedmiotu zamówienia</t>
  </si>
  <si>
    <t xml:space="preserve">Kody numeryczne Wspólnego Słownika Zamówień CPV:  03110000-5 „ROŚLINY UPRAWNE, PRODUKTY WARZYWNICTWA I OGRODNICTWA”; 15300000-1 OWOCE, WARZYWA I INNE PRODUKTY; 15330000-0 „PRZETWORZONE OWOCE I WARZYWA” </t>
  </si>
  <si>
    <t>Kg</t>
  </si>
  <si>
    <t>Pietruszka(korzeń) – świeża, obcinana, średniej wielkości, korzenie zdrowe, czyste, nie uszkodzone, workowana po 10 kg</t>
  </si>
  <si>
    <t>Kapusta biała – główki, zdrowa, nie uszkodzona</t>
  </si>
  <si>
    <t>Kapusta czerwona – zdrowa, jędrna, nie uszkodzona</t>
  </si>
  <si>
    <t>Kapusta włoska – zdrowa, jędrna , nie uszkodzona</t>
  </si>
  <si>
    <t>Por sałatkowy – zdrowy</t>
  </si>
  <si>
    <t>Kapusta kiszona – dobrej jakości, bez smaku goryczki, beczki</t>
  </si>
  <si>
    <t>Pomidory świeże – dojrzałe, zdrowe, twarde, średniej wielkości</t>
  </si>
  <si>
    <t>Sałata zielona – świeża, główki</t>
  </si>
  <si>
    <t>Kalafior świeży – obcinany, różyczkowany, średniej wielkości</t>
  </si>
  <si>
    <t>Cena stała VI - IX</t>
  </si>
  <si>
    <t>Pieczarki świeże – średniej wielkości</t>
  </si>
  <si>
    <t>Pęk</t>
  </si>
  <si>
    <t>Pietruszka zielona – w pęczkach</t>
  </si>
  <si>
    <t>Brokuł świeży - obcinany, różyczkowany, średniej wielkości</t>
  </si>
  <si>
    <t>Czosnek – polski, pałki kompletne, średniej wielkości, nie przerośnięte</t>
  </si>
  <si>
    <t>Szczypiorek świeży</t>
  </si>
  <si>
    <t>Rzodkiewka</t>
  </si>
  <si>
    <t>Truskawka świeża</t>
  </si>
  <si>
    <t>Cena stała VI-VII</t>
  </si>
  <si>
    <t xml:space="preserve">Jabłka </t>
  </si>
  <si>
    <t>Maliny</t>
  </si>
  <si>
    <t>Arbuz</t>
  </si>
  <si>
    <t>Morele – zdrowe, dojrzałe, słodkie</t>
  </si>
  <si>
    <r>
      <t xml:space="preserve">Wszystkie ceny i wartości w ofercie (wyrażone w PLN) należy podać z dokładnością do dwóch miejsc po przecinku z odpowiednim zaokrągleniem w dół lub w górę w następujący sposób: </t>
    </r>
    <r>
      <rPr>
        <b/>
        <sz val="9"/>
        <rFont val="Tahoma"/>
        <family val="2"/>
      </rPr>
      <t xml:space="preserve">w dół </t>
    </r>
    <r>
      <rPr>
        <sz val="9"/>
        <rFont val="Tahoma"/>
        <family val="2"/>
      </rPr>
      <t>- jeżeli kolejna liczba jest mniejsza od 5;</t>
    </r>
    <r>
      <rPr>
        <b/>
        <sz val="9"/>
        <rFont val="Tahoma"/>
        <family val="2"/>
      </rPr>
      <t xml:space="preserve"> w górę </t>
    </r>
    <r>
      <rPr>
        <sz val="9"/>
        <rFont val="Tahoma"/>
        <family val="2"/>
      </rPr>
      <t>- jeżeli kolejna liczba jest większa od 5 lub równa 5</t>
    </r>
  </si>
  <si>
    <t>Przewidywana ilość</t>
  </si>
  <si>
    <t>Cukinia - zdrowa, twarda, średniej wielkości</t>
  </si>
  <si>
    <t>Borówka "amerykańska"</t>
  </si>
  <si>
    <t xml:space="preserve">Cena stała VII-VIII </t>
  </si>
  <si>
    <t>Cytryny – dojrzałe, średniej wielkości, soczyste</t>
  </si>
  <si>
    <t>Pomarańcze – dojrzałe, słodkie, soczyste</t>
  </si>
  <si>
    <t>Mandarynki – dojrzałe, bez pestek, słodkie, z łatwo odchodzącą skórką, soczyste</t>
  </si>
  <si>
    <t>Brzoskwinie - zdrowe, dojrzałe, słodkie, soczyste</t>
  </si>
  <si>
    <t>Ogórek świeży - zdrowy, twardy, średniej wielkości</t>
  </si>
  <si>
    <t>Cena stała VII - IX</t>
  </si>
  <si>
    <t>Cena stała VII - IX (małosolny)</t>
  </si>
  <si>
    <t>Cena stała VII – IX (gruntowy)</t>
  </si>
  <si>
    <t xml:space="preserve">Kapusta pekińska </t>
  </si>
  <si>
    <t>Sałata  lodowa</t>
  </si>
  <si>
    <t>Cena jednostkowa brutto</t>
  </si>
  <si>
    <t xml:space="preserve">Cena stała </t>
  </si>
  <si>
    <t>Cena stała</t>
  </si>
  <si>
    <t>Cena stała V–VII młode</t>
  </si>
  <si>
    <t>Cena stała V - VII (młoda)</t>
  </si>
  <si>
    <t>Cena stała   cherry podłużny pak. Po 0,5kg</t>
  </si>
  <si>
    <t>Papryka kolor świeża</t>
  </si>
  <si>
    <t>szt</t>
  </si>
  <si>
    <t>Cena stała rzodkiew sopel</t>
  </si>
  <si>
    <t>Cykoria</t>
  </si>
  <si>
    <t>kg</t>
  </si>
  <si>
    <t>Imbir korzeń</t>
  </si>
  <si>
    <t>Pomidory świeże żołty – dojrzałe, zdrowe, twarde, średniej wielkości</t>
  </si>
  <si>
    <r>
      <t xml:space="preserve">Cena stała
(klasa </t>
    </r>
    <r>
      <rPr>
        <b/>
        <sz val="10"/>
        <rFont val="Times New Roman"/>
        <family val="1"/>
      </rPr>
      <t>deserowe</t>
    </r>
    <r>
      <rPr>
        <sz val="10"/>
        <rFont val="Times New Roman"/>
        <family val="1"/>
      </rPr>
      <t xml:space="preserve">)
</t>
    </r>
  </si>
  <si>
    <t>Śliwy świeże – duża, dojrzałe</t>
  </si>
  <si>
    <t>Śliwy świeże – dojrzałe</t>
  </si>
  <si>
    <t>Cena stała pak. 0,5kg sezonowo</t>
  </si>
  <si>
    <t>Cena stała VI-IX</t>
  </si>
  <si>
    <t>Cena stała sezonowo</t>
  </si>
  <si>
    <t>Mango - dojrzałe, średniej wielkości, bez urazów</t>
  </si>
  <si>
    <t>Melon żółty– dojrzałe, średniej wielkości</t>
  </si>
  <si>
    <t>Banan</t>
  </si>
  <si>
    <t>Awokado</t>
  </si>
  <si>
    <t>Nektarynki</t>
  </si>
  <si>
    <t>Szaron</t>
  </si>
  <si>
    <t>Winogrona białe, bezpestkowe (rodzynki)</t>
  </si>
  <si>
    <t>Marchew – czysta, zdrowa, jędrna, barwa czerwono-pomarańczowa, obcinana, nie popękana, średniej wielkości, bez uszkodzeń, workowana po 10 kg</t>
  </si>
  <si>
    <t>Seler (korzeń) – korzenie czyste, zdrowe, całe, obcinany, średniej wielkości, miąższ biały, bez szkodników i uszkodzeń mechanicznych, workowany po 5 kg</t>
  </si>
  <si>
    <t>Ziemniaki – konsumpcyjne, świeże, czyste, średniej wielkości, zdrowe, workowane po 15 kg</t>
  </si>
  <si>
    <t>Cebula sucha – średniej wielkości, workowana po 15 kg</t>
  </si>
  <si>
    <t>Buraki czerwone – średniej wielkości, zdrowe, czyste, odmiana „czerwona kula” workowane po 10 kg</t>
  </si>
  <si>
    <t>Cena jednostkowa netto</t>
  </si>
  <si>
    <t>Wartość netto</t>
  </si>
  <si>
    <t xml:space="preserve">Stawka VAT </t>
  </si>
  <si>
    <t>Wartość VAT</t>
  </si>
  <si>
    <t>Kiełki rzodkiewki op.250g</t>
  </si>
  <si>
    <t>Ogórek kiszony - mało solony, twardy</t>
  </si>
  <si>
    <t>Kiwi</t>
  </si>
  <si>
    <t>Cebula cukrowa</t>
  </si>
  <si>
    <t>botwina - sezonowo</t>
  </si>
  <si>
    <t>pęczek</t>
  </si>
  <si>
    <t>Koperek zielony – polski, w pęczkach pęczek ok.. 65g</t>
  </si>
  <si>
    <t>Gruszki konferencja</t>
  </si>
  <si>
    <t>Numer postępowania: DA.26.6.2022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</si>
</sst>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 CE"/>
      <family val="0"/>
    </font>
    <font>
      <b/>
      <sz val="10"/>
      <name val="Tahoma"/>
      <family val="2"/>
    </font>
    <font>
      <b/>
      <sz val="10"/>
      <name val="Bookman Old Style"/>
      <family val="1"/>
    </font>
    <font>
      <sz val="10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i/>
      <sz val="8"/>
      <name val="Tahoma"/>
      <family val="2"/>
    </font>
    <font>
      <i/>
      <sz val="9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top" wrapText="1"/>
    </xf>
    <xf numFmtId="44" fontId="3" fillId="0" borderId="10" xfId="58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4" fontId="5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4" fontId="3" fillId="0" borderId="12" xfId="58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4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44" fontId="9" fillId="0" borderId="0" xfId="0" applyNumberFormat="1" applyFont="1" applyAlignment="1">
      <alignment horizontal="center"/>
    </xf>
    <xf numFmtId="9" fontId="3" fillId="0" borderId="12" xfId="58" applyNumberFormat="1" applyFont="1" applyBorder="1" applyAlignment="1">
      <alignment horizontal="center" wrapText="1"/>
    </xf>
    <xf numFmtId="7" fontId="3" fillId="0" borderId="12" xfId="58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4" fontId="9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2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="90" zoomScaleNormal="90" zoomScaleSheetLayoutView="115" zoomScalePageLayoutView="0" workbookViewId="0" topLeftCell="A1">
      <selection activeCell="F51" sqref="F51"/>
    </sheetView>
  </sheetViews>
  <sheetFormatPr defaultColWidth="9.00390625" defaultRowHeight="12.75"/>
  <cols>
    <col min="1" max="1" width="5.625" style="22" customWidth="1"/>
    <col min="2" max="2" width="46.00390625" style="5" customWidth="1"/>
    <col min="3" max="3" width="8.75390625" style="0" customWidth="1"/>
    <col min="4" max="4" width="17.00390625" style="0" customWidth="1"/>
    <col min="5" max="9" width="14.875" style="0" customWidth="1"/>
    <col min="10" max="10" width="38.25390625" style="0" customWidth="1"/>
    <col min="11" max="12" width="6.75390625" style="0" customWidth="1"/>
    <col min="15" max="15" width="12.625" style="0" bestFit="1" customWidth="1"/>
  </cols>
  <sheetData>
    <row r="1" spans="1:11" ht="42.75" customHeight="1">
      <c r="A1" s="50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2"/>
    </row>
    <row r="2" spans="1:11" ht="57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3"/>
    </row>
    <row r="3" spans="1:11" ht="17.25" customHeight="1">
      <c r="A3" s="52" t="s">
        <v>97</v>
      </c>
      <c r="B3" s="52"/>
      <c r="C3" s="52"/>
      <c r="D3" s="52"/>
      <c r="E3" s="52"/>
      <c r="F3" s="52"/>
      <c r="G3" s="52"/>
      <c r="H3" s="52"/>
      <c r="I3" s="52"/>
      <c r="J3" s="52"/>
      <c r="K3" s="3"/>
    </row>
    <row r="4" spans="1:11" ht="37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3"/>
    </row>
    <row r="5" spans="1:11" ht="44.25" customHeight="1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4"/>
    </row>
    <row r="6" spans="1:10" ht="19.5" customHeight="1">
      <c r="A6" s="54" t="s">
        <v>13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25.5" customHeight="1">
      <c r="A7" s="44" t="s">
        <v>0</v>
      </c>
      <c r="B7" s="37" t="s">
        <v>1</v>
      </c>
      <c r="C7" s="47" t="s">
        <v>2</v>
      </c>
      <c r="D7" s="37" t="s">
        <v>40</v>
      </c>
      <c r="E7" s="37" t="s">
        <v>85</v>
      </c>
      <c r="F7" s="37" t="s">
        <v>86</v>
      </c>
      <c r="G7" s="37" t="s">
        <v>87</v>
      </c>
      <c r="H7" s="37" t="s">
        <v>88</v>
      </c>
      <c r="I7" s="37" t="s">
        <v>54</v>
      </c>
      <c r="J7" s="37" t="s">
        <v>3</v>
      </c>
    </row>
    <row r="8" spans="1:10" ht="12.75">
      <c r="A8" s="45"/>
      <c r="B8" s="38"/>
      <c r="C8" s="48"/>
      <c r="D8" s="38"/>
      <c r="E8" s="38"/>
      <c r="F8" s="38"/>
      <c r="G8" s="38"/>
      <c r="H8" s="38"/>
      <c r="I8" s="38"/>
      <c r="J8" s="38"/>
    </row>
    <row r="9" spans="1:10" ht="21" customHeight="1">
      <c r="A9" s="46"/>
      <c r="B9" s="39"/>
      <c r="C9" s="49"/>
      <c r="D9" s="39"/>
      <c r="E9" s="39"/>
      <c r="F9" s="39"/>
      <c r="G9" s="39"/>
      <c r="H9" s="39"/>
      <c r="I9" s="39"/>
      <c r="J9" s="39"/>
    </row>
    <row r="10" spans="1:10" s="11" customFormat="1" ht="12.75">
      <c r="A10" s="20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6</v>
      </c>
    </row>
    <row r="11" spans="1:10" ht="16.5" customHeight="1">
      <c r="A11" s="34" t="s">
        <v>80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4.25" customHeight="1">
      <c r="A12" s="25">
        <v>1</v>
      </c>
      <c r="B12" s="14" t="s">
        <v>55</v>
      </c>
      <c r="C12" s="6" t="s">
        <v>15</v>
      </c>
      <c r="D12" s="16">
        <v>2800</v>
      </c>
      <c r="E12" s="32">
        <v>0</v>
      </c>
      <c r="F12" s="15">
        <f>D12*E12</f>
        <v>0</v>
      </c>
      <c r="G12" s="31">
        <v>0.05</v>
      </c>
      <c r="H12" s="15">
        <f>F12*G12</f>
        <v>0</v>
      </c>
      <c r="I12" s="15">
        <f>E12+E12*G12</f>
        <v>0</v>
      </c>
      <c r="J12" s="7">
        <f>F12+H12</f>
        <v>0</v>
      </c>
    </row>
    <row r="13" spans="1:10" ht="15.75" customHeight="1">
      <c r="A13" s="34" t="s">
        <v>16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0" ht="14.25" customHeight="1">
      <c r="A14" s="25">
        <v>2</v>
      </c>
      <c r="B14" s="14" t="s">
        <v>55</v>
      </c>
      <c r="C14" s="6" t="s">
        <v>15</v>
      </c>
      <c r="D14" s="6">
        <v>1200</v>
      </c>
      <c r="E14" s="32">
        <v>0</v>
      </c>
      <c r="F14" s="15">
        <f aca="true" t="shared" si="0" ref="F14:F77">D14*E14</f>
        <v>0</v>
      </c>
      <c r="G14" s="31">
        <v>0.05</v>
      </c>
      <c r="H14" s="15">
        <f aca="true" t="shared" si="1" ref="H14:H77">F14*G14</f>
        <v>0</v>
      </c>
      <c r="I14" s="15">
        <f aca="true" t="shared" si="2" ref="I14:I77">E14+E14*G14</f>
        <v>0</v>
      </c>
      <c r="J14" s="7">
        <f aca="true" t="shared" si="3" ref="J14:J77">F14+H14</f>
        <v>0</v>
      </c>
    </row>
    <row r="15" spans="1:10" ht="19.5" customHeight="1">
      <c r="A15" s="34" t="s">
        <v>81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14.25" customHeight="1">
      <c r="A16" s="25">
        <v>3</v>
      </c>
      <c r="B16" s="14" t="s">
        <v>56</v>
      </c>
      <c r="C16" s="6" t="s">
        <v>15</v>
      </c>
      <c r="D16" s="6">
        <v>800</v>
      </c>
      <c r="E16" s="32">
        <v>0</v>
      </c>
      <c r="F16" s="15">
        <f t="shared" si="0"/>
        <v>0</v>
      </c>
      <c r="G16" s="31">
        <v>0.05</v>
      </c>
      <c r="H16" s="15">
        <f t="shared" si="1"/>
        <v>0</v>
      </c>
      <c r="I16" s="15">
        <f t="shared" si="2"/>
        <v>0</v>
      </c>
      <c r="J16" s="7">
        <f t="shared" si="3"/>
        <v>0</v>
      </c>
    </row>
    <row r="17" spans="1:10" ht="14.25" customHeight="1">
      <c r="A17" s="34" t="s">
        <v>82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0" ht="14.25" customHeight="1">
      <c r="A18" s="25">
        <v>4</v>
      </c>
      <c r="B18" s="14" t="s">
        <v>56</v>
      </c>
      <c r="C18" s="6" t="s">
        <v>15</v>
      </c>
      <c r="D18" s="16">
        <v>18000</v>
      </c>
      <c r="E18" s="32">
        <v>0</v>
      </c>
      <c r="F18" s="15">
        <f t="shared" si="0"/>
        <v>0</v>
      </c>
      <c r="G18" s="31">
        <v>0.05</v>
      </c>
      <c r="H18" s="15">
        <f t="shared" si="1"/>
        <v>0</v>
      </c>
      <c r="I18" s="15">
        <f t="shared" si="2"/>
        <v>0</v>
      </c>
      <c r="J18" s="7">
        <f t="shared" si="3"/>
        <v>0</v>
      </c>
    </row>
    <row r="19" spans="1:10" ht="14.25" customHeight="1">
      <c r="A19" s="26"/>
      <c r="B19" s="14" t="s">
        <v>57</v>
      </c>
      <c r="C19" s="6" t="s">
        <v>15</v>
      </c>
      <c r="D19" s="16">
        <v>2500</v>
      </c>
      <c r="E19" s="32">
        <v>0</v>
      </c>
      <c r="F19" s="15">
        <f t="shared" si="0"/>
        <v>0</v>
      </c>
      <c r="G19" s="31">
        <v>0.05</v>
      </c>
      <c r="H19" s="15">
        <f t="shared" si="1"/>
        <v>0</v>
      </c>
      <c r="I19" s="15">
        <f t="shared" si="2"/>
        <v>0</v>
      </c>
      <c r="J19" s="7">
        <f t="shared" si="3"/>
        <v>0</v>
      </c>
    </row>
    <row r="20" spans="1:10" ht="12.75" customHeight="1">
      <c r="A20" s="34" t="s">
        <v>83</v>
      </c>
      <c r="B20" s="35"/>
      <c r="C20" s="35"/>
      <c r="D20" s="35"/>
      <c r="E20" s="35"/>
      <c r="F20" s="35"/>
      <c r="G20" s="35"/>
      <c r="H20" s="35"/>
      <c r="I20" s="35"/>
      <c r="J20" s="36"/>
    </row>
    <row r="21" spans="1:10" ht="14.25" customHeight="1">
      <c r="A21" s="25">
        <v>5</v>
      </c>
      <c r="B21" s="14" t="s">
        <v>56</v>
      </c>
      <c r="C21" s="6" t="s">
        <v>15</v>
      </c>
      <c r="D21" s="6">
        <v>800</v>
      </c>
      <c r="E21" s="32">
        <v>0</v>
      </c>
      <c r="F21" s="15">
        <f t="shared" si="0"/>
        <v>0</v>
      </c>
      <c r="G21" s="31">
        <v>0.05</v>
      </c>
      <c r="H21" s="15">
        <f t="shared" si="1"/>
        <v>0</v>
      </c>
      <c r="I21" s="15">
        <f t="shared" si="2"/>
        <v>0</v>
      </c>
      <c r="J21" s="7">
        <f t="shared" si="3"/>
        <v>0</v>
      </c>
    </row>
    <row r="22" spans="1:10" ht="14.25" customHeight="1">
      <c r="A22" s="25"/>
      <c r="B22" s="14" t="s">
        <v>92</v>
      </c>
      <c r="C22" s="6" t="s">
        <v>15</v>
      </c>
      <c r="D22" s="6">
        <v>40</v>
      </c>
      <c r="E22" s="32">
        <v>0</v>
      </c>
      <c r="F22" s="15">
        <f t="shared" si="0"/>
        <v>0</v>
      </c>
      <c r="G22" s="31">
        <v>0.05</v>
      </c>
      <c r="H22" s="15">
        <f t="shared" si="1"/>
        <v>0</v>
      </c>
      <c r="I22" s="15">
        <f t="shared" si="2"/>
        <v>0</v>
      </c>
      <c r="J22" s="7">
        <f t="shared" si="3"/>
        <v>0</v>
      </c>
    </row>
    <row r="23" spans="1:10" ht="14.25" customHeight="1">
      <c r="A23" s="34" t="s">
        <v>84</v>
      </c>
      <c r="B23" s="35"/>
      <c r="C23" s="35"/>
      <c r="D23" s="35"/>
      <c r="E23" s="35"/>
      <c r="F23" s="35"/>
      <c r="G23" s="35"/>
      <c r="H23" s="35"/>
      <c r="I23" s="35"/>
      <c r="J23" s="36"/>
    </row>
    <row r="24" spans="1:10" ht="14.25" customHeight="1">
      <c r="A24" s="25">
        <v>6</v>
      </c>
      <c r="B24" s="14" t="s">
        <v>56</v>
      </c>
      <c r="C24" s="6" t="s">
        <v>15</v>
      </c>
      <c r="D24" s="6">
        <v>1500</v>
      </c>
      <c r="E24" s="32">
        <v>0</v>
      </c>
      <c r="F24" s="15">
        <f t="shared" si="0"/>
        <v>0</v>
      </c>
      <c r="G24" s="31">
        <v>0.05</v>
      </c>
      <c r="H24" s="15">
        <f t="shared" si="1"/>
        <v>0</v>
      </c>
      <c r="I24" s="15">
        <f t="shared" si="2"/>
        <v>0</v>
      </c>
      <c r="J24" s="7">
        <f t="shared" si="3"/>
        <v>0</v>
      </c>
    </row>
    <row r="25" spans="1:10" ht="14.25" customHeight="1">
      <c r="A25" s="25"/>
      <c r="B25" s="14" t="s">
        <v>93</v>
      </c>
      <c r="C25" s="6" t="s">
        <v>94</v>
      </c>
      <c r="D25" s="6">
        <v>100</v>
      </c>
      <c r="E25" s="32">
        <v>0</v>
      </c>
      <c r="F25" s="15">
        <f t="shared" si="0"/>
        <v>0</v>
      </c>
      <c r="G25" s="31">
        <v>0.05</v>
      </c>
      <c r="H25" s="15">
        <f t="shared" si="1"/>
        <v>0</v>
      </c>
      <c r="I25" s="15">
        <f t="shared" si="2"/>
        <v>0</v>
      </c>
      <c r="J25" s="7">
        <f t="shared" si="3"/>
        <v>0</v>
      </c>
    </row>
    <row r="26" spans="1:10" ht="14.25" customHeight="1">
      <c r="A26" s="34" t="s">
        <v>17</v>
      </c>
      <c r="B26" s="35"/>
      <c r="C26" s="35"/>
      <c r="D26" s="35"/>
      <c r="E26" s="35"/>
      <c r="F26" s="35"/>
      <c r="G26" s="35"/>
      <c r="H26" s="35"/>
      <c r="I26" s="35"/>
      <c r="J26" s="36"/>
    </row>
    <row r="27" spans="1:10" ht="14.25" customHeight="1">
      <c r="A27" s="25">
        <v>7</v>
      </c>
      <c r="B27" s="14" t="s">
        <v>56</v>
      </c>
      <c r="C27" s="6" t="s">
        <v>15</v>
      </c>
      <c r="D27" s="6">
        <v>400</v>
      </c>
      <c r="E27" s="32">
        <v>0</v>
      </c>
      <c r="F27" s="15">
        <f t="shared" si="0"/>
        <v>0</v>
      </c>
      <c r="G27" s="31">
        <v>0.05</v>
      </c>
      <c r="H27" s="15">
        <f t="shared" si="1"/>
        <v>0</v>
      </c>
      <c r="I27" s="15">
        <f t="shared" si="2"/>
        <v>0</v>
      </c>
      <c r="J27" s="7">
        <f t="shared" si="3"/>
        <v>0</v>
      </c>
    </row>
    <row r="28" spans="1:10" ht="14.25" customHeight="1">
      <c r="A28" s="26"/>
      <c r="B28" s="14" t="s">
        <v>58</v>
      </c>
      <c r="C28" s="6" t="s">
        <v>61</v>
      </c>
      <c r="D28" s="6">
        <v>800</v>
      </c>
      <c r="E28" s="32">
        <v>0</v>
      </c>
      <c r="F28" s="15">
        <f t="shared" si="0"/>
        <v>0</v>
      </c>
      <c r="G28" s="31">
        <v>0.05</v>
      </c>
      <c r="H28" s="15">
        <f t="shared" si="1"/>
        <v>0</v>
      </c>
      <c r="I28" s="15">
        <f t="shared" si="2"/>
        <v>0</v>
      </c>
      <c r="J28" s="7">
        <f t="shared" si="3"/>
        <v>0</v>
      </c>
    </row>
    <row r="29" spans="1:10" ht="12" customHeight="1">
      <c r="A29" s="34" t="s">
        <v>18</v>
      </c>
      <c r="B29" s="35"/>
      <c r="C29" s="35"/>
      <c r="D29" s="35"/>
      <c r="E29" s="35"/>
      <c r="F29" s="35"/>
      <c r="G29" s="35"/>
      <c r="H29" s="35"/>
      <c r="I29" s="35"/>
      <c r="J29" s="36"/>
    </row>
    <row r="30" spans="1:10" ht="14.25" customHeight="1">
      <c r="A30" s="25">
        <v>8</v>
      </c>
      <c r="B30" s="14" t="s">
        <v>55</v>
      </c>
      <c r="C30" s="6" t="s">
        <v>15</v>
      </c>
      <c r="D30" s="6">
        <v>80</v>
      </c>
      <c r="E30" s="32">
        <v>0</v>
      </c>
      <c r="F30" s="15">
        <f t="shared" si="0"/>
        <v>0</v>
      </c>
      <c r="G30" s="31">
        <v>0.05</v>
      </c>
      <c r="H30" s="15">
        <f t="shared" si="1"/>
        <v>0</v>
      </c>
      <c r="I30" s="15">
        <f t="shared" si="2"/>
        <v>0</v>
      </c>
      <c r="J30" s="7">
        <f t="shared" si="3"/>
        <v>0</v>
      </c>
    </row>
    <row r="31" spans="1:10" ht="14.25" customHeight="1">
      <c r="A31" s="34" t="s">
        <v>19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0" ht="14.25" customHeight="1">
      <c r="A32" s="25">
        <v>9</v>
      </c>
      <c r="B32" s="14" t="s">
        <v>56</v>
      </c>
      <c r="C32" s="6" t="s">
        <v>61</v>
      </c>
      <c r="D32" s="6">
        <v>200</v>
      </c>
      <c r="E32" s="32">
        <v>0</v>
      </c>
      <c r="F32" s="15">
        <f t="shared" si="0"/>
        <v>0</v>
      </c>
      <c r="G32" s="31">
        <v>0.05</v>
      </c>
      <c r="H32" s="15">
        <f t="shared" si="1"/>
        <v>0</v>
      </c>
      <c r="I32" s="15">
        <f t="shared" si="2"/>
        <v>0</v>
      </c>
      <c r="J32" s="7">
        <f t="shared" si="3"/>
        <v>0</v>
      </c>
    </row>
    <row r="33" spans="1:10" ht="12.75" customHeight="1">
      <c r="A33" s="34" t="s">
        <v>20</v>
      </c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4.25" customHeight="1">
      <c r="A34" s="25">
        <v>10</v>
      </c>
      <c r="B34" s="14" t="s">
        <v>55</v>
      </c>
      <c r="C34" s="6" t="s">
        <v>15</v>
      </c>
      <c r="D34" s="6">
        <v>500</v>
      </c>
      <c r="E34" s="32">
        <v>0</v>
      </c>
      <c r="F34" s="15">
        <f t="shared" si="0"/>
        <v>0</v>
      </c>
      <c r="G34" s="31">
        <v>0.05</v>
      </c>
      <c r="H34" s="15">
        <f t="shared" si="1"/>
        <v>0</v>
      </c>
      <c r="I34" s="15">
        <f t="shared" si="2"/>
        <v>0</v>
      </c>
      <c r="J34" s="7">
        <f t="shared" si="3"/>
        <v>0</v>
      </c>
    </row>
    <row r="35" spans="1:10" ht="14.25" customHeight="1">
      <c r="A35" s="34" t="s">
        <v>21</v>
      </c>
      <c r="B35" s="35"/>
      <c r="C35" s="35"/>
      <c r="D35" s="35"/>
      <c r="E35" s="35"/>
      <c r="F35" s="35"/>
      <c r="G35" s="35"/>
      <c r="H35" s="35"/>
      <c r="I35" s="35"/>
      <c r="J35" s="36"/>
    </row>
    <row r="36" spans="1:10" ht="14.25" customHeight="1">
      <c r="A36" s="25">
        <v>11</v>
      </c>
      <c r="B36" s="14" t="s">
        <v>55</v>
      </c>
      <c r="C36" s="6" t="s">
        <v>15</v>
      </c>
      <c r="D36" s="6">
        <v>1800</v>
      </c>
      <c r="E36" s="32">
        <v>0</v>
      </c>
      <c r="F36" s="15">
        <f t="shared" si="0"/>
        <v>0</v>
      </c>
      <c r="G36" s="31">
        <v>0.05</v>
      </c>
      <c r="H36" s="15">
        <f t="shared" si="1"/>
        <v>0</v>
      </c>
      <c r="I36" s="15">
        <f t="shared" si="2"/>
        <v>0</v>
      </c>
      <c r="J36" s="7">
        <f t="shared" si="3"/>
        <v>0</v>
      </c>
    </row>
    <row r="37" spans="1:10" ht="14.25" customHeight="1">
      <c r="A37" s="34" t="s">
        <v>90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0" ht="14.25" customHeight="1">
      <c r="A38" s="25">
        <v>12</v>
      </c>
      <c r="B38" s="14" t="s">
        <v>56</v>
      </c>
      <c r="C38" s="6" t="s">
        <v>15</v>
      </c>
      <c r="D38" s="6">
        <v>1200</v>
      </c>
      <c r="E38" s="32">
        <v>0</v>
      </c>
      <c r="F38" s="15">
        <f t="shared" si="0"/>
        <v>0</v>
      </c>
      <c r="G38" s="31">
        <v>0.05</v>
      </c>
      <c r="H38" s="15">
        <f t="shared" si="1"/>
        <v>0</v>
      </c>
      <c r="I38" s="15">
        <f t="shared" si="2"/>
        <v>0</v>
      </c>
      <c r="J38" s="7">
        <f t="shared" si="3"/>
        <v>0</v>
      </c>
    </row>
    <row r="39" spans="1:10" ht="14.25" customHeight="1">
      <c r="A39" s="26"/>
      <c r="B39" s="14" t="s">
        <v>50</v>
      </c>
      <c r="C39" s="6" t="s">
        <v>15</v>
      </c>
      <c r="D39" s="6">
        <v>20</v>
      </c>
      <c r="E39" s="32">
        <v>0</v>
      </c>
      <c r="F39" s="15">
        <f t="shared" si="0"/>
        <v>0</v>
      </c>
      <c r="G39" s="31">
        <v>0.05</v>
      </c>
      <c r="H39" s="15">
        <f t="shared" si="1"/>
        <v>0</v>
      </c>
      <c r="I39" s="15">
        <f t="shared" si="2"/>
        <v>0</v>
      </c>
      <c r="J39" s="7">
        <f t="shared" si="3"/>
        <v>0</v>
      </c>
    </row>
    <row r="40" spans="1:10" ht="14.25" customHeight="1">
      <c r="A40" s="34" t="s">
        <v>48</v>
      </c>
      <c r="B40" s="35"/>
      <c r="C40" s="35"/>
      <c r="D40" s="35"/>
      <c r="E40" s="35"/>
      <c r="F40" s="35"/>
      <c r="G40" s="35"/>
      <c r="H40" s="35"/>
      <c r="I40" s="35"/>
      <c r="J40" s="36"/>
    </row>
    <row r="41" spans="1:10" ht="14.25" customHeight="1">
      <c r="A41" s="25">
        <v>13</v>
      </c>
      <c r="B41" s="14" t="s">
        <v>56</v>
      </c>
      <c r="C41" s="6" t="s">
        <v>15</v>
      </c>
      <c r="D41" s="6">
        <v>800</v>
      </c>
      <c r="E41" s="32">
        <v>0</v>
      </c>
      <c r="F41" s="15">
        <f t="shared" si="0"/>
        <v>0</v>
      </c>
      <c r="G41" s="31">
        <v>0.05</v>
      </c>
      <c r="H41" s="15">
        <f t="shared" si="1"/>
        <v>0</v>
      </c>
      <c r="I41" s="15">
        <f t="shared" si="2"/>
        <v>0</v>
      </c>
      <c r="J41" s="7">
        <f t="shared" si="3"/>
        <v>0</v>
      </c>
    </row>
    <row r="42" spans="1:10" ht="14.25" customHeight="1">
      <c r="A42" s="26"/>
      <c r="B42" s="14" t="s">
        <v>51</v>
      </c>
      <c r="C42" s="6" t="s">
        <v>15</v>
      </c>
      <c r="D42" s="6">
        <v>20</v>
      </c>
      <c r="E42" s="32">
        <v>0</v>
      </c>
      <c r="F42" s="15">
        <f t="shared" si="0"/>
        <v>0</v>
      </c>
      <c r="G42" s="31">
        <v>0.05</v>
      </c>
      <c r="H42" s="15">
        <f t="shared" si="1"/>
        <v>0</v>
      </c>
      <c r="I42" s="15">
        <f t="shared" si="2"/>
        <v>0</v>
      </c>
      <c r="J42" s="7">
        <f t="shared" si="3"/>
        <v>0</v>
      </c>
    </row>
    <row r="43" spans="1:10" ht="14.25" customHeight="1">
      <c r="A43" s="34" t="s">
        <v>22</v>
      </c>
      <c r="B43" s="35"/>
      <c r="C43" s="35"/>
      <c r="D43" s="35"/>
      <c r="E43" s="35"/>
      <c r="F43" s="35"/>
      <c r="G43" s="35"/>
      <c r="H43" s="35"/>
      <c r="I43" s="35"/>
      <c r="J43" s="36"/>
    </row>
    <row r="44" spans="1:10" ht="14.25" customHeight="1">
      <c r="A44" s="25">
        <v>14</v>
      </c>
      <c r="B44" s="14" t="s">
        <v>55</v>
      </c>
      <c r="C44" s="6" t="s">
        <v>15</v>
      </c>
      <c r="D44" s="6">
        <v>1200</v>
      </c>
      <c r="E44" s="32">
        <v>0</v>
      </c>
      <c r="F44" s="15">
        <f t="shared" si="0"/>
        <v>0</v>
      </c>
      <c r="G44" s="31">
        <v>0.05</v>
      </c>
      <c r="H44" s="15">
        <f t="shared" si="1"/>
        <v>0</v>
      </c>
      <c r="I44" s="15">
        <f t="shared" si="2"/>
        <v>0</v>
      </c>
      <c r="J44" s="7">
        <f t="shared" si="3"/>
        <v>0</v>
      </c>
    </row>
    <row r="45" spans="1:10" ht="14.25" customHeight="1">
      <c r="A45" s="26"/>
      <c r="B45" s="14" t="s">
        <v>59</v>
      </c>
      <c r="C45" s="6" t="s">
        <v>61</v>
      </c>
      <c r="D45" s="6">
        <v>200</v>
      </c>
      <c r="E45" s="32">
        <v>0</v>
      </c>
      <c r="F45" s="15">
        <f t="shared" si="0"/>
        <v>0</v>
      </c>
      <c r="G45" s="31">
        <v>0.05</v>
      </c>
      <c r="H45" s="15">
        <f t="shared" si="1"/>
        <v>0</v>
      </c>
      <c r="I45" s="15">
        <f t="shared" si="2"/>
        <v>0</v>
      </c>
      <c r="J45" s="7">
        <f t="shared" si="3"/>
        <v>0</v>
      </c>
    </row>
    <row r="46" spans="1:10" ht="14.25" customHeight="1">
      <c r="A46" s="34" t="s">
        <v>60</v>
      </c>
      <c r="B46" s="35"/>
      <c r="C46" s="35"/>
      <c r="D46" s="35"/>
      <c r="E46" s="35"/>
      <c r="F46" s="35"/>
      <c r="G46" s="35"/>
      <c r="H46" s="35"/>
      <c r="I46" s="35"/>
      <c r="J46" s="36"/>
    </row>
    <row r="47" spans="1:10" ht="14.25" customHeight="1">
      <c r="A47" s="25">
        <v>15</v>
      </c>
      <c r="B47" s="14" t="s">
        <v>56</v>
      </c>
      <c r="C47" s="6" t="s">
        <v>15</v>
      </c>
      <c r="D47" s="6">
        <v>300</v>
      </c>
      <c r="E47" s="32">
        <v>0</v>
      </c>
      <c r="F47" s="15">
        <f t="shared" si="0"/>
        <v>0</v>
      </c>
      <c r="G47" s="31">
        <v>0.05</v>
      </c>
      <c r="H47" s="15">
        <f t="shared" si="1"/>
        <v>0</v>
      </c>
      <c r="I47" s="15">
        <f t="shared" si="2"/>
        <v>0</v>
      </c>
      <c r="J47" s="7">
        <f t="shared" si="3"/>
        <v>0</v>
      </c>
    </row>
    <row r="48" spans="1:10" ht="14.25" customHeight="1">
      <c r="A48" s="40" t="s">
        <v>41</v>
      </c>
      <c r="B48" s="41"/>
      <c r="C48" s="41"/>
      <c r="D48" s="41"/>
      <c r="E48" s="41"/>
      <c r="F48" s="41"/>
      <c r="G48" s="41"/>
      <c r="H48" s="41"/>
      <c r="I48" s="41"/>
      <c r="J48" s="42"/>
    </row>
    <row r="49" spans="1:10" ht="14.25" customHeight="1">
      <c r="A49" s="27">
        <v>16</v>
      </c>
      <c r="B49" s="13" t="s">
        <v>55</v>
      </c>
      <c r="C49" s="6" t="s">
        <v>15</v>
      </c>
      <c r="D49" s="6">
        <v>10</v>
      </c>
      <c r="E49" s="32">
        <v>0</v>
      </c>
      <c r="F49" s="15">
        <f t="shared" si="0"/>
        <v>0</v>
      </c>
      <c r="G49" s="31">
        <v>0.05</v>
      </c>
      <c r="H49" s="15">
        <f t="shared" si="1"/>
        <v>0</v>
      </c>
      <c r="I49" s="15">
        <f t="shared" si="2"/>
        <v>0</v>
      </c>
      <c r="J49" s="7">
        <f t="shared" si="3"/>
        <v>0</v>
      </c>
    </row>
    <row r="50" spans="1:10" ht="14.25" customHeight="1">
      <c r="A50" s="34" t="s">
        <v>65</v>
      </c>
      <c r="B50" s="35"/>
      <c r="C50" s="35"/>
      <c r="D50" s="35"/>
      <c r="E50" s="35"/>
      <c r="F50" s="35"/>
      <c r="G50" s="35"/>
      <c r="H50" s="35"/>
      <c r="I50" s="35"/>
      <c r="J50" s="36"/>
    </row>
    <row r="51" spans="1:10" ht="14.25" customHeight="1">
      <c r="A51" s="28">
        <v>17</v>
      </c>
      <c r="B51" s="13" t="s">
        <v>55</v>
      </c>
      <c r="C51" s="6" t="s">
        <v>15</v>
      </c>
      <c r="D51" s="6">
        <v>10</v>
      </c>
      <c r="E51" s="32">
        <v>0</v>
      </c>
      <c r="F51" s="15">
        <f t="shared" si="0"/>
        <v>0</v>
      </c>
      <c r="G51" s="31">
        <v>0.08</v>
      </c>
      <c r="H51" s="15">
        <f t="shared" si="1"/>
        <v>0</v>
      </c>
      <c r="I51" s="15">
        <f t="shared" si="2"/>
        <v>0</v>
      </c>
      <c r="J51" s="7">
        <f t="shared" si="3"/>
        <v>0</v>
      </c>
    </row>
    <row r="52" spans="1:10" ht="14.25" customHeight="1">
      <c r="A52" s="34" t="s">
        <v>23</v>
      </c>
      <c r="B52" s="35"/>
      <c r="C52" s="35"/>
      <c r="D52" s="35"/>
      <c r="E52" s="35"/>
      <c r="F52" s="35"/>
      <c r="G52" s="35"/>
      <c r="H52" s="35"/>
      <c r="I52" s="35"/>
      <c r="J52" s="36"/>
    </row>
    <row r="53" spans="1:10" ht="14.25" customHeight="1">
      <c r="A53" s="25">
        <v>18</v>
      </c>
      <c r="B53" s="14" t="s">
        <v>55</v>
      </c>
      <c r="C53" s="6" t="s">
        <v>61</v>
      </c>
      <c r="D53" s="6">
        <v>1000</v>
      </c>
      <c r="E53" s="32">
        <v>0</v>
      </c>
      <c r="F53" s="15">
        <f t="shared" si="0"/>
        <v>0</v>
      </c>
      <c r="G53" s="31">
        <v>0.05</v>
      </c>
      <c r="H53" s="15">
        <f t="shared" si="1"/>
        <v>0</v>
      </c>
      <c r="I53" s="15">
        <f t="shared" si="2"/>
        <v>0</v>
      </c>
      <c r="J53" s="7">
        <f t="shared" si="3"/>
        <v>0</v>
      </c>
    </row>
    <row r="54" spans="1:10" ht="14.25" customHeight="1">
      <c r="A54" s="34" t="s">
        <v>24</v>
      </c>
      <c r="B54" s="35"/>
      <c r="C54" s="35"/>
      <c r="D54" s="35"/>
      <c r="E54" s="35"/>
      <c r="F54" s="35"/>
      <c r="G54" s="35"/>
      <c r="H54" s="35"/>
      <c r="I54" s="35"/>
      <c r="J54" s="36"/>
    </row>
    <row r="55" spans="1:10" ht="14.25" customHeight="1">
      <c r="A55" s="28">
        <v>19</v>
      </c>
      <c r="B55" s="13" t="s">
        <v>55</v>
      </c>
      <c r="C55" s="6" t="s">
        <v>61</v>
      </c>
      <c r="D55" s="6">
        <v>100</v>
      </c>
      <c r="E55" s="32">
        <v>0</v>
      </c>
      <c r="F55" s="15">
        <f t="shared" si="0"/>
        <v>0</v>
      </c>
      <c r="G55" s="31">
        <v>0.05</v>
      </c>
      <c r="H55" s="15">
        <f t="shared" si="1"/>
        <v>0</v>
      </c>
      <c r="I55" s="15">
        <f t="shared" si="2"/>
        <v>0</v>
      </c>
      <c r="J55" s="7">
        <f t="shared" si="3"/>
        <v>0</v>
      </c>
    </row>
    <row r="56" spans="1:10" ht="14.25" customHeight="1">
      <c r="A56" s="34" t="s">
        <v>89</v>
      </c>
      <c r="B56" s="35"/>
      <c r="C56" s="35"/>
      <c r="D56" s="35"/>
      <c r="E56" s="35"/>
      <c r="F56" s="35"/>
      <c r="G56" s="35"/>
      <c r="H56" s="35"/>
      <c r="I56" s="35"/>
      <c r="J56" s="36"/>
    </row>
    <row r="57" spans="1:10" ht="14.25" customHeight="1">
      <c r="A57" s="6">
        <v>20</v>
      </c>
      <c r="B57" s="14" t="s">
        <v>55</v>
      </c>
      <c r="C57" s="6" t="s">
        <v>61</v>
      </c>
      <c r="D57" s="6">
        <v>20</v>
      </c>
      <c r="E57" s="32">
        <v>0</v>
      </c>
      <c r="F57" s="15">
        <f t="shared" si="0"/>
        <v>0</v>
      </c>
      <c r="G57" s="31">
        <v>0.05</v>
      </c>
      <c r="H57" s="15">
        <f t="shared" si="1"/>
        <v>0</v>
      </c>
      <c r="I57" s="15">
        <f t="shared" si="2"/>
        <v>0</v>
      </c>
      <c r="J57" s="7">
        <f t="shared" si="3"/>
        <v>0</v>
      </c>
    </row>
    <row r="58" spans="1:10" ht="14.25" customHeight="1">
      <c r="A58" s="34" t="s">
        <v>66</v>
      </c>
      <c r="B58" s="35"/>
      <c r="C58" s="35"/>
      <c r="D58" s="35"/>
      <c r="E58" s="35"/>
      <c r="F58" s="35"/>
      <c r="G58" s="35"/>
      <c r="H58" s="35"/>
      <c r="I58" s="35"/>
      <c r="J58" s="36"/>
    </row>
    <row r="59" spans="1:10" ht="14.25" customHeight="1">
      <c r="A59" s="25">
        <v>21</v>
      </c>
      <c r="B59" s="24" t="s">
        <v>56</v>
      </c>
      <c r="C59" s="6" t="s">
        <v>15</v>
      </c>
      <c r="D59" s="6">
        <v>120</v>
      </c>
      <c r="E59" s="32">
        <v>0</v>
      </c>
      <c r="F59" s="15">
        <f t="shared" si="0"/>
        <v>0</v>
      </c>
      <c r="G59" s="31">
        <v>0.05</v>
      </c>
      <c r="H59" s="15">
        <f t="shared" si="1"/>
        <v>0</v>
      </c>
      <c r="I59" s="15">
        <f t="shared" si="2"/>
        <v>0</v>
      </c>
      <c r="J59" s="7">
        <f t="shared" si="3"/>
        <v>0</v>
      </c>
    </row>
    <row r="60" spans="1:10" ht="14.25" customHeight="1">
      <c r="A60" s="40" t="s">
        <v>53</v>
      </c>
      <c r="B60" s="41"/>
      <c r="C60" s="41"/>
      <c r="D60" s="41"/>
      <c r="E60" s="41"/>
      <c r="F60" s="41"/>
      <c r="G60" s="41"/>
      <c r="H60" s="41"/>
      <c r="I60" s="41"/>
      <c r="J60" s="42"/>
    </row>
    <row r="61" spans="1:10" ht="14.25" customHeight="1">
      <c r="A61" s="29">
        <v>22</v>
      </c>
      <c r="B61" s="33" t="s">
        <v>56</v>
      </c>
      <c r="C61" s="6" t="s">
        <v>61</v>
      </c>
      <c r="D61" s="6">
        <v>1000</v>
      </c>
      <c r="E61" s="32">
        <v>0</v>
      </c>
      <c r="F61" s="15">
        <f t="shared" si="0"/>
        <v>0</v>
      </c>
      <c r="G61" s="31">
        <v>0.05</v>
      </c>
      <c r="H61" s="15">
        <f t="shared" si="1"/>
        <v>0</v>
      </c>
      <c r="I61" s="15">
        <f t="shared" si="2"/>
        <v>0</v>
      </c>
      <c r="J61" s="7">
        <f t="shared" si="3"/>
        <v>0</v>
      </c>
    </row>
    <row r="62" spans="1:10" ht="14.25" customHeight="1">
      <c r="A62" s="34"/>
      <c r="B62" s="35"/>
      <c r="C62" s="35"/>
      <c r="D62" s="35"/>
      <c r="E62" s="35"/>
      <c r="F62" s="35"/>
      <c r="G62" s="35"/>
      <c r="H62" s="35"/>
      <c r="I62" s="35"/>
      <c r="J62" s="36"/>
    </row>
    <row r="63" spans="1:10" ht="14.25" customHeight="1">
      <c r="A63" s="28">
        <v>23</v>
      </c>
      <c r="B63" s="13" t="s">
        <v>49</v>
      </c>
      <c r="C63" s="6" t="s">
        <v>15</v>
      </c>
      <c r="D63" s="6">
        <v>0</v>
      </c>
      <c r="E63" s="32">
        <v>0</v>
      </c>
      <c r="F63" s="15">
        <f t="shared" si="0"/>
        <v>0</v>
      </c>
      <c r="G63" s="31">
        <v>0.05</v>
      </c>
      <c r="H63" s="15">
        <f t="shared" si="1"/>
        <v>0</v>
      </c>
      <c r="I63" s="15">
        <f t="shared" si="2"/>
        <v>0</v>
      </c>
      <c r="J63" s="7">
        <f t="shared" si="3"/>
        <v>0</v>
      </c>
    </row>
    <row r="64" spans="1:10" ht="14.25" customHeight="1">
      <c r="A64" s="34" t="s">
        <v>26</v>
      </c>
      <c r="B64" s="35"/>
      <c r="C64" s="35"/>
      <c r="D64" s="35"/>
      <c r="E64" s="35"/>
      <c r="F64" s="35"/>
      <c r="G64" s="35"/>
      <c r="H64" s="35"/>
      <c r="I64" s="35"/>
      <c r="J64" s="36"/>
    </row>
    <row r="65" spans="1:10" ht="14.25" customHeight="1">
      <c r="A65" s="25">
        <v>24</v>
      </c>
      <c r="B65" s="14" t="s">
        <v>55</v>
      </c>
      <c r="C65" s="6" t="s">
        <v>15</v>
      </c>
      <c r="D65" s="6">
        <v>900</v>
      </c>
      <c r="E65" s="32">
        <v>0</v>
      </c>
      <c r="F65" s="15">
        <f t="shared" si="0"/>
        <v>0</v>
      </c>
      <c r="G65" s="31">
        <v>0.05</v>
      </c>
      <c r="H65" s="15">
        <f t="shared" si="1"/>
        <v>0</v>
      </c>
      <c r="I65" s="15">
        <f t="shared" si="2"/>
        <v>0</v>
      </c>
      <c r="J65" s="7">
        <f t="shared" si="3"/>
        <v>0</v>
      </c>
    </row>
    <row r="66" spans="1:10" ht="14.25" customHeight="1">
      <c r="A66" s="34" t="s">
        <v>95</v>
      </c>
      <c r="B66" s="35"/>
      <c r="C66" s="35"/>
      <c r="D66" s="35"/>
      <c r="E66" s="35"/>
      <c r="F66" s="35"/>
      <c r="G66" s="35"/>
      <c r="H66" s="35"/>
      <c r="I66" s="35"/>
      <c r="J66" s="36"/>
    </row>
    <row r="67" spans="1:10" ht="14.25" customHeight="1">
      <c r="A67" s="25">
        <v>25</v>
      </c>
      <c r="B67" s="14" t="s">
        <v>55</v>
      </c>
      <c r="C67" s="6" t="s">
        <v>27</v>
      </c>
      <c r="D67" s="6">
        <v>400</v>
      </c>
      <c r="E67" s="32">
        <v>0</v>
      </c>
      <c r="F67" s="15">
        <f t="shared" si="0"/>
        <v>0</v>
      </c>
      <c r="G67" s="31">
        <v>0.05</v>
      </c>
      <c r="H67" s="15">
        <f t="shared" si="1"/>
        <v>0</v>
      </c>
      <c r="I67" s="15">
        <f t="shared" si="2"/>
        <v>0</v>
      </c>
      <c r="J67" s="7">
        <f t="shared" si="3"/>
        <v>0</v>
      </c>
    </row>
    <row r="68" spans="1:10" ht="14.25" customHeight="1">
      <c r="A68" s="34" t="s">
        <v>28</v>
      </c>
      <c r="B68" s="35"/>
      <c r="C68" s="35"/>
      <c r="D68" s="35"/>
      <c r="E68" s="35"/>
      <c r="F68" s="35"/>
      <c r="G68" s="35"/>
      <c r="H68" s="35"/>
      <c r="I68" s="35"/>
      <c r="J68" s="36"/>
    </row>
    <row r="69" spans="1:10" ht="14.25" customHeight="1">
      <c r="A69" s="25">
        <v>26</v>
      </c>
      <c r="B69" s="14" t="s">
        <v>56</v>
      </c>
      <c r="C69" s="6" t="s">
        <v>27</v>
      </c>
      <c r="D69" s="6">
        <v>800</v>
      </c>
      <c r="E69" s="32">
        <v>0</v>
      </c>
      <c r="F69" s="15">
        <f t="shared" si="0"/>
        <v>0</v>
      </c>
      <c r="G69" s="31">
        <v>0.05</v>
      </c>
      <c r="H69" s="15">
        <f t="shared" si="1"/>
        <v>0</v>
      </c>
      <c r="I69" s="15">
        <f t="shared" si="2"/>
        <v>0</v>
      </c>
      <c r="J69" s="7">
        <f t="shared" si="3"/>
        <v>0</v>
      </c>
    </row>
    <row r="70" spans="1:10" ht="14.25" customHeight="1">
      <c r="A70" s="34" t="s">
        <v>29</v>
      </c>
      <c r="B70" s="35"/>
      <c r="C70" s="35"/>
      <c r="D70" s="35"/>
      <c r="E70" s="35"/>
      <c r="F70" s="35"/>
      <c r="G70" s="35"/>
      <c r="H70" s="35"/>
      <c r="I70" s="35"/>
      <c r="J70" s="36"/>
    </row>
    <row r="71" spans="1:10" ht="14.25" customHeight="1">
      <c r="A71" s="28">
        <v>27</v>
      </c>
      <c r="B71" s="13" t="s">
        <v>55</v>
      </c>
      <c r="C71" s="6" t="s">
        <v>61</v>
      </c>
      <c r="D71" s="6">
        <v>100</v>
      </c>
      <c r="E71" s="32">
        <v>0</v>
      </c>
      <c r="F71" s="15">
        <f t="shared" si="0"/>
        <v>0</v>
      </c>
      <c r="G71" s="31">
        <v>0.05</v>
      </c>
      <c r="H71" s="15">
        <f t="shared" si="1"/>
        <v>0</v>
      </c>
      <c r="I71" s="15">
        <f t="shared" si="2"/>
        <v>0</v>
      </c>
      <c r="J71" s="7">
        <f t="shared" si="3"/>
        <v>0</v>
      </c>
    </row>
    <row r="72" spans="1:10" ht="12.75" customHeight="1">
      <c r="A72" s="34" t="s">
        <v>52</v>
      </c>
      <c r="B72" s="35"/>
      <c r="C72" s="35"/>
      <c r="D72" s="35"/>
      <c r="E72" s="35"/>
      <c r="F72" s="35"/>
      <c r="G72" s="35"/>
      <c r="H72" s="35"/>
      <c r="I72" s="35"/>
      <c r="J72" s="36"/>
    </row>
    <row r="73" spans="1:10" ht="14.25" customHeight="1">
      <c r="A73" s="25">
        <v>28</v>
      </c>
      <c r="B73" s="14" t="s">
        <v>56</v>
      </c>
      <c r="C73" s="6" t="s">
        <v>15</v>
      </c>
      <c r="D73" s="6">
        <v>800</v>
      </c>
      <c r="E73" s="32">
        <v>0</v>
      </c>
      <c r="F73" s="15">
        <f t="shared" si="0"/>
        <v>0</v>
      </c>
      <c r="G73" s="31">
        <v>0.05</v>
      </c>
      <c r="H73" s="15">
        <f t="shared" si="1"/>
        <v>0</v>
      </c>
      <c r="I73" s="15">
        <f t="shared" si="2"/>
        <v>0</v>
      </c>
      <c r="J73" s="7">
        <f t="shared" si="3"/>
        <v>0</v>
      </c>
    </row>
    <row r="74" spans="1:10" ht="12.75" customHeight="1">
      <c r="A74" s="34" t="s">
        <v>30</v>
      </c>
      <c r="B74" s="35"/>
      <c r="C74" s="35"/>
      <c r="D74" s="35"/>
      <c r="E74" s="35"/>
      <c r="F74" s="35"/>
      <c r="G74" s="35"/>
      <c r="H74" s="35"/>
      <c r="I74" s="35"/>
      <c r="J74" s="36"/>
    </row>
    <row r="75" spans="1:10" ht="14.25" customHeight="1">
      <c r="A75" s="25">
        <v>29</v>
      </c>
      <c r="B75" s="14" t="s">
        <v>55</v>
      </c>
      <c r="C75" s="6" t="s">
        <v>61</v>
      </c>
      <c r="D75" s="6">
        <v>200</v>
      </c>
      <c r="E75" s="32">
        <v>0</v>
      </c>
      <c r="F75" s="15">
        <f t="shared" si="0"/>
        <v>0</v>
      </c>
      <c r="G75" s="31">
        <v>0.05</v>
      </c>
      <c r="H75" s="15">
        <f t="shared" si="1"/>
        <v>0</v>
      </c>
      <c r="I75" s="15">
        <f t="shared" si="2"/>
        <v>0</v>
      </c>
      <c r="J75" s="7">
        <f t="shared" si="3"/>
        <v>0</v>
      </c>
    </row>
    <row r="76" spans="1:10" ht="12" customHeight="1">
      <c r="A76" s="34" t="s">
        <v>31</v>
      </c>
      <c r="B76" s="35"/>
      <c r="C76" s="35"/>
      <c r="D76" s="35"/>
      <c r="E76" s="35"/>
      <c r="F76" s="35"/>
      <c r="G76" s="35"/>
      <c r="H76" s="35"/>
      <c r="I76" s="35"/>
      <c r="J76" s="36"/>
    </row>
    <row r="77" spans="1:10" ht="14.25" customHeight="1">
      <c r="A77" s="25">
        <v>30</v>
      </c>
      <c r="B77" s="14" t="s">
        <v>55</v>
      </c>
      <c r="C77" s="6" t="s">
        <v>27</v>
      </c>
      <c r="D77" s="6">
        <v>100</v>
      </c>
      <c r="E77" s="32">
        <v>0</v>
      </c>
      <c r="F77" s="15">
        <f t="shared" si="0"/>
        <v>0</v>
      </c>
      <c r="G77" s="31">
        <v>0.05</v>
      </c>
      <c r="H77" s="15">
        <f t="shared" si="1"/>
        <v>0</v>
      </c>
      <c r="I77" s="15">
        <f t="shared" si="2"/>
        <v>0</v>
      </c>
      <c r="J77" s="7">
        <f t="shared" si="3"/>
        <v>0</v>
      </c>
    </row>
    <row r="78" spans="1:10" ht="14.25" customHeight="1">
      <c r="A78" s="34" t="s">
        <v>32</v>
      </c>
      <c r="B78" s="35"/>
      <c r="C78" s="35"/>
      <c r="D78" s="35"/>
      <c r="E78" s="35"/>
      <c r="F78" s="35"/>
      <c r="G78" s="35"/>
      <c r="H78" s="35"/>
      <c r="I78" s="35"/>
      <c r="J78" s="36"/>
    </row>
    <row r="79" spans="1:10" ht="12.75" customHeight="1">
      <c r="A79" s="25">
        <v>31</v>
      </c>
      <c r="B79" s="14" t="s">
        <v>55</v>
      </c>
      <c r="C79" s="6" t="s">
        <v>27</v>
      </c>
      <c r="D79" s="6">
        <v>800</v>
      </c>
      <c r="E79" s="32">
        <v>0</v>
      </c>
      <c r="F79" s="15">
        <f aca="true" t="shared" si="4" ref="F79:F124">D79*E79</f>
        <v>0</v>
      </c>
      <c r="G79" s="31">
        <v>0.05</v>
      </c>
      <c r="H79" s="15">
        <f aca="true" t="shared" si="5" ref="H79:H124">F79*G79</f>
        <v>0</v>
      </c>
      <c r="I79" s="15">
        <f aca="true" t="shared" si="6" ref="I79:I124">E79+E79*G79</f>
        <v>0</v>
      </c>
      <c r="J79" s="7">
        <f aca="true" t="shared" si="7" ref="J79:J124">F79+H79</f>
        <v>0</v>
      </c>
    </row>
    <row r="80" spans="1:10" ht="12" customHeight="1">
      <c r="A80" s="26"/>
      <c r="B80" s="14" t="s">
        <v>62</v>
      </c>
      <c r="C80" s="6" t="s">
        <v>64</v>
      </c>
      <c r="D80" s="6">
        <v>40</v>
      </c>
      <c r="E80" s="32">
        <v>0</v>
      </c>
      <c r="F80" s="15">
        <f t="shared" si="4"/>
        <v>0</v>
      </c>
      <c r="G80" s="31">
        <v>0.05</v>
      </c>
      <c r="H80" s="15">
        <f t="shared" si="5"/>
        <v>0</v>
      </c>
      <c r="I80" s="15">
        <f t="shared" si="6"/>
        <v>0</v>
      </c>
      <c r="J80" s="7">
        <f t="shared" si="7"/>
        <v>0</v>
      </c>
    </row>
    <row r="81" spans="1:10" ht="14.25" customHeight="1">
      <c r="A81" s="34" t="s">
        <v>63</v>
      </c>
      <c r="B81" s="35"/>
      <c r="C81" s="35"/>
      <c r="D81" s="35"/>
      <c r="E81" s="35"/>
      <c r="F81" s="35"/>
      <c r="G81" s="35"/>
      <c r="H81" s="35"/>
      <c r="I81" s="35"/>
      <c r="J81" s="36"/>
    </row>
    <row r="82" spans="1:10" ht="14.25" customHeight="1">
      <c r="A82" s="28">
        <v>32</v>
      </c>
      <c r="B82" s="13" t="s">
        <v>55</v>
      </c>
      <c r="C82" s="6" t="s">
        <v>64</v>
      </c>
      <c r="D82" s="6">
        <v>10</v>
      </c>
      <c r="E82" s="32">
        <v>0</v>
      </c>
      <c r="F82" s="15">
        <f t="shared" si="4"/>
        <v>0</v>
      </c>
      <c r="G82" s="31">
        <v>0.05</v>
      </c>
      <c r="H82" s="15">
        <f t="shared" si="5"/>
        <v>0</v>
      </c>
      <c r="I82" s="15">
        <f t="shared" si="6"/>
        <v>0</v>
      </c>
      <c r="J82" s="7">
        <f t="shared" si="7"/>
        <v>0</v>
      </c>
    </row>
    <row r="83" spans="1:10" ht="12" customHeight="1">
      <c r="A83" s="34" t="s">
        <v>33</v>
      </c>
      <c r="B83" s="35"/>
      <c r="C83" s="35"/>
      <c r="D83" s="35"/>
      <c r="E83" s="35"/>
      <c r="F83" s="35"/>
      <c r="G83" s="35"/>
      <c r="H83" s="35"/>
      <c r="I83" s="35"/>
      <c r="J83" s="36"/>
    </row>
    <row r="84" spans="1:10" ht="29.25" customHeight="1">
      <c r="A84" s="28">
        <v>33</v>
      </c>
      <c r="B84" s="18" t="s">
        <v>34</v>
      </c>
      <c r="C84" s="6" t="s">
        <v>15</v>
      </c>
      <c r="D84" s="6">
        <v>150</v>
      </c>
      <c r="E84" s="32">
        <v>0</v>
      </c>
      <c r="F84" s="15">
        <f t="shared" si="4"/>
        <v>0</v>
      </c>
      <c r="G84" s="31">
        <v>0.05</v>
      </c>
      <c r="H84" s="15">
        <f t="shared" si="5"/>
        <v>0</v>
      </c>
      <c r="I84" s="15">
        <f t="shared" si="6"/>
        <v>0</v>
      </c>
      <c r="J84" s="7">
        <f t="shared" si="7"/>
        <v>0</v>
      </c>
    </row>
    <row r="85" spans="1:10" ht="14.25" customHeight="1">
      <c r="A85" s="34" t="s">
        <v>35</v>
      </c>
      <c r="B85" s="35"/>
      <c r="C85" s="35"/>
      <c r="D85" s="35"/>
      <c r="E85" s="35"/>
      <c r="F85" s="35"/>
      <c r="G85" s="35"/>
      <c r="H85" s="35"/>
      <c r="I85" s="35"/>
      <c r="J85" s="36"/>
    </row>
    <row r="86" spans="1:10" ht="14.25" customHeight="1">
      <c r="A86" s="25">
        <v>34</v>
      </c>
      <c r="B86" s="14" t="s">
        <v>67</v>
      </c>
      <c r="C86" s="6" t="s">
        <v>15</v>
      </c>
      <c r="D86" s="16">
        <v>2500</v>
      </c>
      <c r="E86" s="32">
        <v>0</v>
      </c>
      <c r="F86" s="15">
        <f t="shared" si="4"/>
        <v>0</v>
      </c>
      <c r="G86" s="31">
        <v>0.05</v>
      </c>
      <c r="H86" s="15">
        <f t="shared" si="5"/>
        <v>0</v>
      </c>
      <c r="I86" s="15">
        <f t="shared" si="6"/>
        <v>0</v>
      </c>
      <c r="J86" s="7">
        <f t="shared" si="7"/>
        <v>0</v>
      </c>
    </row>
    <row r="87" spans="1:10" ht="14.25" customHeight="1">
      <c r="A87" s="34" t="s">
        <v>68</v>
      </c>
      <c r="B87" s="35"/>
      <c r="C87" s="35"/>
      <c r="D87" s="35"/>
      <c r="E87" s="35"/>
      <c r="F87" s="35"/>
      <c r="G87" s="35"/>
      <c r="H87" s="35"/>
      <c r="I87" s="35"/>
      <c r="J87" s="36"/>
    </row>
    <row r="88" spans="1:10" ht="14.25" customHeight="1">
      <c r="A88" s="28">
        <v>36</v>
      </c>
      <c r="B88" s="13" t="s">
        <v>56</v>
      </c>
      <c r="C88" s="17" t="s">
        <v>15</v>
      </c>
      <c r="D88" s="17">
        <v>100</v>
      </c>
      <c r="E88" s="32">
        <v>0</v>
      </c>
      <c r="F88" s="15">
        <f t="shared" si="4"/>
        <v>0</v>
      </c>
      <c r="G88" s="31">
        <v>0.05</v>
      </c>
      <c r="H88" s="15">
        <f t="shared" si="5"/>
        <v>0</v>
      </c>
      <c r="I88" s="15">
        <f t="shared" si="6"/>
        <v>0</v>
      </c>
      <c r="J88" s="7">
        <f t="shared" si="7"/>
        <v>0</v>
      </c>
    </row>
    <row r="89" spans="1:10" ht="14.25" customHeight="1">
      <c r="A89" s="57" t="s">
        <v>69</v>
      </c>
      <c r="B89" s="57"/>
      <c r="C89" s="57"/>
      <c r="D89" s="57"/>
      <c r="E89" s="57"/>
      <c r="F89" s="57"/>
      <c r="G89" s="57"/>
      <c r="H89" s="57"/>
      <c r="I89" s="57"/>
      <c r="J89" s="58"/>
    </row>
    <row r="90" spans="1:10" ht="14.25" customHeight="1">
      <c r="A90" s="28">
        <v>37</v>
      </c>
      <c r="B90" s="13" t="s">
        <v>55</v>
      </c>
      <c r="C90" s="17" t="s">
        <v>15</v>
      </c>
      <c r="D90" s="17">
        <v>150</v>
      </c>
      <c r="E90" s="32">
        <v>0</v>
      </c>
      <c r="F90" s="15">
        <f t="shared" si="4"/>
        <v>0</v>
      </c>
      <c r="G90" s="31">
        <v>0.05</v>
      </c>
      <c r="H90" s="15">
        <f t="shared" si="5"/>
        <v>0</v>
      </c>
      <c r="I90" s="15">
        <f t="shared" si="6"/>
        <v>0</v>
      </c>
      <c r="J90" s="7">
        <f t="shared" si="7"/>
        <v>0</v>
      </c>
    </row>
    <row r="91" spans="1:10" ht="14.25" customHeight="1">
      <c r="A91" s="34" t="s">
        <v>96</v>
      </c>
      <c r="B91" s="35"/>
      <c r="C91" s="35"/>
      <c r="D91" s="35"/>
      <c r="E91" s="35"/>
      <c r="F91" s="35"/>
      <c r="G91" s="35"/>
      <c r="H91" s="35"/>
      <c r="I91" s="35"/>
      <c r="J91" s="36"/>
    </row>
    <row r="92" spans="1:10" ht="14.25" customHeight="1">
      <c r="A92" s="28">
        <v>38</v>
      </c>
      <c r="B92" s="13" t="s">
        <v>55</v>
      </c>
      <c r="C92" s="17" t="s">
        <v>15</v>
      </c>
      <c r="D92" s="17">
        <v>1500</v>
      </c>
      <c r="E92" s="32">
        <v>0</v>
      </c>
      <c r="F92" s="15">
        <f t="shared" si="4"/>
        <v>0</v>
      </c>
      <c r="G92" s="31">
        <v>0.05</v>
      </c>
      <c r="H92" s="15">
        <f t="shared" si="5"/>
        <v>0</v>
      </c>
      <c r="I92" s="15">
        <f t="shared" si="6"/>
        <v>0</v>
      </c>
      <c r="J92" s="7">
        <f t="shared" si="7"/>
        <v>0</v>
      </c>
    </row>
    <row r="93" spans="1:10" ht="14.25" customHeight="1">
      <c r="A93" s="34" t="s">
        <v>36</v>
      </c>
      <c r="B93" s="35"/>
      <c r="C93" s="35"/>
      <c r="D93" s="35"/>
      <c r="E93" s="35"/>
      <c r="F93" s="35"/>
      <c r="G93" s="35"/>
      <c r="H93" s="35"/>
      <c r="I93" s="35"/>
      <c r="J93" s="36"/>
    </row>
    <row r="94" spans="1:10" ht="14.25" customHeight="1">
      <c r="A94" s="28">
        <v>39</v>
      </c>
      <c r="B94" s="13" t="s">
        <v>70</v>
      </c>
      <c r="C94" s="17" t="s">
        <v>61</v>
      </c>
      <c r="D94" s="17">
        <v>50</v>
      </c>
      <c r="E94" s="32">
        <v>0</v>
      </c>
      <c r="F94" s="15">
        <f t="shared" si="4"/>
        <v>0</v>
      </c>
      <c r="G94" s="31">
        <v>0.05</v>
      </c>
      <c r="H94" s="15">
        <f t="shared" si="5"/>
        <v>0</v>
      </c>
      <c r="I94" s="15">
        <f t="shared" si="6"/>
        <v>0</v>
      </c>
      <c r="J94" s="7">
        <f t="shared" si="7"/>
        <v>0</v>
      </c>
    </row>
    <row r="95" spans="1:10" ht="14.25" customHeight="1">
      <c r="A95" s="34" t="s">
        <v>42</v>
      </c>
      <c r="B95" s="35"/>
      <c r="C95" s="35"/>
      <c r="D95" s="35"/>
      <c r="E95" s="35"/>
      <c r="F95" s="35"/>
      <c r="G95" s="35"/>
      <c r="H95" s="35"/>
      <c r="I95" s="35"/>
      <c r="J95" s="36"/>
    </row>
    <row r="96" spans="1:10" ht="14.25" customHeight="1">
      <c r="A96" s="28">
        <v>40</v>
      </c>
      <c r="B96" s="13" t="s">
        <v>43</v>
      </c>
      <c r="C96" s="17" t="s">
        <v>15</v>
      </c>
      <c r="D96" s="17">
        <v>10</v>
      </c>
      <c r="E96" s="32">
        <v>0</v>
      </c>
      <c r="F96" s="15">
        <f t="shared" si="4"/>
        <v>0</v>
      </c>
      <c r="G96" s="31">
        <v>0.05</v>
      </c>
      <c r="H96" s="15">
        <f t="shared" si="5"/>
        <v>0</v>
      </c>
      <c r="I96" s="15">
        <f t="shared" si="6"/>
        <v>0</v>
      </c>
      <c r="J96" s="7">
        <f t="shared" si="7"/>
        <v>0</v>
      </c>
    </row>
    <row r="97" spans="1:10" ht="14.25" customHeight="1">
      <c r="A97" s="34" t="s">
        <v>37</v>
      </c>
      <c r="B97" s="35"/>
      <c r="C97" s="35"/>
      <c r="D97" s="35"/>
      <c r="E97" s="35"/>
      <c r="F97" s="35"/>
      <c r="G97" s="35"/>
      <c r="H97" s="35"/>
      <c r="I97" s="35"/>
      <c r="J97" s="36"/>
    </row>
    <row r="98" spans="1:10" ht="14.25" customHeight="1">
      <c r="A98" s="28">
        <v>41</v>
      </c>
      <c r="B98" s="13" t="s">
        <v>25</v>
      </c>
      <c r="C98" s="17" t="s">
        <v>15</v>
      </c>
      <c r="D98" s="17">
        <v>300</v>
      </c>
      <c r="E98" s="32">
        <v>0</v>
      </c>
      <c r="F98" s="15">
        <f t="shared" si="4"/>
        <v>0</v>
      </c>
      <c r="G98" s="31">
        <v>0.05</v>
      </c>
      <c r="H98" s="15">
        <f t="shared" si="5"/>
        <v>0</v>
      </c>
      <c r="I98" s="15">
        <f t="shared" si="6"/>
        <v>0</v>
      </c>
      <c r="J98" s="7">
        <f t="shared" si="7"/>
        <v>0</v>
      </c>
    </row>
    <row r="99" spans="1:10" ht="14.25" customHeight="1">
      <c r="A99" s="34" t="s">
        <v>38</v>
      </c>
      <c r="B99" s="35"/>
      <c r="C99" s="35"/>
      <c r="D99" s="35"/>
      <c r="E99" s="35"/>
      <c r="F99" s="35"/>
      <c r="G99" s="35"/>
      <c r="H99" s="35"/>
      <c r="I99" s="35"/>
      <c r="J99" s="36"/>
    </row>
    <row r="100" spans="1:10" ht="14.25" customHeight="1">
      <c r="A100" s="28">
        <v>42</v>
      </c>
      <c r="B100" s="13" t="s">
        <v>71</v>
      </c>
      <c r="C100" s="17" t="s">
        <v>15</v>
      </c>
      <c r="D100" s="17">
        <v>150</v>
      </c>
      <c r="E100" s="32">
        <v>0</v>
      </c>
      <c r="F100" s="15">
        <f t="shared" si="4"/>
        <v>0</v>
      </c>
      <c r="G100" s="31">
        <v>0.05</v>
      </c>
      <c r="H100" s="15">
        <f t="shared" si="5"/>
        <v>0</v>
      </c>
      <c r="I100" s="15">
        <f t="shared" si="6"/>
        <v>0</v>
      </c>
      <c r="J100" s="7">
        <f t="shared" si="7"/>
        <v>0</v>
      </c>
    </row>
    <row r="101" spans="1:10" ht="14.25" customHeight="1">
      <c r="A101" s="59" t="s">
        <v>47</v>
      </c>
      <c r="B101" s="59"/>
      <c r="C101" s="59"/>
      <c r="D101" s="59"/>
      <c r="E101" s="59"/>
      <c r="F101" s="59"/>
      <c r="G101" s="59"/>
      <c r="H101" s="59"/>
      <c r="I101" s="59"/>
      <c r="J101" s="59"/>
    </row>
    <row r="102" spans="1:10" ht="14.25" customHeight="1">
      <c r="A102" s="28">
        <v>43</v>
      </c>
      <c r="B102" s="13" t="s">
        <v>71</v>
      </c>
      <c r="C102" s="17" t="s">
        <v>15</v>
      </c>
      <c r="D102" s="17">
        <v>150</v>
      </c>
      <c r="E102" s="32">
        <v>0</v>
      </c>
      <c r="F102" s="15">
        <f t="shared" si="4"/>
        <v>0</v>
      </c>
      <c r="G102" s="31">
        <v>0.05</v>
      </c>
      <c r="H102" s="15">
        <f t="shared" si="5"/>
        <v>0</v>
      </c>
      <c r="I102" s="15">
        <f t="shared" si="6"/>
        <v>0</v>
      </c>
      <c r="J102" s="7">
        <f t="shared" si="7"/>
        <v>0</v>
      </c>
    </row>
    <row r="103" spans="1:10" ht="14.25" customHeight="1">
      <c r="A103" s="34" t="s">
        <v>45</v>
      </c>
      <c r="B103" s="35"/>
      <c r="C103" s="35"/>
      <c r="D103" s="35"/>
      <c r="E103" s="35"/>
      <c r="F103" s="35"/>
      <c r="G103" s="35"/>
      <c r="H103" s="35"/>
      <c r="I103" s="35"/>
      <c r="J103" s="36"/>
    </row>
    <row r="104" spans="1:10" ht="14.25" customHeight="1">
      <c r="A104" s="25">
        <v>44</v>
      </c>
      <c r="B104" s="13" t="s">
        <v>55</v>
      </c>
      <c r="C104" s="6" t="s">
        <v>15</v>
      </c>
      <c r="D104" s="17">
        <v>150</v>
      </c>
      <c r="E104" s="32">
        <v>0</v>
      </c>
      <c r="F104" s="15">
        <f t="shared" si="4"/>
        <v>0</v>
      </c>
      <c r="G104" s="31">
        <v>0.05</v>
      </c>
      <c r="H104" s="15">
        <f t="shared" si="5"/>
        <v>0</v>
      </c>
      <c r="I104" s="15">
        <f t="shared" si="6"/>
        <v>0</v>
      </c>
      <c r="J104" s="7">
        <f t="shared" si="7"/>
        <v>0</v>
      </c>
    </row>
    <row r="105" spans="1:10" ht="14.25" customHeight="1">
      <c r="A105" s="34" t="s">
        <v>46</v>
      </c>
      <c r="B105" s="35"/>
      <c r="C105" s="35"/>
      <c r="D105" s="35"/>
      <c r="E105" s="35"/>
      <c r="F105" s="35"/>
      <c r="G105" s="35"/>
      <c r="H105" s="35"/>
      <c r="I105" s="35"/>
      <c r="J105" s="36"/>
    </row>
    <row r="106" spans="1:10" ht="14.25" customHeight="1">
      <c r="A106" s="25">
        <v>45</v>
      </c>
      <c r="B106" s="13" t="s">
        <v>72</v>
      </c>
      <c r="C106" s="6" t="s">
        <v>15</v>
      </c>
      <c r="D106" s="17">
        <v>700</v>
      </c>
      <c r="E106" s="32">
        <v>0</v>
      </c>
      <c r="F106" s="15">
        <f t="shared" si="4"/>
        <v>0</v>
      </c>
      <c r="G106" s="31">
        <v>0.05</v>
      </c>
      <c r="H106" s="15">
        <f t="shared" si="5"/>
        <v>0</v>
      </c>
      <c r="I106" s="15">
        <f t="shared" si="6"/>
        <v>0</v>
      </c>
      <c r="J106" s="7">
        <f t="shared" si="7"/>
        <v>0</v>
      </c>
    </row>
    <row r="107" spans="1:10" ht="14.25" customHeight="1">
      <c r="A107" s="34" t="s">
        <v>44</v>
      </c>
      <c r="B107" s="35"/>
      <c r="C107" s="35"/>
      <c r="D107" s="35"/>
      <c r="E107" s="35"/>
      <c r="F107" s="35"/>
      <c r="G107" s="35"/>
      <c r="H107" s="35"/>
      <c r="I107" s="35"/>
      <c r="J107" s="36"/>
    </row>
    <row r="108" spans="1:10" ht="14.25" customHeight="1">
      <c r="A108" s="25">
        <v>46</v>
      </c>
      <c r="B108" s="13" t="s">
        <v>55</v>
      </c>
      <c r="C108" s="6" t="s">
        <v>15</v>
      </c>
      <c r="D108" s="17">
        <v>200</v>
      </c>
      <c r="E108" s="32">
        <v>0</v>
      </c>
      <c r="F108" s="15">
        <f t="shared" si="4"/>
        <v>0</v>
      </c>
      <c r="G108" s="31">
        <v>0.05</v>
      </c>
      <c r="H108" s="15">
        <f t="shared" si="5"/>
        <v>0</v>
      </c>
      <c r="I108" s="15">
        <f t="shared" si="6"/>
        <v>0</v>
      </c>
      <c r="J108" s="7">
        <f t="shared" si="7"/>
        <v>0</v>
      </c>
    </row>
    <row r="109" spans="1:10" ht="14.25" customHeight="1">
      <c r="A109" s="34" t="s">
        <v>74</v>
      </c>
      <c r="B109" s="35"/>
      <c r="C109" s="35"/>
      <c r="D109" s="35"/>
      <c r="E109" s="35"/>
      <c r="F109" s="35"/>
      <c r="G109" s="35"/>
      <c r="H109" s="35"/>
      <c r="I109" s="35"/>
      <c r="J109" s="36"/>
    </row>
    <row r="110" spans="1:10" ht="14.25" customHeight="1">
      <c r="A110" s="25">
        <v>47</v>
      </c>
      <c r="B110" s="13" t="s">
        <v>55</v>
      </c>
      <c r="C110" s="6" t="s">
        <v>15</v>
      </c>
      <c r="D110" s="17">
        <v>80</v>
      </c>
      <c r="E110" s="32">
        <v>0</v>
      </c>
      <c r="F110" s="15">
        <f t="shared" si="4"/>
        <v>0</v>
      </c>
      <c r="G110" s="31">
        <v>0.05</v>
      </c>
      <c r="H110" s="15">
        <f t="shared" si="5"/>
        <v>0</v>
      </c>
      <c r="I110" s="15">
        <f t="shared" si="6"/>
        <v>0</v>
      </c>
      <c r="J110" s="7">
        <f t="shared" si="7"/>
        <v>0</v>
      </c>
    </row>
    <row r="111" spans="1:10" ht="14.25" customHeight="1">
      <c r="A111" s="34" t="s">
        <v>75</v>
      </c>
      <c r="B111" s="35"/>
      <c r="C111" s="35"/>
      <c r="D111" s="35"/>
      <c r="E111" s="35"/>
      <c r="F111" s="35"/>
      <c r="G111" s="35"/>
      <c r="H111" s="35"/>
      <c r="I111" s="35"/>
      <c r="J111" s="36"/>
    </row>
    <row r="112" spans="1:10" ht="14.25" customHeight="1">
      <c r="A112" s="25">
        <v>48</v>
      </c>
      <c r="B112" s="13" t="s">
        <v>55</v>
      </c>
      <c r="C112" s="6" t="s">
        <v>15</v>
      </c>
      <c r="D112" s="17">
        <v>2500</v>
      </c>
      <c r="E112" s="32">
        <v>0</v>
      </c>
      <c r="F112" s="15">
        <f t="shared" si="4"/>
        <v>0</v>
      </c>
      <c r="G112" s="31">
        <v>0.05</v>
      </c>
      <c r="H112" s="15">
        <f t="shared" si="5"/>
        <v>0</v>
      </c>
      <c r="I112" s="15">
        <f t="shared" si="6"/>
        <v>0</v>
      </c>
      <c r="J112" s="7">
        <f t="shared" si="7"/>
        <v>0</v>
      </c>
    </row>
    <row r="113" spans="1:10" ht="14.25" customHeight="1">
      <c r="A113" s="34" t="s">
        <v>91</v>
      </c>
      <c r="B113" s="35"/>
      <c r="C113" s="35"/>
      <c r="D113" s="35"/>
      <c r="E113" s="35"/>
      <c r="F113" s="35"/>
      <c r="G113" s="35"/>
      <c r="H113" s="35"/>
      <c r="I113" s="35"/>
      <c r="J113" s="36"/>
    </row>
    <row r="114" spans="1:10" ht="14.25" customHeight="1">
      <c r="A114" s="25">
        <v>49</v>
      </c>
      <c r="B114" s="13" t="s">
        <v>55</v>
      </c>
      <c r="C114" s="6" t="s">
        <v>15</v>
      </c>
      <c r="D114" s="17">
        <v>60</v>
      </c>
      <c r="E114" s="32">
        <v>0</v>
      </c>
      <c r="F114" s="15">
        <f t="shared" si="4"/>
        <v>0</v>
      </c>
      <c r="G114" s="31">
        <v>0.05</v>
      </c>
      <c r="H114" s="15">
        <f t="shared" si="5"/>
        <v>0</v>
      </c>
      <c r="I114" s="15">
        <f t="shared" si="6"/>
        <v>0</v>
      </c>
      <c r="J114" s="7">
        <f t="shared" si="7"/>
        <v>0</v>
      </c>
    </row>
    <row r="115" spans="1:10" ht="14.25" customHeight="1">
      <c r="A115" s="34" t="s">
        <v>77</v>
      </c>
      <c r="B115" s="35"/>
      <c r="C115" s="35"/>
      <c r="D115" s="35"/>
      <c r="E115" s="35"/>
      <c r="F115" s="35"/>
      <c r="G115" s="35"/>
      <c r="H115" s="35"/>
      <c r="I115" s="35"/>
      <c r="J115" s="36"/>
    </row>
    <row r="116" spans="1:10" ht="14.25" customHeight="1">
      <c r="A116" s="25">
        <v>50</v>
      </c>
      <c r="B116" s="13" t="s">
        <v>71</v>
      </c>
      <c r="C116" s="6" t="s">
        <v>15</v>
      </c>
      <c r="D116" s="17">
        <v>150</v>
      </c>
      <c r="E116" s="32">
        <v>0</v>
      </c>
      <c r="F116" s="15">
        <f t="shared" si="4"/>
        <v>0</v>
      </c>
      <c r="G116" s="31">
        <v>0.05</v>
      </c>
      <c r="H116" s="15">
        <f t="shared" si="5"/>
        <v>0</v>
      </c>
      <c r="I116" s="15">
        <f t="shared" si="6"/>
        <v>0</v>
      </c>
      <c r="J116" s="7">
        <f t="shared" si="7"/>
        <v>0</v>
      </c>
    </row>
    <row r="117" spans="1:10" ht="14.25" customHeight="1">
      <c r="A117" s="34" t="s">
        <v>78</v>
      </c>
      <c r="B117" s="35"/>
      <c r="C117" s="35"/>
      <c r="D117" s="35"/>
      <c r="E117" s="35"/>
      <c r="F117" s="35"/>
      <c r="G117" s="35"/>
      <c r="H117" s="35"/>
      <c r="I117" s="35"/>
      <c r="J117" s="36"/>
    </row>
    <row r="118" spans="1:10" ht="14.25" customHeight="1">
      <c r="A118" s="25">
        <v>51</v>
      </c>
      <c r="B118" s="13" t="s">
        <v>72</v>
      </c>
      <c r="C118" s="6" t="s">
        <v>61</v>
      </c>
      <c r="D118" s="17">
        <v>150</v>
      </c>
      <c r="E118" s="32">
        <v>0</v>
      </c>
      <c r="F118" s="15">
        <f t="shared" si="4"/>
        <v>0</v>
      </c>
      <c r="G118" s="31">
        <v>0.05</v>
      </c>
      <c r="H118" s="15">
        <f t="shared" si="5"/>
        <v>0</v>
      </c>
      <c r="I118" s="15">
        <f t="shared" si="6"/>
        <v>0</v>
      </c>
      <c r="J118" s="7">
        <f t="shared" si="7"/>
        <v>0</v>
      </c>
    </row>
    <row r="119" spans="1:10" ht="14.25" customHeight="1">
      <c r="A119" s="34" t="s">
        <v>79</v>
      </c>
      <c r="B119" s="35"/>
      <c r="C119" s="35"/>
      <c r="D119" s="35"/>
      <c r="E119" s="35"/>
      <c r="F119" s="35"/>
      <c r="G119" s="35"/>
      <c r="H119" s="35"/>
      <c r="I119" s="35"/>
      <c r="J119" s="36"/>
    </row>
    <row r="120" spans="1:10" ht="14.25" customHeight="1">
      <c r="A120" s="25">
        <v>52</v>
      </c>
      <c r="B120" s="13" t="s">
        <v>55</v>
      </c>
      <c r="C120" s="6" t="s">
        <v>15</v>
      </c>
      <c r="D120" s="17">
        <v>150</v>
      </c>
      <c r="E120" s="32">
        <v>0</v>
      </c>
      <c r="F120" s="15">
        <f t="shared" si="4"/>
        <v>0</v>
      </c>
      <c r="G120" s="31">
        <v>0.05</v>
      </c>
      <c r="H120" s="15">
        <f t="shared" si="5"/>
        <v>0</v>
      </c>
      <c r="I120" s="15">
        <f t="shared" si="6"/>
        <v>0</v>
      </c>
      <c r="J120" s="7">
        <f t="shared" si="7"/>
        <v>0</v>
      </c>
    </row>
    <row r="121" spans="1:10" ht="14.25" customHeight="1">
      <c r="A121" s="34" t="s">
        <v>76</v>
      </c>
      <c r="B121" s="35"/>
      <c r="C121" s="35"/>
      <c r="D121" s="35"/>
      <c r="E121" s="35"/>
      <c r="F121" s="35"/>
      <c r="G121" s="35"/>
      <c r="H121" s="35"/>
      <c r="I121" s="35"/>
      <c r="J121" s="36"/>
    </row>
    <row r="122" spans="1:10" ht="14.25" customHeight="1">
      <c r="A122" s="25">
        <v>53</v>
      </c>
      <c r="B122" s="13" t="s">
        <v>55</v>
      </c>
      <c r="C122" s="6" t="s">
        <v>61</v>
      </c>
      <c r="D122" s="17">
        <v>80</v>
      </c>
      <c r="E122" s="32">
        <v>0</v>
      </c>
      <c r="F122" s="15">
        <f t="shared" si="4"/>
        <v>0</v>
      </c>
      <c r="G122" s="31">
        <v>0.05</v>
      </c>
      <c r="H122" s="15">
        <f t="shared" si="5"/>
        <v>0</v>
      </c>
      <c r="I122" s="15">
        <f t="shared" si="6"/>
        <v>0</v>
      </c>
      <c r="J122" s="7">
        <f t="shared" si="7"/>
        <v>0</v>
      </c>
    </row>
    <row r="123" spans="1:11" ht="12.75">
      <c r="A123" s="34" t="s">
        <v>73</v>
      </c>
      <c r="B123" s="35"/>
      <c r="C123" s="35"/>
      <c r="D123" s="35"/>
      <c r="E123" s="35"/>
      <c r="F123" s="35"/>
      <c r="G123" s="35"/>
      <c r="H123" s="35"/>
      <c r="I123" s="35"/>
      <c r="J123" s="36"/>
      <c r="K123" s="19"/>
    </row>
    <row r="124" spans="1:10" ht="12.75">
      <c r="A124" s="25">
        <v>54</v>
      </c>
      <c r="B124" s="13" t="s">
        <v>56</v>
      </c>
      <c r="C124" s="6" t="s">
        <v>15</v>
      </c>
      <c r="D124" s="17">
        <v>80</v>
      </c>
      <c r="E124" s="32">
        <v>0</v>
      </c>
      <c r="F124" s="15">
        <f t="shared" si="4"/>
        <v>0</v>
      </c>
      <c r="G124" s="31">
        <v>0.05</v>
      </c>
      <c r="H124" s="15">
        <f t="shared" si="5"/>
        <v>0</v>
      </c>
      <c r="I124" s="15">
        <f t="shared" si="6"/>
        <v>0</v>
      </c>
      <c r="J124" s="7">
        <f t="shared" si="7"/>
        <v>0</v>
      </c>
    </row>
    <row r="125" spans="1:15" ht="12.75">
      <c r="A125" s="21"/>
      <c r="B125" s="8" t="s">
        <v>4</v>
      </c>
      <c r="C125" s="8" t="s">
        <v>5</v>
      </c>
      <c r="D125" s="8" t="s">
        <v>5</v>
      </c>
      <c r="E125" s="8" t="s">
        <v>5</v>
      </c>
      <c r="F125" s="8"/>
      <c r="G125" s="8"/>
      <c r="H125" s="8"/>
      <c r="I125" s="8"/>
      <c r="J125" s="9">
        <f>SUM(J12:J124)</f>
        <v>0</v>
      </c>
      <c r="O125" s="19"/>
    </row>
    <row r="127" spans="1:2" ht="12.75">
      <c r="A127" s="23" t="s">
        <v>6</v>
      </c>
      <c r="B127"/>
    </row>
    <row r="128" spans="1:9" ht="12.75">
      <c r="A128" s="23" t="s">
        <v>7</v>
      </c>
      <c r="B128"/>
      <c r="C128" s="43"/>
      <c r="D128" s="43"/>
      <c r="E128" s="1"/>
      <c r="F128" s="1"/>
      <c r="G128" s="1"/>
      <c r="H128" s="1"/>
      <c r="I128" s="1"/>
    </row>
    <row r="129" spans="1:4" ht="26.25" customHeight="1">
      <c r="A129" s="23" t="s">
        <v>8</v>
      </c>
      <c r="B129"/>
      <c r="C129" s="43"/>
      <c r="D129" s="43"/>
    </row>
    <row r="130" spans="1:9" ht="12.75">
      <c r="A130" s="1" t="s">
        <v>9</v>
      </c>
      <c r="B130"/>
      <c r="C130" s="30"/>
      <c r="D130" s="30"/>
      <c r="E130" s="1"/>
      <c r="F130" s="1"/>
      <c r="G130" s="1"/>
      <c r="H130" s="1"/>
      <c r="I130" s="1"/>
    </row>
    <row r="131" spans="2:9" ht="12.75">
      <c r="B131"/>
      <c r="C131" s="10" t="s">
        <v>10</v>
      </c>
      <c r="E131" s="10"/>
      <c r="F131" s="10"/>
      <c r="G131" s="10"/>
      <c r="H131" s="10"/>
      <c r="I131" s="10"/>
    </row>
    <row r="132" ht="12.75">
      <c r="C132" s="10" t="s">
        <v>11</v>
      </c>
    </row>
    <row r="133" ht="12.75">
      <c r="C133" s="10" t="s">
        <v>12</v>
      </c>
    </row>
  </sheetData>
  <sheetProtection/>
  <mergeCells count="71">
    <mergeCell ref="A107:J107"/>
    <mergeCell ref="A109:J109"/>
    <mergeCell ref="A111:J111"/>
    <mergeCell ref="A95:J95"/>
    <mergeCell ref="A97:J97"/>
    <mergeCell ref="A99:J99"/>
    <mergeCell ref="A101:J101"/>
    <mergeCell ref="A103:J103"/>
    <mergeCell ref="A105:J105"/>
    <mergeCell ref="A83:J83"/>
    <mergeCell ref="A85:J85"/>
    <mergeCell ref="A87:J87"/>
    <mergeCell ref="A89:J89"/>
    <mergeCell ref="A91:J91"/>
    <mergeCell ref="A93:J93"/>
    <mergeCell ref="A70:J70"/>
    <mergeCell ref="A72:J72"/>
    <mergeCell ref="A74:J74"/>
    <mergeCell ref="A76:J76"/>
    <mergeCell ref="A78:J78"/>
    <mergeCell ref="A81:J81"/>
    <mergeCell ref="C128:D128"/>
    <mergeCell ref="E7:E9"/>
    <mergeCell ref="A3:J3"/>
    <mergeCell ref="A5:J5"/>
    <mergeCell ref="A6:J6"/>
    <mergeCell ref="A48:J48"/>
    <mergeCell ref="A50:J50"/>
    <mergeCell ref="A52:J52"/>
    <mergeCell ref="A54:J54"/>
    <mergeCell ref="A56:J56"/>
    <mergeCell ref="A1:J1"/>
    <mergeCell ref="A2:J2"/>
    <mergeCell ref="A4:J4"/>
    <mergeCell ref="A31:J31"/>
    <mergeCell ref="A33:J33"/>
    <mergeCell ref="A35:J35"/>
    <mergeCell ref="A13:J13"/>
    <mergeCell ref="A15:J15"/>
    <mergeCell ref="A17:J17"/>
    <mergeCell ref="F7:F9"/>
    <mergeCell ref="C129:D129"/>
    <mergeCell ref="A7:A9"/>
    <mergeCell ref="B7:B9"/>
    <mergeCell ref="C7:C9"/>
    <mergeCell ref="D7:D9"/>
    <mergeCell ref="A11:J11"/>
    <mergeCell ref="A40:J40"/>
    <mergeCell ref="A23:J23"/>
    <mergeCell ref="A26:J26"/>
    <mergeCell ref="A29:J29"/>
    <mergeCell ref="A123:J123"/>
    <mergeCell ref="A20:J20"/>
    <mergeCell ref="A113:J113"/>
    <mergeCell ref="A115:J115"/>
    <mergeCell ref="A117:J117"/>
    <mergeCell ref="A119:J119"/>
    <mergeCell ref="A58:J58"/>
    <mergeCell ref="A60:J60"/>
    <mergeCell ref="A62:J62"/>
    <mergeCell ref="A64:J64"/>
    <mergeCell ref="A121:J121"/>
    <mergeCell ref="A37:J37"/>
    <mergeCell ref="A43:J43"/>
    <mergeCell ref="A46:J46"/>
    <mergeCell ref="G7:G9"/>
    <mergeCell ref="H7:H9"/>
    <mergeCell ref="I7:I9"/>
    <mergeCell ref="J7:J9"/>
    <mergeCell ref="A66:J66"/>
    <mergeCell ref="A68:J68"/>
  </mergeCells>
  <printOptions horizontalCentered="1"/>
  <pageMargins left="0.5905511811023623" right="0.5905511811023623" top="0.7480314960629921" bottom="0.3937007874015748" header="0.5118110236220472" footer="0.31496062992125984"/>
  <pageSetup horizontalDpi="600" verticalDpi="600" orientation="landscape" paperSize="9" scale="10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Ewelina Pstrzoch</cp:lastModifiedBy>
  <cp:lastPrinted>2019-11-20T06:59:10Z</cp:lastPrinted>
  <dcterms:created xsi:type="dcterms:W3CDTF">1997-02-26T13:46:56Z</dcterms:created>
  <dcterms:modified xsi:type="dcterms:W3CDTF">2022-02-08T12:37:34Z</dcterms:modified>
  <cp:category/>
  <cp:version/>
  <cp:contentType/>
  <cp:contentStatus/>
</cp:coreProperties>
</file>