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1\Dostawy\PN 20-2021 Dostawa wyrobów medycznych (jednorazówka)\"/>
    </mc:Choice>
  </mc:AlternateContent>
  <bookViews>
    <workbookView xWindow="0" yWindow="0" windowWidth="21600" windowHeight="91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5" i="1" l="1"/>
  <c r="D4" i="1" l="1"/>
  <c r="D18" i="1"/>
  <c r="D17" i="1"/>
  <c r="D16" i="1"/>
  <c r="D15" i="1"/>
  <c r="F28" i="1" l="1"/>
  <c r="E28" i="1"/>
  <c r="C28" i="1"/>
  <c r="D27" i="1"/>
  <c r="D9" i="1" l="1"/>
  <c r="D7" i="1"/>
  <c r="D12" i="1" l="1"/>
  <c r="D14" i="1" l="1"/>
  <c r="D19" i="1"/>
  <c r="D20" i="1"/>
  <c r="D6" i="1"/>
  <c r="D8" i="1"/>
  <c r="D10" i="1"/>
  <c r="D26" i="1"/>
  <c r="D25" i="1" l="1"/>
  <c r="D11" i="1" l="1"/>
  <c r="D13" i="1"/>
  <c r="D21" i="1"/>
  <c r="D22" i="1"/>
  <c r="D23" i="1"/>
  <c r="D24" i="1"/>
  <c r="D3" i="1" l="1"/>
  <c r="D28" i="1" s="1"/>
</calcChain>
</file>

<file path=xl/sharedStrings.xml><?xml version="1.0" encoding="utf-8"?>
<sst xmlns="http://schemas.openxmlformats.org/spreadsheetml/2006/main" count="19" uniqueCount="15">
  <si>
    <t>brutto</t>
  </si>
  <si>
    <t>wadia</t>
  </si>
  <si>
    <t>netto</t>
  </si>
  <si>
    <t>wartość w Euro</t>
  </si>
  <si>
    <t>Razem</t>
  </si>
  <si>
    <t>WYCENA PN-</t>
  </si>
  <si>
    <t>x</t>
  </si>
  <si>
    <t>20/2021 dostawa wyrobów medycznych (jednorazowego użytku)</t>
  </si>
  <si>
    <t>Nr pakietu procedury PN 20/2021</t>
  </si>
  <si>
    <t>1A</t>
  </si>
  <si>
    <t>10A</t>
  </si>
  <si>
    <t>10B</t>
  </si>
  <si>
    <t>10C</t>
  </si>
  <si>
    <t>10D</t>
  </si>
  <si>
    <t>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</si>
</sst>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1" fillId="0" borderId="0" xfId="0" applyFont="1" applyAlignment="1"/>
    <xf numFmtId="0" fontId="1" fillId="2" borderId="1" xfId="0" applyNumberFormat="1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1" fillId="2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H6" sqref="H6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6.5703125" customWidth="1"/>
    <col min="7" max="7" width="5.5703125" customWidth="1"/>
  </cols>
  <sheetData>
    <row r="1" spans="1:7" x14ac:dyDescent="0.25">
      <c r="A1" s="3"/>
      <c r="B1" s="3" t="s">
        <v>5</v>
      </c>
      <c r="C1" s="4" t="s">
        <v>7</v>
      </c>
      <c r="D1" s="3"/>
      <c r="E1" s="3"/>
      <c r="F1" s="3"/>
      <c r="G1" s="3"/>
    </row>
    <row r="2" spans="1:7" ht="54.75" customHeight="1" x14ac:dyDescent="0.25">
      <c r="A2" s="3"/>
      <c r="B2" s="5" t="s">
        <v>8</v>
      </c>
      <c r="C2" s="6" t="s">
        <v>2</v>
      </c>
      <c r="D2" s="7" t="s">
        <v>3</v>
      </c>
      <c r="E2" s="6" t="s">
        <v>0</v>
      </c>
      <c r="F2" s="6" t="s">
        <v>1</v>
      </c>
      <c r="G2" s="3"/>
    </row>
    <row r="3" spans="1:7" x14ac:dyDescent="0.25">
      <c r="A3" s="3"/>
      <c r="B3" s="8">
        <v>1</v>
      </c>
      <c r="C3" s="9">
        <v>56325.2</v>
      </c>
      <c r="D3" s="10">
        <f>C3/4.3117</f>
        <v>13063.339286128441</v>
      </c>
      <c r="E3" s="11">
        <v>60831.22</v>
      </c>
      <c r="F3" s="11">
        <v>844</v>
      </c>
      <c r="G3" s="3"/>
    </row>
    <row r="4" spans="1:7" x14ac:dyDescent="0.25">
      <c r="A4" s="3"/>
      <c r="B4" s="13" t="s">
        <v>9</v>
      </c>
      <c r="C4" s="9">
        <v>4087.4</v>
      </c>
      <c r="D4" s="10">
        <f>C4/4.3117</f>
        <v>947.97875547927731</v>
      </c>
      <c r="E4" s="11">
        <v>4414.3900000000003</v>
      </c>
      <c r="F4" s="14" t="s">
        <v>6</v>
      </c>
      <c r="G4" s="3"/>
    </row>
    <row r="5" spans="1:7" x14ac:dyDescent="0.25">
      <c r="A5" s="3"/>
      <c r="B5" s="13" t="s">
        <v>14</v>
      </c>
      <c r="C5" s="9">
        <v>67586</v>
      </c>
      <c r="D5" s="10">
        <f>C5/4.3117</f>
        <v>15675.023772525918</v>
      </c>
      <c r="E5" s="11">
        <v>72992.88</v>
      </c>
      <c r="F5" s="14" t="s">
        <v>6</v>
      </c>
      <c r="G5" s="3"/>
    </row>
    <row r="6" spans="1:7" x14ac:dyDescent="0.25">
      <c r="A6" s="3"/>
      <c r="B6" s="13">
        <v>2</v>
      </c>
      <c r="C6" s="9">
        <v>30420</v>
      </c>
      <c r="D6" s="10">
        <f t="shared" ref="D6:D10" si="0">C6/4.3117</f>
        <v>7055.2218382540532</v>
      </c>
      <c r="E6" s="11">
        <v>37416.6</v>
      </c>
      <c r="F6" s="11">
        <v>456</v>
      </c>
      <c r="G6" s="3"/>
    </row>
    <row r="7" spans="1:7" x14ac:dyDescent="0.25">
      <c r="A7" s="3"/>
      <c r="B7" s="13">
        <v>3</v>
      </c>
      <c r="C7" s="9">
        <v>138390</v>
      </c>
      <c r="D7" s="10">
        <f t="shared" si="0"/>
        <v>32096.388895331307</v>
      </c>
      <c r="E7" s="11">
        <v>149461.20000000001</v>
      </c>
      <c r="F7" s="11">
        <v>2075</v>
      </c>
      <c r="G7" s="3"/>
    </row>
    <row r="8" spans="1:7" x14ac:dyDescent="0.25">
      <c r="A8" s="3"/>
      <c r="B8" s="13">
        <v>4</v>
      </c>
      <c r="C8" s="9">
        <v>408495</v>
      </c>
      <c r="D8" s="10">
        <f t="shared" si="0"/>
        <v>94741.053412807014</v>
      </c>
      <c r="E8" s="11">
        <v>442674.6</v>
      </c>
      <c r="F8" s="11">
        <v>6127</v>
      </c>
      <c r="G8" s="3"/>
    </row>
    <row r="9" spans="1:7" x14ac:dyDescent="0.25">
      <c r="A9" s="3"/>
      <c r="B9" s="13">
        <v>5</v>
      </c>
      <c r="C9" s="9">
        <v>72231.75</v>
      </c>
      <c r="D9" s="10">
        <f t="shared" si="0"/>
        <v>16752.499014309902</v>
      </c>
      <c r="E9" s="11">
        <v>78011.3</v>
      </c>
      <c r="F9" s="11">
        <v>1083</v>
      </c>
      <c r="G9" s="3"/>
    </row>
    <row r="10" spans="1:7" x14ac:dyDescent="0.25">
      <c r="A10" s="3"/>
      <c r="B10" s="13">
        <v>6</v>
      </c>
      <c r="C10" s="9">
        <v>4635</v>
      </c>
      <c r="D10" s="10">
        <f t="shared" si="0"/>
        <v>1074.9820256511352</v>
      </c>
      <c r="E10" s="11">
        <v>5005.8</v>
      </c>
      <c r="F10" s="14" t="s">
        <v>6</v>
      </c>
      <c r="G10" s="3"/>
    </row>
    <row r="11" spans="1:7" x14ac:dyDescent="0.25">
      <c r="A11" s="3"/>
      <c r="B11" s="8">
        <v>7</v>
      </c>
      <c r="C11" s="9">
        <v>72157.899999999994</v>
      </c>
      <c r="D11" s="10">
        <f t="shared" ref="D11:D27" si="1">C11/4.3117</f>
        <v>16735.371199294939</v>
      </c>
      <c r="E11" s="11">
        <v>88754.22</v>
      </c>
      <c r="F11" s="11">
        <v>1082</v>
      </c>
      <c r="G11" s="3"/>
    </row>
    <row r="12" spans="1:7" x14ac:dyDescent="0.25">
      <c r="A12" s="3"/>
      <c r="B12" s="8">
        <v>8</v>
      </c>
      <c r="C12" s="9">
        <v>12262</v>
      </c>
      <c r="D12" s="10">
        <f t="shared" si="1"/>
        <v>2843.8898810214068</v>
      </c>
      <c r="E12" s="11">
        <v>13242.96</v>
      </c>
      <c r="F12" s="11">
        <v>183</v>
      </c>
      <c r="G12" s="3"/>
    </row>
    <row r="13" spans="1:7" x14ac:dyDescent="0.25">
      <c r="A13" s="3"/>
      <c r="B13" s="8">
        <v>9</v>
      </c>
      <c r="C13" s="9">
        <v>16194</v>
      </c>
      <c r="D13" s="10">
        <f t="shared" si="1"/>
        <v>3755.8271679384002</v>
      </c>
      <c r="E13" s="11">
        <v>17489.52</v>
      </c>
      <c r="F13" s="11">
        <v>242</v>
      </c>
      <c r="G13" s="3"/>
    </row>
    <row r="14" spans="1:7" x14ac:dyDescent="0.25">
      <c r="A14" s="3"/>
      <c r="B14" s="13">
        <v>10</v>
      </c>
      <c r="C14" s="9">
        <v>55115</v>
      </c>
      <c r="D14" s="10">
        <f t="shared" si="1"/>
        <v>12782.661131340306</v>
      </c>
      <c r="E14" s="11">
        <v>59524.2</v>
      </c>
      <c r="F14" s="11">
        <v>826</v>
      </c>
      <c r="G14" s="3"/>
    </row>
    <row r="15" spans="1:7" x14ac:dyDescent="0.25">
      <c r="A15" s="3"/>
      <c r="B15" s="13" t="s">
        <v>10</v>
      </c>
      <c r="C15" s="9">
        <v>29680</v>
      </c>
      <c r="D15" s="10">
        <f t="shared" si="1"/>
        <v>6883.5957974812718</v>
      </c>
      <c r="E15" s="11">
        <v>32054.400000000001</v>
      </c>
      <c r="F15" s="11">
        <v>445</v>
      </c>
      <c r="G15" s="3"/>
    </row>
    <row r="16" spans="1:7" x14ac:dyDescent="0.25">
      <c r="A16" s="3"/>
      <c r="B16" s="13" t="s">
        <v>11</v>
      </c>
      <c r="C16" s="9">
        <v>13173</v>
      </c>
      <c r="D16" s="10">
        <f t="shared" si="1"/>
        <v>3055.1754528376277</v>
      </c>
      <c r="E16" s="11">
        <v>14226.84</v>
      </c>
      <c r="F16" s="11">
        <v>197</v>
      </c>
      <c r="G16" s="3"/>
    </row>
    <row r="17" spans="1:7" x14ac:dyDescent="0.25">
      <c r="A17" s="3"/>
      <c r="B17" s="13" t="s">
        <v>12</v>
      </c>
      <c r="C17" s="9">
        <v>35000</v>
      </c>
      <c r="D17" s="10">
        <f t="shared" si="1"/>
        <v>8117.4478743882919</v>
      </c>
      <c r="E17" s="11">
        <v>37800</v>
      </c>
      <c r="F17" s="11">
        <v>525</v>
      </c>
      <c r="G17" s="3"/>
    </row>
    <row r="18" spans="1:7" x14ac:dyDescent="0.25">
      <c r="A18" s="3"/>
      <c r="B18" s="13" t="s">
        <v>13</v>
      </c>
      <c r="C18" s="9">
        <v>22050</v>
      </c>
      <c r="D18" s="10">
        <f t="shared" si="1"/>
        <v>5113.9921608646237</v>
      </c>
      <c r="E18" s="11">
        <v>25974</v>
      </c>
      <c r="F18" s="11">
        <v>330</v>
      </c>
      <c r="G18" s="3"/>
    </row>
    <row r="19" spans="1:7" x14ac:dyDescent="0.25">
      <c r="A19" s="3"/>
      <c r="B19" s="13">
        <v>11</v>
      </c>
      <c r="C19" s="9">
        <v>350</v>
      </c>
      <c r="D19" s="10">
        <f t="shared" si="1"/>
        <v>81.174478743882915</v>
      </c>
      <c r="E19" s="11">
        <v>378</v>
      </c>
      <c r="F19" s="14" t="s">
        <v>6</v>
      </c>
      <c r="G19" s="3"/>
    </row>
    <row r="20" spans="1:7" x14ac:dyDescent="0.25">
      <c r="A20" s="3"/>
      <c r="B20" s="13">
        <v>12</v>
      </c>
      <c r="C20" s="9">
        <v>219369</v>
      </c>
      <c r="D20" s="10">
        <f t="shared" si="1"/>
        <v>50877.612078762439</v>
      </c>
      <c r="E20" s="11">
        <v>236918.52</v>
      </c>
      <c r="F20" s="11">
        <v>3290</v>
      </c>
      <c r="G20" s="3"/>
    </row>
    <row r="21" spans="1:7" x14ac:dyDescent="0.25">
      <c r="A21" s="3"/>
      <c r="B21" s="8">
        <v>13</v>
      </c>
      <c r="C21" s="9">
        <v>123627.9</v>
      </c>
      <c r="D21" s="10">
        <f t="shared" si="1"/>
        <v>28672.658116288236</v>
      </c>
      <c r="E21" s="11">
        <v>145182.57</v>
      </c>
      <c r="F21" s="11">
        <v>1854</v>
      </c>
      <c r="G21" s="3"/>
    </row>
    <row r="22" spans="1:7" x14ac:dyDescent="0.25">
      <c r="A22" s="3"/>
      <c r="B22" s="8">
        <v>14</v>
      </c>
      <c r="C22" s="9">
        <v>391057</v>
      </c>
      <c r="D22" s="10">
        <f t="shared" si="1"/>
        <v>90696.708954704634</v>
      </c>
      <c r="E22" s="11">
        <v>422341.56</v>
      </c>
      <c r="F22" s="11">
        <v>5865</v>
      </c>
      <c r="G22" s="3"/>
    </row>
    <row r="23" spans="1:7" x14ac:dyDescent="0.25">
      <c r="A23" s="3"/>
      <c r="B23" s="8">
        <v>15</v>
      </c>
      <c r="C23" s="9">
        <v>18480</v>
      </c>
      <c r="D23" s="10">
        <f t="shared" si="1"/>
        <v>4286.0124776770181</v>
      </c>
      <c r="E23" s="11">
        <v>19958.400000000001</v>
      </c>
      <c r="F23" s="11">
        <v>272</v>
      </c>
      <c r="G23" s="3"/>
    </row>
    <row r="24" spans="1:7" x14ac:dyDescent="0.25">
      <c r="A24" s="3"/>
      <c r="B24" s="8">
        <v>16</v>
      </c>
      <c r="C24" s="9">
        <v>114000</v>
      </c>
      <c r="D24" s="10">
        <f t="shared" si="1"/>
        <v>26439.687362293294</v>
      </c>
      <c r="E24" s="11">
        <v>123120</v>
      </c>
      <c r="F24" s="11">
        <v>1710</v>
      </c>
      <c r="G24" s="3"/>
    </row>
    <row r="25" spans="1:7" x14ac:dyDescent="0.25">
      <c r="A25" s="3"/>
      <c r="B25" s="8">
        <v>17</v>
      </c>
      <c r="C25" s="9">
        <v>38400</v>
      </c>
      <c r="D25" s="10">
        <f t="shared" si="1"/>
        <v>8905.9999536145842</v>
      </c>
      <c r="E25" s="11">
        <v>41472</v>
      </c>
      <c r="F25" s="11">
        <v>622</v>
      </c>
      <c r="G25" s="3"/>
    </row>
    <row r="26" spans="1:7" x14ac:dyDescent="0.25">
      <c r="A26" s="3"/>
      <c r="B26" s="13">
        <v>18</v>
      </c>
      <c r="C26" s="9">
        <v>4059</v>
      </c>
      <c r="D26" s="10">
        <f t="shared" si="1"/>
        <v>941.39202634691651</v>
      </c>
      <c r="E26" s="11">
        <v>4383.72</v>
      </c>
      <c r="F26" s="14" t="s">
        <v>6</v>
      </c>
      <c r="G26" s="3"/>
    </row>
    <row r="27" spans="1:7" x14ac:dyDescent="0.25">
      <c r="A27" s="3"/>
      <c r="B27" s="13">
        <v>19</v>
      </c>
      <c r="C27" s="9">
        <v>142600</v>
      </c>
      <c r="D27" s="10">
        <f t="shared" si="1"/>
        <v>33072.801911079157</v>
      </c>
      <c r="E27" s="11">
        <v>154008</v>
      </c>
      <c r="F27" s="11">
        <v>2139</v>
      </c>
      <c r="G27" s="3"/>
    </row>
    <row r="28" spans="1:7" ht="13.5" customHeight="1" x14ac:dyDescent="0.25">
      <c r="A28" s="3"/>
      <c r="B28" s="8" t="s">
        <v>4</v>
      </c>
      <c r="C28" s="11">
        <f>SUM(C3:C27)</f>
        <v>2089745.15</v>
      </c>
      <c r="D28" s="10">
        <f>SUM(D3:D27)</f>
        <v>484668.4950251641</v>
      </c>
      <c r="E28" s="11">
        <f>SUM(E3:E27)</f>
        <v>2287636.9000000004</v>
      </c>
      <c r="F28" s="11">
        <f>SUM(F3:F27)</f>
        <v>30167</v>
      </c>
      <c r="G28" s="3"/>
    </row>
    <row r="29" spans="1:7" x14ac:dyDescent="0.25">
      <c r="A29" s="3"/>
      <c r="B29" s="3"/>
      <c r="C29" s="12"/>
      <c r="D29" s="12"/>
      <c r="E29" s="12"/>
      <c r="F29" s="3"/>
      <c r="G29" s="3"/>
    </row>
    <row r="32" spans="1:7" hidden="1" x14ac:dyDescent="0.25"/>
    <row r="33" spans="2:3" x14ac:dyDescent="0.25">
      <c r="B33" s="1"/>
      <c r="C33" s="2"/>
    </row>
    <row r="34" spans="2:3" x14ac:dyDescent="0.25">
      <c r="B34" s="1"/>
      <c r="C34" s="2"/>
    </row>
    <row r="35" spans="2:3" x14ac:dyDescent="0.25">
      <c r="B35" s="1"/>
      <c r="C35" s="2"/>
    </row>
    <row r="36" spans="2:3" x14ac:dyDescent="0.25">
      <c r="B36" s="1"/>
      <c r="C36" s="2"/>
    </row>
    <row r="37" spans="2:3" x14ac:dyDescent="0.25">
      <c r="B37" s="1"/>
      <c r="C37" s="2"/>
    </row>
    <row r="38" spans="2:3" x14ac:dyDescent="0.25">
      <c r="B38" s="1"/>
      <c r="C38" s="2"/>
    </row>
    <row r="39" spans="2:3" x14ac:dyDescent="0.25">
      <c r="B39" s="1"/>
      <c r="C39" s="2"/>
    </row>
    <row r="40" spans="2:3" x14ac:dyDescent="0.25">
      <c r="B40" s="1"/>
      <c r="C40" s="2"/>
    </row>
    <row r="41" spans="2:3" x14ac:dyDescent="0.25">
      <c r="B41" s="1"/>
      <c r="C41" s="2"/>
    </row>
    <row r="42" spans="2:3" x14ac:dyDescent="0.25">
      <c r="B42" s="1"/>
      <c r="C42" s="2"/>
    </row>
    <row r="43" spans="2:3" x14ac:dyDescent="0.25">
      <c r="B43" s="1"/>
      <c r="C43" s="2"/>
    </row>
    <row r="44" spans="2:3" x14ac:dyDescent="0.25">
      <c r="B44" s="1"/>
      <c r="C44" s="2"/>
    </row>
    <row r="45" spans="2:3" x14ac:dyDescent="0.25">
      <c r="B45" s="1"/>
      <c r="C45" s="2"/>
    </row>
    <row r="46" spans="2:3" x14ac:dyDescent="0.25">
      <c r="B46" s="1"/>
      <c r="C46" s="2"/>
    </row>
    <row r="47" spans="2:3" x14ac:dyDescent="0.25">
      <c r="B47" s="1"/>
      <c r="C47" s="2"/>
    </row>
    <row r="48" spans="2:3" x14ac:dyDescent="0.25">
      <c r="B48" s="1"/>
      <c r="C48" s="2"/>
    </row>
    <row r="49" spans="2:3" x14ac:dyDescent="0.25">
      <c r="B49" s="1"/>
      <c r="C49" s="2"/>
    </row>
    <row r="50" spans="2:3" x14ac:dyDescent="0.25">
      <c r="B50" s="1"/>
      <c r="C50" s="2"/>
    </row>
    <row r="51" spans="2:3" x14ac:dyDescent="0.25">
      <c r="B51" s="1"/>
      <c r="C51" s="2"/>
    </row>
    <row r="52" spans="2:3" x14ac:dyDescent="0.25">
      <c r="B52" s="1"/>
      <c r="C52" s="2"/>
    </row>
    <row r="53" spans="2:3" x14ac:dyDescent="0.25">
      <c r="B53" s="1"/>
      <c r="C53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2021-06-21T10:12:06Z</cp:lastPrinted>
  <dcterms:created xsi:type="dcterms:W3CDTF">2017-01-24T10:14:27Z</dcterms:created>
  <dcterms:modified xsi:type="dcterms:W3CDTF">2021-06-29T07:04:38Z</dcterms:modified>
</cp:coreProperties>
</file>