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ia.batory\Documents\Natalia\ZAMÓWIENIE PUBLICZNE 2025\SWZ\Zał. nr 1 i 2 do SWZ_Pakiet VI\"/>
    </mc:Choice>
  </mc:AlternateContent>
  <bookViews>
    <workbookView xWindow="0" yWindow="0" windowWidth="22260" windowHeight="916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4" i="1" l="1"/>
  <c r="F79" i="1"/>
  <c r="F78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5" i="1"/>
  <c r="K45" i="1"/>
  <c r="I45" i="1"/>
  <c r="L40" i="1"/>
  <c r="K40" i="1"/>
  <c r="I40" i="1"/>
  <c r="L35" i="1"/>
  <c r="K35" i="1"/>
  <c r="I35" i="1"/>
  <c r="L30" i="1"/>
  <c r="K30" i="1"/>
  <c r="I30" i="1"/>
</calcChain>
</file>

<file path=xl/sharedStrings.xml><?xml version="1.0" encoding="utf-8"?>
<sst xmlns="http://schemas.openxmlformats.org/spreadsheetml/2006/main" count="218" uniqueCount="138">
  <si>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</si>
  <si>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</si>
  <si>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</si>
  <si>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</si>
  <si>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</si>
  <si>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</si>
  <si>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</si>
  <si>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</si>
  <si>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</si>
  <si>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</si>
  <si>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</si>
  <si>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</si>
  <si>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</si>
  <si>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</si>
  <si>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</si>
  <si>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</si>
  <si>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</si>
  <si>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</si>
  <si>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</si>
  <si>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</si>
  <si>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</si>
  <si>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</si>
  <si>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</si>
  <si>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</si>
  <si>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</si>
  <si>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</si>
  <si>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</si>
  <si>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</si>
  <si>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</si>
  <si>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</si>
  <si>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</si>
  <si>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</si>
  <si>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</si>
  <si>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</si>
  <si>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</si>
  <si>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</si>
  <si>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</si>
  <si>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</si>
  <si>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</si>
  <si>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</si>
  <si>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</si>
  <si>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</si>
  <si>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</si>
  <si>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</si>
  <si>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</si>
  <si>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</si>
  <si>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</si>
  <si>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</si>
  <si>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</si>
  <si>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</si>
  <si>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</si>
  <si>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</si>
  <si>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</si>
  <si>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</si>
  <si>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</si>
  <si>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</si>
  <si>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</si>
  <si>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</si>
  <si>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</si>
  <si>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</si>
  <si>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</si>
  <si>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</si>
  <si>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</si>
  <si>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</si>
  <si>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</si>
  <si>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</si>
  <si>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</si>
  <si>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</si>
  <si>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</si>
  <si>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</si>
  <si>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</si>
  <si>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</si>
  <si>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</si>
  <si>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</si>
  <si>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</si>
  <si>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</si>
  <si>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</si>
  <si>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</si>
  <si>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</si>
  <si>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</si>
  <si>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</si>
  <si>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</si>
  <si>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</si>
  <si>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</si>
  <si>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</si>
  <si>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</si>
  <si>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</si>
  <si>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</si>
  <si>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</si>
  <si>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</si>
  <si>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</si>
  <si>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</si>
  <si>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</si>
  <si>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</si>
  <si>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</si>
  <si>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</si>
  <si>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</si>
  <si>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</si>
  <si>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</si>
  <si>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</si>
  <si>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</si>
  <si>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</si>
  <si>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</si>
  <si>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</si>
  <si>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</si>
  <si>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</si>
  <si>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</si>
  <si>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</si>
  <si>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</si>
  <si>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</si>
  <si>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</si>
  <si>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</si>
  <si>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</si>
  <si>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</si>
  <si>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</si>
  <si>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</si>
  <si>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</si>
  <si>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Państwowe Gospodarstwo Leśne Lasy Państwowe</t>
  </si>
  <si>
    <t>Nadleśnictwo Kolbuszowa</t>
  </si>
  <si>
    <t>Świerczów 138, 36-100 Kolbuszowa</t>
  </si>
  <si>
    <t>Odpowiadając na ogłoszenie o przetargu nieograniczonym na „Wykonywanie usług z zakresu gospodarki leśnej na terenie Nadleśnictwa Kolbuszowa w roku 2025''  składamy niniejszym ofertę na pakiet 6 tego zamówienia:</t>
  </si>
  <si>
    <t>Cięcia zupełne - rębne (rębnie I)</t>
  </si>
  <si>
    <t>Pozostałe cięcia rębne</t>
  </si>
  <si>
    <t>Trzebieże późne i cięcia sanitarno – selekcyjne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</si>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</sst>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7"/>
  <sheetViews>
    <sheetView tabSelected="1" topLeftCell="A4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113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14"/>
      <c r="C3" s="14"/>
      <c r="D3" s="14"/>
      <c r="E3" s="14"/>
    </row>
    <row r="4" spans="2:15" s="1" customFormat="1" ht="2.7" customHeight="1" x14ac:dyDescent="0.2">
      <c r="B4" s="29"/>
      <c r="C4" s="29"/>
      <c r="D4" s="29"/>
    </row>
    <row r="5" spans="2:15" s="1" customFormat="1" ht="28.65" customHeight="1" x14ac:dyDescent="0.2">
      <c r="B5" s="14"/>
      <c r="C5" s="14"/>
      <c r="D5" s="14"/>
      <c r="E5" s="14"/>
    </row>
    <row r="6" spans="2:15" s="1" customFormat="1" ht="2.7" customHeight="1" x14ac:dyDescent="0.2">
      <c r="B6" s="29"/>
      <c r="C6" s="29"/>
      <c r="D6" s="29"/>
    </row>
    <row r="7" spans="2:15" s="1" customFormat="1" ht="28.65" customHeight="1" x14ac:dyDescent="0.2">
      <c r="B7" s="14"/>
      <c r="C7" s="14"/>
      <c r="D7" s="14"/>
      <c r="E7" s="14"/>
    </row>
    <row r="8" spans="2:15" s="1" customFormat="1" ht="5.25" customHeight="1" x14ac:dyDescent="0.2">
      <c r="B8" s="29"/>
      <c r="C8" s="29"/>
      <c r="D8" s="29"/>
    </row>
    <row r="9" spans="2:15" s="1" customFormat="1" ht="4.3499999999999996" customHeight="1" x14ac:dyDescent="0.2"/>
    <row r="10" spans="2:15" s="1" customFormat="1" ht="6.9" customHeight="1" x14ac:dyDescent="0.2">
      <c r="B10" s="36" t="s">
        <v>114</v>
      </c>
      <c r="C10" s="36"/>
      <c r="D10" s="36"/>
    </row>
    <row r="11" spans="2:15" s="1" customFormat="1" ht="12.15" customHeight="1" x14ac:dyDescent="0.2">
      <c r="B11" s="36"/>
      <c r="C11" s="36"/>
      <c r="D11" s="36"/>
      <c r="G11" s="32" t="s">
        <v>115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31" t="s">
        <v>116</v>
      </c>
      <c r="F14" s="31"/>
      <c r="G14" s="31"/>
    </row>
    <row r="15" spans="2:15" s="1" customFormat="1" ht="57.6" customHeight="1" x14ac:dyDescent="0.2"/>
    <row r="16" spans="2:15" s="1" customFormat="1" ht="20.85" customHeight="1" x14ac:dyDescent="0.2">
      <c r="B16" s="13" t="s">
        <v>117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85" customHeight="1" x14ac:dyDescent="0.2">
      <c r="B18" s="13" t="s">
        <v>118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85" customHeight="1" x14ac:dyDescent="0.2">
      <c r="B20" s="13" t="s">
        <v>119</v>
      </c>
      <c r="C20" s="13"/>
      <c r="D20" s="13"/>
      <c r="E20" s="13"/>
      <c r="F20" s="13"/>
      <c r="G20" s="13"/>
      <c r="H20" s="13"/>
      <c r="I20" s="13"/>
    </row>
    <row r="21" spans="2:13" s="1" customFormat="1" ht="34.65" customHeight="1" x14ac:dyDescent="0.2"/>
    <row r="22" spans="2:13" s="1" customFormat="1" ht="50.1" customHeight="1" x14ac:dyDescent="0.2">
      <c r="B22" s="37" t="s">
        <v>120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</row>
    <row r="23" spans="2:13" s="1" customFormat="1" ht="2.7" customHeight="1" x14ac:dyDescent="0.2"/>
    <row r="24" spans="2:13" s="1" customFormat="1" ht="50.1" customHeight="1" x14ac:dyDescent="0.2">
      <c r="B24" s="38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8.65" customHeight="1" x14ac:dyDescent="0.2"/>
    <row r="26" spans="2:13" s="1" customFormat="1" ht="3.15" customHeight="1" x14ac:dyDescent="0.2"/>
    <row r="27" spans="2:13" s="1" customFormat="1" ht="18.149999999999999" customHeight="1" x14ac:dyDescent="0.2">
      <c r="B27" s="13" t="s">
        <v>121</v>
      </c>
      <c r="C27" s="13"/>
      <c r="D27" s="13"/>
      <c r="E27" s="13"/>
      <c r="F27" s="13"/>
      <c r="G27" s="13"/>
      <c r="H27" s="13"/>
      <c r="I27" s="13"/>
      <c r="J27" s="13"/>
      <c r="K27" s="13"/>
    </row>
    <row r="28" spans="2:13" s="1" customFormat="1" ht="5.25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6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1566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1">
        <f>ROUND(I30+ K30,2)</f>
        <v>0</v>
      </c>
      <c r="M30" s="12"/>
    </row>
    <row r="31" spans="2:13" s="1" customFormat="1" ht="3.15" customHeight="1" x14ac:dyDescent="0.2"/>
    <row r="32" spans="2:13" s="1" customFormat="1" ht="18.149999999999999" customHeight="1" x14ac:dyDescent="0.2">
      <c r="B32" s="13" t="s">
        <v>122</v>
      </c>
      <c r="C32" s="13"/>
      <c r="D32" s="13"/>
      <c r="E32" s="13"/>
      <c r="F32" s="13"/>
      <c r="G32" s="13"/>
      <c r="H32" s="13"/>
      <c r="I32" s="13"/>
      <c r="J32" s="13"/>
      <c r="K32" s="13"/>
    </row>
    <row r="33" spans="2:13" s="1" customFormat="1" ht="5.25" customHeight="1" x14ac:dyDescent="0.2"/>
    <row r="34" spans="2:13" s="1" customFormat="1" ht="45.4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6" t="s">
        <v>10</v>
      </c>
      <c r="M34" s="16"/>
    </row>
    <row r="35" spans="2:13" s="1" customFormat="1" ht="19.649999999999999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2429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11">
        <f>ROUND(I35+ K35,2)</f>
        <v>0</v>
      </c>
      <c r="M35" s="12"/>
    </row>
    <row r="36" spans="2:13" s="1" customFormat="1" ht="3.15" customHeight="1" x14ac:dyDescent="0.2"/>
    <row r="37" spans="2:13" s="1" customFormat="1" ht="18.149999999999999" customHeight="1" x14ac:dyDescent="0.2">
      <c r="B37" s="13" t="s">
        <v>123</v>
      </c>
      <c r="C37" s="13"/>
      <c r="D37" s="13"/>
      <c r="E37" s="13"/>
      <c r="F37" s="13"/>
      <c r="G37" s="13"/>
      <c r="H37" s="13"/>
      <c r="I37" s="13"/>
      <c r="J37" s="13"/>
      <c r="K37" s="13"/>
    </row>
    <row r="38" spans="2:13" s="1" customFormat="1" ht="5.25" customHeight="1" x14ac:dyDescent="0.2"/>
    <row r="39" spans="2:13" s="1" customFormat="1" ht="45.4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6" t="s">
        <v>10</v>
      </c>
      <c r="M39" s="16"/>
    </row>
    <row r="40" spans="2:13" s="1" customFormat="1" ht="19.649999999999999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1637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11">
        <f>ROUND(I40+ K40,2)</f>
        <v>0</v>
      </c>
      <c r="M40" s="12"/>
    </row>
    <row r="41" spans="2:13" s="1" customFormat="1" ht="3.15" customHeight="1" x14ac:dyDescent="0.2"/>
    <row r="42" spans="2:13" s="1" customFormat="1" ht="18.149999999999999" customHeight="1" x14ac:dyDescent="0.2">
      <c r="B42" s="13" t="s">
        <v>124</v>
      </c>
      <c r="C42" s="13"/>
      <c r="D42" s="13"/>
      <c r="E42" s="13"/>
      <c r="F42" s="13"/>
      <c r="G42" s="13"/>
      <c r="H42" s="13"/>
      <c r="I42" s="13"/>
      <c r="J42" s="13"/>
      <c r="K42" s="13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6" t="s">
        <v>10</v>
      </c>
      <c r="M44" s="16"/>
    </row>
    <row r="45" spans="2:13" s="1" customFormat="1" ht="19.649999999999999" customHeight="1" x14ac:dyDescent="0.2">
      <c r="B45" s="5">
        <v>4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732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1">
        <f>ROUND(I45+ K45,2)</f>
        <v>0</v>
      </c>
      <c r="M45" s="12"/>
    </row>
    <row r="46" spans="2:13" s="1" customFormat="1" ht="9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28.65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18</v>
      </c>
      <c r="G48" s="8">
        <v>225</v>
      </c>
      <c r="H48" s="10">
        <v>0</v>
      </c>
      <c r="I48" s="9">
        <f t="shared" ref="I48:I76" si="0">ROUND(G48* H48,2)</f>
        <v>0</v>
      </c>
      <c r="J48" s="5">
        <v>8</v>
      </c>
      <c r="K48" s="9">
        <f t="shared" ref="K48:K76" si="1">ROUND(I48* J48/100,2)</f>
        <v>0</v>
      </c>
      <c r="L48" s="11">
        <f t="shared" ref="L48:L76" si="2">ROUND(I48+ K48,2)</f>
        <v>0</v>
      </c>
      <c r="M48" s="12"/>
    </row>
    <row r="49" spans="2:13" s="1" customFormat="1" ht="28.65" customHeight="1" x14ac:dyDescent="0.2">
      <c r="B49" s="5">
        <v>6</v>
      </c>
      <c r="C49" s="6" t="s">
        <v>19</v>
      </c>
      <c r="D49" s="6" t="s">
        <v>20</v>
      </c>
      <c r="E49" s="7" t="s">
        <v>21</v>
      </c>
      <c r="F49" s="6" t="s">
        <v>18</v>
      </c>
      <c r="G49" s="8">
        <v>15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1">
        <f t="shared" si="2"/>
        <v>0</v>
      </c>
      <c r="M49" s="12"/>
    </row>
    <row r="50" spans="2:13" s="1" customFormat="1" ht="19.649999999999999" customHeight="1" x14ac:dyDescent="0.2">
      <c r="B50" s="5">
        <v>7</v>
      </c>
      <c r="C50" s="6" t="s">
        <v>22</v>
      </c>
      <c r="D50" s="6" t="s">
        <v>23</v>
      </c>
      <c r="E50" s="7" t="s">
        <v>24</v>
      </c>
      <c r="F50" s="6" t="s">
        <v>18</v>
      </c>
      <c r="G50" s="8">
        <v>15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1">
        <f t="shared" si="2"/>
        <v>0</v>
      </c>
      <c r="M50" s="12"/>
    </row>
    <row r="51" spans="2:13" s="1" customFormat="1" ht="28.65" customHeight="1" x14ac:dyDescent="0.2">
      <c r="B51" s="5">
        <v>8</v>
      </c>
      <c r="C51" s="6" t="s">
        <v>25</v>
      </c>
      <c r="D51" s="6" t="s">
        <v>26</v>
      </c>
      <c r="E51" s="7" t="s">
        <v>27</v>
      </c>
      <c r="F51" s="6" t="s">
        <v>28</v>
      </c>
      <c r="G51" s="8">
        <v>24.99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28.65" customHeight="1" x14ac:dyDescent="0.2">
      <c r="B52" s="5">
        <v>9</v>
      </c>
      <c r="C52" s="6" t="s">
        <v>29</v>
      </c>
      <c r="D52" s="6" t="s">
        <v>30</v>
      </c>
      <c r="E52" s="7" t="s">
        <v>31</v>
      </c>
      <c r="F52" s="6" t="s">
        <v>28</v>
      </c>
      <c r="G52" s="8">
        <v>7.69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649999999999999" customHeight="1" x14ac:dyDescent="0.2">
      <c r="B53" s="5">
        <v>10</v>
      </c>
      <c r="C53" s="6" t="s">
        <v>32</v>
      </c>
      <c r="D53" s="6" t="s">
        <v>33</v>
      </c>
      <c r="E53" s="7" t="s">
        <v>34</v>
      </c>
      <c r="F53" s="6" t="s">
        <v>28</v>
      </c>
      <c r="G53" s="8">
        <v>28.88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649999999999999" customHeight="1" x14ac:dyDescent="0.2">
      <c r="B54" s="5">
        <v>11</v>
      </c>
      <c r="C54" s="6" t="s">
        <v>35</v>
      </c>
      <c r="D54" s="6" t="s">
        <v>36</v>
      </c>
      <c r="E54" s="7" t="s">
        <v>37</v>
      </c>
      <c r="F54" s="6" t="s">
        <v>38</v>
      </c>
      <c r="G54" s="8">
        <v>16.61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19.649999999999999" customHeight="1" x14ac:dyDescent="0.2">
      <c r="B55" s="5">
        <v>12</v>
      </c>
      <c r="C55" s="6" t="s">
        <v>39</v>
      </c>
      <c r="D55" s="6" t="s">
        <v>40</v>
      </c>
      <c r="E55" s="7" t="s">
        <v>41</v>
      </c>
      <c r="F55" s="6" t="s">
        <v>38</v>
      </c>
      <c r="G55" s="8">
        <v>24.99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65" customHeight="1" x14ac:dyDescent="0.2">
      <c r="B56" s="5">
        <v>13</v>
      </c>
      <c r="C56" s="6" t="s">
        <v>42</v>
      </c>
      <c r="D56" s="6" t="s">
        <v>43</v>
      </c>
      <c r="E56" s="7" t="s">
        <v>44</v>
      </c>
      <c r="F56" s="6" t="s">
        <v>38</v>
      </c>
      <c r="G56" s="8">
        <v>1.79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649999999999999" customHeight="1" x14ac:dyDescent="0.2">
      <c r="B57" s="5">
        <v>14</v>
      </c>
      <c r="C57" s="6" t="s">
        <v>45</v>
      </c>
      <c r="D57" s="6" t="s">
        <v>46</v>
      </c>
      <c r="E57" s="7" t="s">
        <v>47</v>
      </c>
      <c r="F57" s="6" t="s">
        <v>38</v>
      </c>
      <c r="G57" s="8">
        <v>41.6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65" customHeight="1" x14ac:dyDescent="0.2">
      <c r="B58" s="5">
        <v>15</v>
      </c>
      <c r="C58" s="6" t="s">
        <v>48</v>
      </c>
      <c r="D58" s="6" t="s">
        <v>49</v>
      </c>
      <c r="E58" s="7" t="s">
        <v>50</v>
      </c>
      <c r="F58" s="6" t="s">
        <v>51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28.65" customHeight="1" x14ac:dyDescent="0.2">
      <c r="B59" s="5">
        <v>16</v>
      </c>
      <c r="C59" s="6" t="s">
        <v>52</v>
      </c>
      <c r="D59" s="6" t="s">
        <v>53</v>
      </c>
      <c r="E59" s="7" t="s">
        <v>54</v>
      </c>
      <c r="F59" s="6" t="s">
        <v>51</v>
      </c>
      <c r="G59" s="8">
        <v>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65" customHeight="1" x14ac:dyDescent="0.2">
      <c r="B60" s="5">
        <v>17</v>
      </c>
      <c r="C60" s="6" t="s">
        <v>55</v>
      </c>
      <c r="D60" s="6" t="s">
        <v>56</v>
      </c>
      <c r="E60" s="7" t="s">
        <v>57</v>
      </c>
      <c r="F60" s="6" t="s">
        <v>51</v>
      </c>
      <c r="G60" s="8">
        <v>19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649999999999999" customHeight="1" x14ac:dyDescent="0.2">
      <c r="B61" s="5">
        <v>18</v>
      </c>
      <c r="C61" s="6" t="s">
        <v>58</v>
      </c>
      <c r="D61" s="6" t="s">
        <v>59</v>
      </c>
      <c r="E61" s="7" t="s">
        <v>60</v>
      </c>
      <c r="F61" s="6" t="s">
        <v>51</v>
      </c>
      <c r="G61" s="8">
        <v>5.25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19</v>
      </c>
      <c r="C62" s="6" t="s">
        <v>61</v>
      </c>
      <c r="D62" s="6" t="s">
        <v>62</v>
      </c>
      <c r="E62" s="7" t="s">
        <v>63</v>
      </c>
      <c r="F62" s="6" t="s">
        <v>51</v>
      </c>
      <c r="G62" s="8">
        <v>31.46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65" customHeight="1" x14ac:dyDescent="0.2">
      <c r="B63" s="5">
        <v>20</v>
      </c>
      <c r="C63" s="6" t="s">
        <v>64</v>
      </c>
      <c r="D63" s="6" t="s">
        <v>65</v>
      </c>
      <c r="E63" s="7" t="s">
        <v>66</v>
      </c>
      <c r="F63" s="6" t="s">
        <v>51</v>
      </c>
      <c r="G63" s="8">
        <v>3.18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21</v>
      </c>
      <c r="C64" s="6" t="s">
        <v>67</v>
      </c>
      <c r="D64" s="6" t="s">
        <v>68</v>
      </c>
      <c r="E64" s="7" t="s">
        <v>69</v>
      </c>
      <c r="F64" s="6" t="s">
        <v>70</v>
      </c>
      <c r="G64" s="8">
        <v>15.6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22</v>
      </c>
      <c r="C65" s="6" t="s">
        <v>71</v>
      </c>
      <c r="D65" s="6" t="s">
        <v>72</v>
      </c>
      <c r="E65" s="7" t="s">
        <v>73</v>
      </c>
      <c r="F65" s="6" t="s">
        <v>70</v>
      </c>
      <c r="G65" s="8">
        <v>11.37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23</v>
      </c>
      <c r="C66" s="6" t="s">
        <v>74</v>
      </c>
      <c r="D66" s="6" t="s">
        <v>75</v>
      </c>
      <c r="E66" s="7" t="s">
        <v>76</v>
      </c>
      <c r="F66" s="6" t="s">
        <v>77</v>
      </c>
      <c r="G66" s="8">
        <v>200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24</v>
      </c>
      <c r="C67" s="6" t="s">
        <v>78</v>
      </c>
      <c r="D67" s="6" t="s">
        <v>79</v>
      </c>
      <c r="E67" s="7" t="s">
        <v>80</v>
      </c>
      <c r="F67" s="6" t="s">
        <v>81</v>
      </c>
      <c r="G67" s="8">
        <v>37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25</v>
      </c>
      <c r="C68" s="6" t="s">
        <v>82</v>
      </c>
      <c r="D68" s="6" t="s">
        <v>83</v>
      </c>
      <c r="E68" s="7" t="s">
        <v>84</v>
      </c>
      <c r="F68" s="6" t="s">
        <v>77</v>
      </c>
      <c r="G68" s="8">
        <v>357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26</v>
      </c>
      <c r="C69" s="6" t="s">
        <v>85</v>
      </c>
      <c r="D69" s="6" t="s">
        <v>86</v>
      </c>
      <c r="E69" s="7" t="s">
        <v>84</v>
      </c>
      <c r="F69" s="6" t="s">
        <v>77</v>
      </c>
      <c r="G69" s="8">
        <v>239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27</v>
      </c>
      <c r="C70" s="6" t="s">
        <v>87</v>
      </c>
      <c r="D70" s="6" t="s">
        <v>88</v>
      </c>
      <c r="E70" s="7" t="s">
        <v>89</v>
      </c>
      <c r="F70" s="6" t="s">
        <v>77</v>
      </c>
      <c r="G70" s="8">
        <v>22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28</v>
      </c>
      <c r="C71" s="6" t="s">
        <v>90</v>
      </c>
      <c r="D71" s="6" t="s">
        <v>91</v>
      </c>
      <c r="E71" s="7" t="s">
        <v>92</v>
      </c>
      <c r="F71" s="6" t="s">
        <v>77</v>
      </c>
      <c r="G71" s="8">
        <v>121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649999999999999" customHeight="1" x14ac:dyDescent="0.2">
      <c r="B72" s="5">
        <v>29</v>
      </c>
      <c r="C72" s="6" t="s">
        <v>93</v>
      </c>
      <c r="D72" s="6" t="s">
        <v>94</v>
      </c>
      <c r="E72" s="7" t="s">
        <v>95</v>
      </c>
      <c r="F72" s="6" t="s">
        <v>77</v>
      </c>
      <c r="G72" s="8">
        <v>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30</v>
      </c>
      <c r="C73" s="6" t="s">
        <v>96</v>
      </c>
      <c r="D73" s="6" t="s">
        <v>97</v>
      </c>
      <c r="E73" s="7" t="s">
        <v>95</v>
      </c>
      <c r="F73" s="6" t="s">
        <v>77</v>
      </c>
      <c r="G73" s="8">
        <v>73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1">
        <f t="shared" si="2"/>
        <v>0</v>
      </c>
      <c r="M73" s="12"/>
    </row>
    <row r="74" spans="2:13" s="1" customFormat="1" ht="28.65" customHeight="1" x14ac:dyDescent="0.2">
      <c r="B74" s="5">
        <v>31</v>
      </c>
      <c r="C74" s="6" t="s">
        <v>98</v>
      </c>
      <c r="D74" s="6" t="s">
        <v>99</v>
      </c>
      <c r="E74" s="7" t="s">
        <v>100</v>
      </c>
      <c r="F74" s="6" t="s">
        <v>77</v>
      </c>
      <c r="G74" s="8">
        <v>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32</v>
      </c>
      <c r="C75" s="6" t="s">
        <v>101</v>
      </c>
      <c r="D75" s="6" t="s">
        <v>102</v>
      </c>
      <c r="E75" s="7" t="s">
        <v>103</v>
      </c>
      <c r="F75" s="6" t="s">
        <v>51</v>
      </c>
      <c r="G75" s="8">
        <v>4.46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33</v>
      </c>
      <c r="C76" s="6" t="s">
        <v>104</v>
      </c>
      <c r="D76" s="6" t="s">
        <v>105</v>
      </c>
      <c r="E76" s="7" t="s">
        <v>106</v>
      </c>
      <c r="F76" s="6" t="s">
        <v>51</v>
      </c>
      <c r="G76" s="8">
        <v>5.3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55.95" customHeight="1" x14ac:dyDescent="0.2"/>
    <row r="78" spans="2:13" s="1" customFormat="1" ht="21.45" customHeight="1" x14ac:dyDescent="0.2">
      <c r="B78" s="30" t="s">
        <v>107</v>
      </c>
      <c r="C78" s="30"/>
      <c r="D78" s="30"/>
      <c r="E78" s="30"/>
      <c r="F78" s="18">
        <f>ROUND(I30+I35+I40+I45+I48+I49+I50+I51+I52+I53+I54+I55+I56+I57+I58+I59+I60+I61+I62+I63+I64+I65+I66+I67+I68+I69+I70+I71+I72+I73+I74+I75+I76,2)</f>
        <v>0</v>
      </c>
      <c r="G78" s="19"/>
      <c r="H78" s="19"/>
      <c r="I78" s="19"/>
      <c r="J78" s="19"/>
      <c r="K78" s="19"/>
      <c r="L78" s="19"/>
      <c r="M78" s="20"/>
    </row>
    <row r="79" spans="2:13" s="1" customFormat="1" ht="21.45" customHeight="1" x14ac:dyDescent="0.2">
      <c r="B79" s="30" t="s">
        <v>108</v>
      </c>
      <c r="C79" s="30"/>
      <c r="D79" s="30"/>
      <c r="E79" s="30"/>
      <c r="F79" s="21">
        <f>ROUND(L30+L35+L40+L45+L48+L49+L50+L51+L52+L53+L54+L55+L56+L57+L58+L59+L60+L61+L62+L63+L64+L65+L66+L67+L68+L69+L70+L71+L72+L73+L74+L75+L76,2)</f>
        <v>0</v>
      </c>
      <c r="G79" s="22"/>
      <c r="H79" s="22"/>
      <c r="I79" s="22"/>
      <c r="J79" s="22"/>
      <c r="K79" s="22"/>
      <c r="L79" s="22"/>
      <c r="M79" s="23"/>
    </row>
    <row r="80" spans="2:13" s="1" customFormat="1" ht="11.1" customHeight="1" x14ac:dyDescent="0.2"/>
    <row r="81" spans="2:14" s="1" customFormat="1" ht="80.099999999999994" customHeight="1" x14ac:dyDescent="0.2">
      <c r="B81" s="26" t="s">
        <v>125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2:14" s="1" customFormat="1" ht="2.7" customHeight="1" x14ac:dyDescent="0.2"/>
    <row r="83" spans="2:14" s="1" customFormat="1" ht="110.1" customHeight="1" x14ac:dyDescent="0.2">
      <c r="B83" s="26" t="s">
        <v>126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</row>
    <row r="84" spans="2:14" s="1" customFormat="1" ht="5.25" customHeight="1" x14ac:dyDescent="0.2"/>
    <row r="85" spans="2:14" s="1" customFormat="1" ht="110.1" customHeight="1" x14ac:dyDescent="0.2">
      <c r="B85" s="33" t="s">
        <v>127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</row>
    <row r="86" spans="2:14" s="1" customFormat="1" ht="5.25" customHeight="1" x14ac:dyDescent="0.2"/>
    <row r="87" spans="2:14" s="1" customFormat="1" ht="37.950000000000003" customHeight="1" x14ac:dyDescent="0.2">
      <c r="B87" s="28" t="s">
        <v>109</v>
      </c>
      <c r="C87" s="28"/>
      <c r="D87" s="28"/>
      <c r="E87" s="28"/>
      <c r="F87" s="24" t="s">
        <v>110</v>
      </c>
      <c r="G87" s="24"/>
      <c r="H87" s="24"/>
      <c r="I87" s="24"/>
      <c r="J87" s="24"/>
      <c r="K87" s="24"/>
      <c r="L87" s="24"/>
    </row>
    <row r="88" spans="2:14" s="1" customFormat="1" ht="28.65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65" customHeight="1" x14ac:dyDescent="0.2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65" customHeight="1" x14ac:dyDescent="0.2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8.65" customHeight="1" x14ac:dyDescent="0.2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.7" customHeight="1" x14ac:dyDescent="0.2"/>
    <row r="93" spans="2:14" s="1" customFormat="1" ht="203.1" customHeight="1" x14ac:dyDescent="0.2">
      <c r="B93" s="26" t="s">
        <v>128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2:14" s="1" customFormat="1" ht="2.7" customHeight="1" x14ac:dyDescent="0.2"/>
    <row r="95" spans="2:14" s="1" customFormat="1" ht="36.9" customHeight="1" x14ac:dyDescent="0.2">
      <c r="B95" s="27" t="s">
        <v>129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2:14" s="1" customFormat="1" ht="2.7" customHeight="1" x14ac:dyDescent="0.2"/>
    <row r="97" spans="2:14" s="1" customFormat="1" ht="37.950000000000003" customHeight="1" x14ac:dyDescent="0.2">
      <c r="B97" s="28" t="s">
        <v>111</v>
      </c>
      <c r="C97" s="28"/>
      <c r="D97" s="28"/>
      <c r="E97" s="28"/>
      <c r="F97" s="25" t="s">
        <v>112</v>
      </c>
      <c r="G97" s="25"/>
      <c r="H97" s="25"/>
      <c r="I97" s="25"/>
      <c r="J97" s="25"/>
      <c r="K97" s="25"/>
      <c r="L97" s="25"/>
    </row>
    <row r="98" spans="2:14" s="1" customFormat="1" ht="28.65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65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65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65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7" customHeight="1" x14ac:dyDescent="0.2"/>
    <row r="103" spans="2:14" s="1" customFormat="1" ht="159.9" customHeight="1" x14ac:dyDescent="0.2">
      <c r="B103" s="26" t="s">
        <v>130</v>
      </c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</row>
    <row r="104" spans="2:14" s="1" customFormat="1" ht="2.7" customHeight="1" x14ac:dyDescent="0.2"/>
    <row r="105" spans="2:14" s="1" customFormat="1" ht="54.9" customHeight="1" x14ac:dyDescent="0.2">
      <c r="B105" s="26" t="s">
        <v>131</v>
      </c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2:14" s="1" customFormat="1" ht="2.7" customHeight="1" x14ac:dyDescent="0.2"/>
    <row r="107" spans="2:14" s="1" customFormat="1" ht="60" customHeight="1" x14ac:dyDescent="0.2">
      <c r="B107" s="33" t="s">
        <v>132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</row>
    <row r="108" spans="2:14" s="1" customFormat="1" ht="2.7" customHeight="1" x14ac:dyDescent="0.2"/>
    <row r="109" spans="2:14" s="1" customFormat="1" ht="48" customHeight="1" x14ac:dyDescent="0.2">
      <c r="B109" s="33" t="s">
        <v>133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</row>
    <row r="110" spans="2:14" s="1" customFormat="1" ht="2.7" customHeight="1" x14ac:dyDescent="0.2"/>
    <row r="111" spans="2:14" s="1" customFormat="1" ht="125.1" customHeight="1" x14ac:dyDescent="0.2">
      <c r="B111" s="26" t="s">
        <v>134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4" s="1" customFormat="1" ht="2.7" customHeight="1" x14ac:dyDescent="0.2"/>
    <row r="113" spans="2:14" s="1" customFormat="1" ht="84.9" customHeight="1" x14ac:dyDescent="0.2">
      <c r="B113" s="26" t="s">
        <v>135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86.85" customHeight="1" x14ac:dyDescent="0.2"/>
    <row r="115" spans="2:14" s="1" customFormat="1" ht="17.7" customHeight="1" x14ac:dyDescent="0.2">
      <c r="I115" s="35" t="s">
        <v>136</v>
      </c>
      <c r="J115" s="35"/>
    </row>
    <row r="116" spans="2:14" s="1" customFormat="1" ht="145.19999999999999" customHeight="1" x14ac:dyDescent="0.2"/>
    <row r="117" spans="2:14" s="1" customFormat="1" ht="81.599999999999994" customHeight="1" x14ac:dyDescent="0.2">
      <c r="B117" s="34" t="s">
        <v>137</v>
      </c>
      <c r="C117" s="34"/>
      <c r="D117" s="34"/>
      <c r="E117" s="34"/>
      <c r="F117" s="34"/>
      <c r="G117" s="34"/>
      <c r="H117" s="34"/>
      <c r="I117" s="34"/>
      <c r="J117" s="34"/>
    </row>
  </sheetData>
  <mergeCells count="94">
    <mergeCell ref="B10:D11"/>
    <mergeCell ref="B100:E100"/>
    <mergeCell ref="B101:E101"/>
    <mergeCell ref="B103:N103"/>
    <mergeCell ref="B105:N105"/>
    <mergeCell ref="B22:L22"/>
    <mergeCell ref="B24:L24"/>
    <mergeCell ref="B27:K27"/>
    <mergeCell ref="B32:K32"/>
    <mergeCell ref="B37:K37"/>
    <mergeCell ref="B81:N81"/>
    <mergeCell ref="B83:N83"/>
    <mergeCell ref="B85:N85"/>
    <mergeCell ref="B107:N107"/>
    <mergeCell ref="B109:N109"/>
    <mergeCell ref="B111:N111"/>
    <mergeCell ref="B113:N113"/>
    <mergeCell ref="B117:J117"/>
    <mergeCell ref="I115:J115"/>
    <mergeCell ref="B4:D4"/>
    <mergeCell ref="B42:K42"/>
    <mergeCell ref="B6:D6"/>
    <mergeCell ref="B78:E78"/>
    <mergeCell ref="B79:E79"/>
    <mergeCell ref="B8:D8"/>
    <mergeCell ref="E14:G14"/>
    <mergeCell ref="G11:N12"/>
    <mergeCell ref="L39:M39"/>
    <mergeCell ref="L40:M40"/>
    <mergeCell ref="L44:M44"/>
    <mergeCell ref="L45:M45"/>
    <mergeCell ref="L47:M47"/>
    <mergeCell ref="L48:M48"/>
    <mergeCell ref="L49:M49"/>
    <mergeCell ref="L50:M50"/>
    <mergeCell ref="B99:E99"/>
    <mergeCell ref="B87:E87"/>
    <mergeCell ref="B88:E88"/>
    <mergeCell ref="B89:E89"/>
    <mergeCell ref="B90:E90"/>
    <mergeCell ref="B91:E91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B93:N93"/>
    <mergeCell ref="B95:N95"/>
    <mergeCell ref="B97:E97"/>
    <mergeCell ref="B98:E98"/>
    <mergeCell ref="I2:O2"/>
    <mergeCell ref="L29:M29"/>
    <mergeCell ref="L30:M30"/>
    <mergeCell ref="L34:M34"/>
    <mergeCell ref="L35:M35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70:M70"/>
    <mergeCell ref="L61:M61"/>
    <mergeCell ref="L62:M62"/>
    <mergeCell ref="L63:M63"/>
    <mergeCell ref="L64:M64"/>
    <mergeCell ref="L65:M65"/>
    <mergeCell ref="L76:M76"/>
    <mergeCell ref="B16:I16"/>
    <mergeCell ref="B18:I18"/>
    <mergeCell ref="B20:I20"/>
    <mergeCell ref="B3:E3"/>
    <mergeCell ref="B5:E5"/>
    <mergeCell ref="B7:E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Natalia Batory - Nadleśnictwo Kolbuszowa</cp:lastModifiedBy>
  <dcterms:created xsi:type="dcterms:W3CDTF">2024-10-16T10:35:02Z</dcterms:created>
  <dcterms:modified xsi:type="dcterms:W3CDTF">2024-10-16T10:36:09Z</dcterms:modified>
</cp:coreProperties>
</file>