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adam\OneDrive\Dokumenty\POSTĘPOWANIA 2023\ENERGIA\POJEDYŃCZE\Błaszki\Dokumentacja\"/>
    </mc:Choice>
  </mc:AlternateContent>
  <xr:revisionPtr revIDLastSave="0" documentId="13_ncr:1_{D75CDA34-EE80-4563-A996-D0A807DEDF93}" xr6:coauthVersionLast="47" xr6:coauthVersionMax="47" xr10:uidLastSave="{00000000-0000-0000-0000-000000000000}"/>
  <workbookProtection lockWindows="1"/>
  <bookViews>
    <workbookView xWindow="-108" yWindow="-108" windowWidth="23256" windowHeight="12456" tabRatio="461" xr2:uid="{00000000-000D-0000-FFFF-FFFF00000000}"/>
  </bookViews>
  <sheets>
    <sheet name="Arkusz1" sheetId="1" r:id="rId1"/>
  </sheets>
  <definedNames>
    <definedName name="_FilterDatabase_0" localSheetId="0">Arkusz1!$A$1:$Z$226</definedName>
    <definedName name="_FilterDatabase_0_0" localSheetId="0">Arkusz1!$A$1:$Z$226</definedName>
    <definedName name="_xlnm._FilterDatabase" localSheetId="0" hidden="1">Arkusz1!$A$2:$AKQ$238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75" i="1" l="1"/>
  <c r="C275" i="1"/>
  <c r="F275" i="1"/>
  <c r="E274" i="1"/>
  <c r="E272" i="1"/>
  <c r="E271" i="1"/>
  <c r="E268" i="1"/>
  <c r="E269" i="1"/>
  <c r="E270" i="1"/>
  <c r="E273" i="1"/>
  <c r="E267" i="1"/>
  <c r="E266" i="1"/>
  <c r="E275" i="1" s="1"/>
  <c r="Y238" i="1" l="1"/>
  <c r="Z237" i="1"/>
  <c r="X238" i="1"/>
  <c r="Z4" i="1"/>
  <c r="Z5" i="1"/>
  <c r="Z6" i="1"/>
  <c r="Z7" i="1"/>
  <c r="Z8" i="1"/>
  <c r="Z9" i="1"/>
  <c r="Z10" i="1"/>
  <c r="Z11" i="1"/>
  <c r="Z12" i="1"/>
  <c r="Z13" i="1"/>
  <c r="Z14" i="1"/>
  <c r="Z15" i="1"/>
  <c r="Z16" i="1"/>
  <c r="Z17" i="1"/>
  <c r="Z18" i="1"/>
  <c r="Z19" i="1"/>
  <c r="Z20" i="1"/>
  <c r="Z21" i="1"/>
  <c r="Z22" i="1"/>
  <c r="Z23" i="1"/>
  <c r="Z24" i="1"/>
  <c r="Z25" i="1"/>
  <c r="Z26" i="1"/>
  <c r="Z27" i="1"/>
  <c r="Z28" i="1"/>
  <c r="Z29" i="1"/>
  <c r="Z30" i="1"/>
  <c r="Z31" i="1"/>
  <c r="Z32" i="1"/>
  <c r="Z33" i="1"/>
  <c r="Z34" i="1"/>
  <c r="Z35" i="1"/>
  <c r="Z36" i="1"/>
  <c r="Z37" i="1"/>
  <c r="Z38" i="1"/>
  <c r="Z39" i="1"/>
  <c r="Z40" i="1"/>
  <c r="Z41" i="1"/>
  <c r="Z42" i="1"/>
  <c r="Z43" i="1"/>
  <c r="Z44" i="1"/>
  <c r="Z45" i="1"/>
  <c r="Z46" i="1"/>
  <c r="Z47" i="1"/>
  <c r="Z48" i="1"/>
  <c r="Z49" i="1"/>
  <c r="Z50" i="1"/>
  <c r="Z51" i="1"/>
  <c r="Z52" i="1"/>
  <c r="Z53" i="1"/>
  <c r="Z54" i="1"/>
  <c r="Z55" i="1"/>
  <c r="Z56" i="1"/>
  <c r="Z57" i="1"/>
  <c r="Z58" i="1"/>
  <c r="Z59" i="1"/>
  <c r="Z60" i="1"/>
  <c r="Z61" i="1"/>
  <c r="Z62" i="1"/>
  <c r="Z63" i="1"/>
  <c r="Z64" i="1"/>
  <c r="Z65" i="1"/>
  <c r="Z66" i="1"/>
  <c r="Z67" i="1"/>
  <c r="Z68" i="1"/>
  <c r="Z69" i="1"/>
  <c r="Z70" i="1"/>
  <c r="Z71" i="1"/>
  <c r="Z72" i="1"/>
  <c r="Z73" i="1"/>
  <c r="Z74" i="1"/>
  <c r="Z75" i="1"/>
  <c r="Z76" i="1"/>
  <c r="Z77" i="1"/>
  <c r="Z78" i="1"/>
  <c r="Z79" i="1"/>
  <c r="Z80" i="1"/>
  <c r="Z81" i="1"/>
  <c r="Z82" i="1"/>
  <c r="Z83" i="1"/>
  <c r="Z84" i="1"/>
  <c r="Z85" i="1"/>
  <c r="Z86" i="1"/>
  <c r="Z87" i="1"/>
  <c r="Z88" i="1"/>
  <c r="Z89" i="1"/>
  <c r="Z90" i="1"/>
  <c r="Z91" i="1"/>
  <c r="Z92" i="1"/>
  <c r="Z93" i="1"/>
  <c r="Z94" i="1"/>
  <c r="Z95" i="1"/>
  <c r="Z96" i="1"/>
  <c r="Z97" i="1"/>
  <c r="Z98" i="1"/>
  <c r="Z99" i="1"/>
  <c r="Z100" i="1"/>
  <c r="Z101" i="1"/>
  <c r="Z102" i="1"/>
  <c r="Z103" i="1"/>
  <c r="Z104" i="1"/>
  <c r="Z105" i="1"/>
  <c r="Z106" i="1"/>
  <c r="Z107" i="1"/>
  <c r="Z108" i="1"/>
  <c r="Z109" i="1"/>
  <c r="Z110" i="1"/>
  <c r="Z111" i="1"/>
  <c r="Z112" i="1"/>
  <c r="Z113" i="1"/>
  <c r="Z114" i="1"/>
  <c r="Z115" i="1"/>
  <c r="Z116" i="1"/>
  <c r="Z117" i="1"/>
  <c r="Z118" i="1"/>
  <c r="Z119" i="1"/>
  <c r="Z120" i="1"/>
  <c r="Z121" i="1"/>
  <c r="Z122" i="1"/>
  <c r="Z123" i="1"/>
  <c r="Z124" i="1"/>
  <c r="Z125" i="1"/>
  <c r="Z126" i="1"/>
  <c r="Z127" i="1"/>
  <c r="Z128" i="1"/>
  <c r="Z129" i="1"/>
  <c r="Z130" i="1"/>
  <c r="Z131" i="1"/>
  <c r="Z132" i="1"/>
  <c r="Z133" i="1"/>
  <c r="Z134" i="1"/>
  <c r="Z135" i="1"/>
  <c r="Z136" i="1"/>
  <c r="Z137" i="1"/>
  <c r="Z138" i="1"/>
  <c r="Z139" i="1"/>
  <c r="Z140" i="1"/>
  <c r="Z141" i="1"/>
  <c r="Z142" i="1"/>
  <c r="Z143" i="1"/>
  <c r="Z144" i="1"/>
  <c r="Z145" i="1"/>
  <c r="Z146" i="1"/>
  <c r="Z147" i="1"/>
  <c r="Z148" i="1"/>
  <c r="Z149" i="1"/>
  <c r="Z150" i="1"/>
  <c r="Z151" i="1"/>
  <c r="Z152" i="1"/>
  <c r="Z153" i="1"/>
  <c r="Z154" i="1"/>
  <c r="Z155" i="1"/>
  <c r="Z156" i="1"/>
  <c r="Z157" i="1"/>
  <c r="Z158" i="1"/>
  <c r="Z159" i="1"/>
  <c r="Z160" i="1"/>
  <c r="Z161" i="1"/>
  <c r="Z162" i="1"/>
  <c r="Z163" i="1"/>
  <c r="Z164" i="1"/>
  <c r="Z165" i="1"/>
  <c r="Z166" i="1"/>
  <c r="Z167" i="1"/>
  <c r="Z168" i="1"/>
  <c r="Z169" i="1"/>
  <c r="Z170" i="1"/>
  <c r="Z171" i="1"/>
  <c r="Z172" i="1"/>
  <c r="Z173" i="1"/>
  <c r="Z174" i="1"/>
  <c r="Z175" i="1"/>
  <c r="Z176" i="1"/>
  <c r="Z177" i="1"/>
  <c r="Z178" i="1"/>
  <c r="Z179" i="1"/>
  <c r="Z180" i="1"/>
  <c r="Z181" i="1"/>
  <c r="Z182" i="1"/>
  <c r="Z183" i="1"/>
  <c r="Z184" i="1"/>
  <c r="Z185" i="1"/>
  <c r="Z186" i="1"/>
  <c r="Z187" i="1"/>
  <c r="Z188" i="1"/>
  <c r="Z189" i="1"/>
  <c r="Z190" i="1"/>
  <c r="Z191" i="1"/>
  <c r="Z192" i="1"/>
  <c r="Z193" i="1"/>
  <c r="Z194" i="1"/>
  <c r="Z195" i="1"/>
  <c r="Z196" i="1"/>
  <c r="Z197" i="1"/>
  <c r="Z198" i="1"/>
  <c r="Z199" i="1"/>
  <c r="Z200" i="1"/>
  <c r="Z201" i="1"/>
  <c r="Z202" i="1"/>
  <c r="Z203" i="1"/>
  <c r="Z204" i="1"/>
  <c r="Z205" i="1"/>
  <c r="Z206" i="1"/>
  <c r="Z207" i="1"/>
  <c r="Z208" i="1"/>
  <c r="Z209" i="1"/>
  <c r="Z210" i="1"/>
  <c r="Z211" i="1"/>
  <c r="Z212" i="1"/>
  <c r="Z213" i="1"/>
  <c r="Z214" i="1"/>
  <c r="Z215" i="1"/>
  <c r="Z216" i="1"/>
  <c r="Z217" i="1"/>
  <c r="Z218" i="1"/>
  <c r="Z219" i="1"/>
  <c r="Z220" i="1"/>
  <c r="Z221" i="1"/>
  <c r="Z222" i="1"/>
  <c r="Z223" i="1"/>
  <c r="Z224" i="1"/>
  <c r="Z225" i="1"/>
  <c r="Z226" i="1"/>
  <c r="Z227" i="1"/>
  <c r="Z228" i="1"/>
  <c r="Z229" i="1"/>
  <c r="Z230" i="1"/>
  <c r="Z231" i="1"/>
  <c r="Z232" i="1"/>
  <c r="Z233" i="1"/>
  <c r="Z234" i="1"/>
  <c r="Z235" i="1"/>
  <c r="Z236" i="1"/>
  <c r="Z3" i="1"/>
  <c r="Z238" i="1" l="1"/>
  <c r="C260" i="1"/>
  <c r="E248" i="1"/>
  <c r="E249" i="1"/>
  <c r="E250" i="1"/>
  <c r="E251" i="1"/>
  <c r="E252" i="1"/>
  <c r="E253" i="1"/>
  <c r="E254" i="1"/>
  <c r="E255" i="1"/>
  <c r="E256" i="1"/>
  <c r="E257" i="1"/>
  <c r="E258" i="1"/>
  <c r="E259" i="1"/>
  <c r="E247" i="1"/>
  <c r="D248" i="1"/>
  <c r="F248" i="1" s="1"/>
  <c r="D249" i="1"/>
  <c r="F249" i="1" s="1"/>
  <c r="D250" i="1"/>
  <c r="F250" i="1" s="1"/>
  <c r="D251" i="1"/>
  <c r="F251" i="1" s="1"/>
  <c r="D252" i="1"/>
  <c r="F252" i="1" s="1"/>
  <c r="D253" i="1"/>
  <c r="F253" i="1" s="1"/>
  <c r="D254" i="1"/>
  <c r="F254" i="1" s="1"/>
  <c r="D255" i="1"/>
  <c r="F255" i="1" s="1"/>
  <c r="D256" i="1"/>
  <c r="F256" i="1" s="1"/>
  <c r="D257" i="1"/>
  <c r="F257" i="1" s="1"/>
  <c r="D258" i="1"/>
  <c r="F258" i="1" s="1"/>
  <c r="D259" i="1"/>
  <c r="F259" i="1" s="1"/>
  <c r="D247" i="1"/>
  <c r="F247" i="1" s="1"/>
  <c r="E260" i="1" l="1"/>
  <c r="F260" i="1"/>
  <c r="D260" i="1"/>
</calcChain>
</file>

<file path=xl/sharedStrings.xml><?xml version="1.0" encoding="utf-8"?>
<sst xmlns="http://schemas.openxmlformats.org/spreadsheetml/2006/main" count="4038" uniqueCount="1222">
  <si>
    <t>Dane Nabywcy</t>
  </si>
  <si>
    <t>NIP</t>
  </si>
  <si>
    <t>Dane Odbiorcy</t>
  </si>
  <si>
    <t>Nazwa obiektu</t>
  </si>
  <si>
    <t>Adres Obiektu</t>
  </si>
  <si>
    <t>Dane OSD</t>
  </si>
  <si>
    <t>Nazwa Obecnego Sprzedawcy</t>
  </si>
  <si>
    <t>Rodzaj umowy</t>
  </si>
  <si>
    <t>Obecna grupa taryfowa</t>
  </si>
  <si>
    <t>Nr licznika</t>
  </si>
  <si>
    <t>Nr ewidencyjny</t>
  </si>
  <si>
    <t>Nr PPE</t>
  </si>
  <si>
    <t>Uwagi</t>
  </si>
  <si>
    <t>Okres dostaw</t>
  </si>
  <si>
    <t>Kod</t>
  </si>
  <si>
    <t>Poczta</t>
  </si>
  <si>
    <t>Nazwa</t>
  </si>
  <si>
    <t>Oddział</t>
  </si>
  <si>
    <t>Od</t>
  </si>
  <si>
    <t>Do</t>
  </si>
  <si>
    <t>I strefa</t>
  </si>
  <si>
    <t>II strefa</t>
  </si>
  <si>
    <t>suma</t>
  </si>
  <si>
    <t>8272261397</t>
  </si>
  <si>
    <t>Oświetlenie uliczne</t>
  </si>
  <si>
    <t>Równa</t>
  </si>
  <si>
    <t>98-235</t>
  </si>
  <si>
    <t>Błaszki</t>
  </si>
  <si>
    <t>PGE Dystrybucja S.A.</t>
  </si>
  <si>
    <t>Łódź-Teren</t>
  </si>
  <si>
    <t>rozdzielona</t>
  </si>
  <si>
    <t>C12b</t>
  </si>
  <si>
    <t>3000033500001</t>
  </si>
  <si>
    <t>PLZELD030020200172</t>
  </si>
  <si>
    <t>Kamienna-Wieś</t>
  </si>
  <si>
    <t>3000033500009</t>
  </si>
  <si>
    <t>PLZELD030020280180</t>
  </si>
  <si>
    <t>3000033500010</t>
  </si>
  <si>
    <t>PLZELD030020290181</t>
  </si>
  <si>
    <t>Łapigrosz</t>
  </si>
  <si>
    <t>3000033500014</t>
  </si>
  <si>
    <t>PLZELD030020330185</t>
  </si>
  <si>
    <t>Włocin-Wieś</t>
  </si>
  <si>
    <t>3000033500015</t>
  </si>
  <si>
    <t>PLZELD030020340186</t>
  </si>
  <si>
    <t>Włocin Kolonia</t>
  </si>
  <si>
    <t>3000033500016</t>
  </si>
  <si>
    <t>PLZELD030020350187</t>
  </si>
  <si>
    <t>Kije Pęczek Wcisło 5</t>
  </si>
  <si>
    <t>3000033500017</t>
  </si>
  <si>
    <t>PLZELD030020360188</t>
  </si>
  <si>
    <t>Cienia 55/a</t>
  </si>
  <si>
    <t>3000033500018</t>
  </si>
  <si>
    <t>PLZELD030020370189</t>
  </si>
  <si>
    <t>Cienia 58/a</t>
  </si>
  <si>
    <t>3000033500019</t>
  </si>
  <si>
    <t>PLZELD030020380190</t>
  </si>
  <si>
    <t>Grzymaczew</t>
  </si>
  <si>
    <t>3000033500020</t>
  </si>
  <si>
    <t>PLZELD030020390191</t>
  </si>
  <si>
    <t>Grzymaczew Kolonia</t>
  </si>
  <si>
    <t>3000033500021</t>
  </si>
  <si>
    <t>PLZELD030020400192</t>
  </si>
  <si>
    <t>3000033500022</t>
  </si>
  <si>
    <t>PLZELD030020410193</t>
  </si>
  <si>
    <t>3000033500023</t>
  </si>
  <si>
    <t>PLZELD030020420194</t>
  </si>
  <si>
    <t>3000033500024</t>
  </si>
  <si>
    <t>PLZELD030020430195</t>
  </si>
  <si>
    <t>Skalimierz 4</t>
  </si>
  <si>
    <t>3000033500025</t>
  </si>
  <si>
    <t>PLZELD030020440196</t>
  </si>
  <si>
    <t>Cienia 41/a</t>
  </si>
  <si>
    <t>3000033500026</t>
  </si>
  <si>
    <t>PLZELD030020450100</t>
  </si>
  <si>
    <t>Cienia 28/a</t>
  </si>
  <si>
    <t>3000033500027</t>
  </si>
  <si>
    <t>PLZELD030020460101</t>
  </si>
  <si>
    <t>Sarny Zaborów</t>
  </si>
  <si>
    <t>3000033500028</t>
  </si>
  <si>
    <t>PLZELD030020470102</t>
  </si>
  <si>
    <t>Brudzew</t>
  </si>
  <si>
    <t>3000033500029</t>
  </si>
  <si>
    <t>PLZELD030020480103</t>
  </si>
  <si>
    <t>3000033500030</t>
  </si>
  <si>
    <t>PLZELD030020490104</t>
  </si>
  <si>
    <t>Sudoły</t>
  </si>
  <si>
    <t>3000033500031</t>
  </si>
  <si>
    <t>PLZELD030020500105</t>
  </si>
  <si>
    <t>Łubna Jakusy</t>
  </si>
  <si>
    <t>3000033500034</t>
  </si>
  <si>
    <t>PLZELD030020510106</t>
  </si>
  <si>
    <t>3000033500035</t>
  </si>
  <si>
    <t>PLZELD030020520107</t>
  </si>
  <si>
    <t>Łubna  2</t>
  </si>
  <si>
    <t>3000033500036</t>
  </si>
  <si>
    <t>PLZELD030020530108</t>
  </si>
  <si>
    <t>Pęczek</t>
  </si>
  <si>
    <t>3000033500057</t>
  </si>
  <si>
    <t>PLZELD030020590114</t>
  </si>
  <si>
    <t>Oświetlenie uliczne - słup nr 20</t>
  </si>
  <si>
    <t>3000033500059</t>
  </si>
  <si>
    <t>PLZELD030020610116</t>
  </si>
  <si>
    <t>Tuwalczew</t>
  </si>
  <si>
    <t>3000033500062</t>
  </si>
  <si>
    <t>PLZELD030020630118</t>
  </si>
  <si>
    <t>3000033500063</t>
  </si>
  <si>
    <t>PLZELD030020640119</t>
  </si>
  <si>
    <t>Lubanów</t>
  </si>
  <si>
    <t>3000033500064</t>
  </si>
  <si>
    <t>PLZELD030020650120</t>
  </si>
  <si>
    <t>Oświetlenie uliczne st. 0444</t>
  </si>
  <si>
    <t>3000033500065</t>
  </si>
  <si>
    <t>PLZELD030020660121</t>
  </si>
  <si>
    <t>Łubna-Podgajna</t>
  </si>
  <si>
    <t>3000033500074</t>
  </si>
  <si>
    <t>PLZELD030020690124</t>
  </si>
  <si>
    <t>Stok Polski</t>
  </si>
  <si>
    <t>3000033500077</t>
  </si>
  <si>
    <t>PLZELD030020710126</t>
  </si>
  <si>
    <t>Kalinowa</t>
  </si>
  <si>
    <t>3000033500078</t>
  </si>
  <si>
    <t>PLZELD030020720127</t>
  </si>
  <si>
    <t>Kołdów</t>
  </si>
  <si>
    <t>3000033500079</t>
  </si>
  <si>
    <t>PLZELD030020730128</t>
  </si>
  <si>
    <t>Brończyn</t>
  </si>
  <si>
    <t>3000033500080</t>
  </si>
  <si>
    <t>PLZELD030020740129</t>
  </si>
  <si>
    <t>Włocin Wieś Marianów</t>
  </si>
  <si>
    <t>3000033500081</t>
  </si>
  <si>
    <t>PLZELD030020750130</t>
  </si>
  <si>
    <t>Kwasków</t>
  </si>
  <si>
    <t>3000033500082</t>
  </si>
  <si>
    <t>PLZELD030020760131</t>
  </si>
  <si>
    <t>Stok Polski Polesie</t>
  </si>
  <si>
    <t>3000033500083</t>
  </si>
  <si>
    <t>PLZELD030020770132</t>
  </si>
  <si>
    <t>Żelisław Wieś</t>
  </si>
  <si>
    <t>3000033500084</t>
  </si>
  <si>
    <t>PLZELD030020780133</t>
  </si>
  <si>
    <t>Domaniew</t>
  </si>
  <si>
    <t>3000033500085</t>
  </si>
  <si>
    <t>PLZELD030664000144</t>
  </si>
  <si>
    <t>Lubanów nr.12</t>
  </si>
  <si>
    <t>3000033500086</t>
  </si>
  <si>
    <t>PLZELD030689390161</t>
  </si>
  <si>
    <t>Błaszki, ul. Młyńska</t>
  </si>
  <si>
    <t>3000049700001</t>
  </si>
  <si>
    <t>PLZELD030028170193</t>
  </si>
  <si>
    <t>3000049700002</t>
  </si>
  <si>
    <t>PLZELD030028180194</t>
  </si>
  <si>
    <t>Równa 2</t>
  </si>
  <si>
    <t>3000049700003</t>
  </si>
  <si>
    <t>PLZELD030028190195</t>
  </si>
  <si>
    <t>Borysławice</t>
  </si>
  <si>
    <t>3000049700004</t>
  </si>
  <si>
    <t>PLZELD030028200196</t>
  </si>
  <si>
    <t>3000049700005</t>
  </si>
  <si>
    <t>PLZELD030028210100</t>
  </si>
  <si>
    <t>3000049700006</t>
  </si>
  <si>
    <t>PLZELD030028220101</t>
  </si>
  <si>
    <t>Adamki</t>
  </si>
  <si>
    <t>3000049700007</t>
  </si>
  <si>
    <t>PLZELD030028230102</t>
  </si>
  <si>
    <t>3000049700008</t>
  </si>
  <si>
    <t>PLZELD030028240103</t>
  </si>
  <si>
    <t>3000049700009</t>
  </si>
  <si>
    <t>PLZELD030028250104</t>
  </si>
  <si>
    <t>3000049700010</t>
  </si>
  <si>
    <t>PLZELD030028260105</t>
  </si>
  <si>
    <t>3000049700011</t>
  </si>
  <si>
    <t>PLZELD030028270106</t>
  </si>
  <si>
    <t>3000049700012</t>
  </si>
  <si>
    <t>PLZELD030028280107</t>
  </si>
  <si>
    <t>3000049700013</t>
  </si>
  <si>
    <t>PLZELD030028290108</t>
  </si>
  <si>
    <t>3000049700014</t>
  </si>
  <si>
    <t>PLZELD030028300109</t>
  </si>
  <si>
    <t>Orzeżyn</t>
  </si>
  <si>
    <t>3000049700015</t>
  </si>
  <si>
    <t>PLZELD030028310110</t>
  </si>
  <si>
    <t>3000049700016</t>
  </si>
  <si>
    <t>PLZELD030028320111</t>
  </si>
  <si>
    <t>Zawady</t>
  </si>
  <si>
    <t>3000049700019</t>
  </si>
  <si>
    <t>PLZELD030028340113</t>
  </si>
  <si>
    <t>Suliszewice</t>
  </si>
  <si>
    <t>3000049700021</t>
  </si>
  <si>
    <t>PLZELD030028350114</t>
  </si>
  <si>
    <t>3000049700022</t>
  </si>
  <si>
    <t>PLZELD030028360115</t>
  </si>
  <si>
    <t>3000049700023</t>
  </si>
  <si>
    <t>PLZELD030028370116</t>
  </si>
  <si>
    <t>Wójcice</t>
  </si>
  <si>
    <t>3000049700026</t>
  </si>
  <si>
    <t>PLZELD030028390118</t>
  </si>
  <si>
    <t>Skalimierz</t>
  </si>
  <si>
    <t>3000049700027</t>
  </si>
  <si>
    <t>PLZELD030028400119</t>
  </si>
  <si>
    <t>Skalimierz 28</t>
  </si>
  <si>
    <t>3000049700028</t>
  </si>
  <si>
    <t>PLZELD030028410120</t>
  </si>
  <si>
    <t>3000049700029</t>
  </si>
  <si>
    <t>PLZELD030028420121</t>
  </si>
  <si>
    <t>Golków</t>
  </si>
  <si>
    <t>3000049700030</t>
  </si>
  <si>
    <t>PLZELD030028430122</t>
  </si>
  <si>
    <t>Sędzimirowice</t>
  </si>
  <si>
    <t>83104812</t>
  </si>
  <si>
    <t>3000049700032</t>
  </si>
  <si>
    <t>PLZELD030028450124</t>
  </si>
  <si>
    <t>3000049700033</t>
  </si>
  <si>
    <t>PLZELD030028460125</t>
  </si>
  <si>
    <t>Nacesławice</t>
  </si>
  <si>
    <t>3000049700035</t>
  </si>
  <si>
    <t>PLZELD030028470126</t>
  </si>
  <si>
    <t>Mroczki Małe</t>
  </si>
  <si>
    <t>3000049700036</t>
  </si>
  <si>
    <t>PLZELD030028480127</t>
  </si>
  <si>
    <t>Stok Nowy</t>
  </si>
  <si>
    <t>3000049700037</t>
  </si>
  <si>
    <t>PLZELD030028490128</t>
  </si>
  <si>
    <t>Romanów</t>
  </si>
  <si>
    <t>3000049700039</t>
  </si>
  <si>
    <t>PLZELD030028510130</t>
  </si>
  <si>
    <t>3000049700040</t>
  </si>
  <si>
    <t>PLZELD030028520131</t>
  </si>
  <si>
    <t>3000049700041</t>
  </si>
  <si>
    <t>PLZELD030028530132</t>
  </si>
  <si>
    <t>Brończyn 8</t>
  </si>
  <si>
    <t>3000049700042</t>
  </si>
  <si>
    <t>PLZELD030028540133</t>
  </si>
  <si>
    <t>Brończyn 54</t>
  </si>
  <si>
    <t>3000049700043</t>
  </si>
  <si>
    <t>PLZELD030028550134</t>
  </si>
  <si>
    <t>Bukowina</t>
  </si>
  <si>
    <t>3000049700044</t>
  </si>
  <si>
    <t>PLZELD030028560135</t>
  </si>
  <si>
    <t>Gzików</t>
  </si>
  <si>
    <t>3000049700046</t>
  </si>
  <si>
    <t>PLZELD030028570136</t>
  </si>
  <si>
    <t>3000049700049</t>
  </si>
  <si>
    <t>PLZELD030028580137</t>
  </si>
  <si>
    <t>Błaszki, ul. Przemysłowa 5</t>
  </si>
  <si>
    <t>3000049700050</t>
  </si>
  <si>
    <t>PLZELD030028590138</t>
  </si>
  <si>
    <t>Chrzanowice</t>
  </si>
  <si>
    <t>3000049700051</t>
  </si>
  <si>
    <t>PLZELD030028600139</t>
  </si>
  <si>
    <t>Chabierów</t>
  </si>
  <si>
    <t>3000049700052</t>
  </si>
  <si>
    <t>PLZELD030028610140</t>
  </si>
  <si>
    <t>Kokoszki</t>
  </si>
  <si>
    <t>3000049700053</t>
  </si>
  <si>
    <t>PLZELD030028620141</t>
  </si>
  <si>
    <t>3000049700054</t>
  </si>
  <si>
    <t>PLZELD030028630142</t>
  </si>
  <si>
    <t>3000049700055</t>
  </si>
  <si>
    <t>PLZELD030028640143</t>
  </si>
  <si>
    <t>Morawki</t>
  </si>
  <si>
    <t>3000049700056</t>
  </si>
  <si>
    <t>PLZELD030028650144</t>
  </si>
  <si>
    <t>3000049700057</t>
  </si>
  <si>
    <t>PLZELD030028660145</t>
  </si>
  <si>
    <t>Gorzałów</t>
  </si>
  <si>
    <t>3000049700059</t>
  </si>
  <si>
    <t>PLZELD030028670146</t>
  </si>
  <si>
    <t>Kobylniki Wieś</t>
  </si>
  <si>
    <t>3000049700060</t>
  </si>
  <si>
    <t>PLZELD030028680147</t>
  </si>
  <si>
    <t>Garbów</t>
  </si>
  <si>
    <t>3000049700061</t>
  </si>
  <si>
    <t>PLZELD030028690148</t>
  </si>
  <si>
    <t>Korzenica</t>
  </si>
  <si>
    <t>3000049700062</t>
  </si>
  <si>
    <t>PLZELD030028700149</t>
  </si>
  <si>
    <t>3000049700064</t>
  </si>
  <si>
    <t>PLZELD030028710150</t>
  </si>
  <si>
    <t>Błaszki, ul. Przemysłowa 21</t>
  </si>
  <si>
    <t>3000049700065</t>
  </si>
  <si>
    <t>PLZELD030028720151</t>
  </si>
  <si>
    <t>Błaszki, ul. Sieradzka 59</t>
  </si>
  <si>
    <t>3000049700066</t>
  </si>
  <si>
    <t>PLZELD030028730152</t>
  </si>
  <si>
    <t>Błaszki, ul. Pomorska 2</t>
  </si>
  <si>
    <t>3000049700067</t>
  </si>
  <si>
    <t>PLZELD030028740153</t>
  </si>
  <si>
    <t>Błaszki, Plac Niepodległości</t>
  </si>
  <si>
    <t>3000049700068</t>
  </si>
  <si>
    <t>PLZELD030028750154</t>
  </si>
  <si>
    <t>Borysławice 71/A</t>
  </si>
  <si>
    <t>3000049700069</t>
  </si>
  <si>
    <t>PLZELD030028760155</t>
  </si>
  <si>
    <t>Błaszki PKP</t>
  </si>
  <si>
    <t>3000049700070</t>
  </si>
  <si>
    <t>PLZELD030028770156</t>
  </si>
  <si>
    <t>Błaszki, ul. Przemysłowa</t>
  </si>
  <si>
    <t>3000049700071</t>
  </si>
  <si>
    <t>PLZELD030028780157</t>
  </si>
  <si>
    <t>Błaszki, Plac Sulwińskiego 10</t>
  </si>
  <si>
    <t>3000049700072</t>
  </si>
  <si>
    <t>PLZELD030028790158</t>
  </si>
  <si>
    <t>Błaszki, ul. Kościuszki</t>
  </si>
  <si>
    <t>3000049700073</t>
  </si>
  <si>
    <t>PLZELD030028800159</t>
  </si>
  <si>
    <t>Błaszki, Plac Sulwińskiego</t>
  </si>
  <si>
    <t>3000049700074</t>
  </si>
  <si>
    <t>PLZELD030028810160</t>
  </si>
  <si>
    <t>Błaszki, ul. Polna</t>
  </si>
  <si>
    <t>90338340</t>
  </si>
  <si>
    <t>3000049700075</t>
  </si>
  <si>
    <t>PLZELD030028820161</t>
  </si>
  <si>
    <t>Smaszków 3</t>
  </si>
  <si>
    <t>3000049700076</t>
  </si>
  <si>
    <t>PLZELD030028830162</t>
  </si>
  <si>
    <t>Orzeżyn 4</t>
  </si>
  <si>
    <t>3000049700077</t>
  </si>
  <si>
    <t>PLZELD030028840163</t>
  </si>
  <si>
    <t>Skalmierz</t>
  </si>
  <si>
    <t>3000049700078</t>
  </si>
  <si>
    <t>PLZELD030028850164</t>
  </si>
  <si>
    <t>Chociszew</t>
  </si>
  <si>
    <t>3000049700079</t>
  </si>
  <si>
    <t>PLZELD030028860165</t>
  </si>
  <si>
    <t>Kociołki</t>
  </si>
  <si>
    <t>3000049700080</t>
  </si>
  <si>
    <t>PLZELD030028870166</t>
  </si>
  <si>
    <t>3000049700081</t>
  </si>
  <si>
    <t>PLZELD030028880167</t>
  </si>
  <si>
    <t>3000049700082</t>
  </si>
  <si>
    <t>PLZELD030028890168</t>
  </si>
  <si>
    <t>Błaszki, ul. Sieradzka 48</t>
  </si>
  <si>
    <t>3000049700083</t>
  </si>
  <si>
    <t>PLZELD030028900169</t>
  </si>
  <si>
    <t>Błaszki, ul. Pułaskiego 5</t>
  </si>
  <si>
    <t>3000049700084</t>
  </si>
  <si>
    <t>PLZELD030028910170</t>
  </si>
  <si>
    <t>3000049700098</t>
  </si>
  <si>
    <t>PLZELD030028960175</t>
  </si>
  <si>
    <t>3000049700099</t>
  </si>
  <si>
    <t>PLZELD030028970176</t>
  </si>
  <si>
    <t>90929156</t>
  </si>
  <si>
    <t>3000049700114</t>
  </si>
  <si>
    <t>PLZELD030029010180</t>
  </si>
  <si>
    <t>Maciszewice</t>
  </si>
  <si>
    <t>3000049700115</t>
  </si>
  <si>
    <t>PLZELD030029020181</t>
  </si>
  <si>
    <t>3000049700122</t>
  </si>
  <si>
    <t>PLZELD030029030182</t>
  </si>
  <si>
    <t>3000049700123</t>
  </si>
  <si>
    <t>PLZELD030029040183</t>
  </si>
  <si>
    <t>Kije Pęczek Pęczek</t>
  </si>
  <si>
    <t>3000049700126</t>
  </si>
  <si>
    <t>PLZELD030029070186</t>
  </si>
  <si>
    <t>3000049700127</t>
  </si>
  <si>
    <t>PLZELD030029080187</t>
  </si>
  <si>
    <t>Włocin Wieś</t>
  </si>
  <si>
    <t>3000049700128</t>
  </si>
  <si>
    <t>PLZELD030681030101</t>
  </si>
  <si>
    <t xml:space="preserve">Sarny  </t>
  </si>
  <si>
    <t>3000033500002</t>
  </si>
  <si>
    <t>PLZELD030020210173</t>
  </si>
  <si>
    <t>Gruszczyce</t>
  </si>
  <si>
    <t>3000033500003</t>
  </si>
  <si>
    <t>PLZELD030020220174</t>
  </si>
  <si>
    <t>Gruszczyce 47</t>
  </si>
  <si>
    <t>3000033500004</t>
  </si>
  <si>
    <t>PLZELD030020230175</t>
  </si>
  <si>
    <t>Wojków 30</t>
  </si>
  <si>
    <t>3000033500005</t>
  </si>
  <si>
    <t>PLZELD030020240176</t>
  </si>
  <si>
    <t>Jasionna</t>
  </si>
  <si>
    <t>3000033500006</t>
  </si>
  <si>
    <t>PLZELD030020250177</t>
  </si>
  <si>
    <t>Wrząca 31</t>
  </si>
  <si>
    <t>3000033500007</t>
  </si>
  <si>
    <t>PLZELD030020260178</t>
  </si>
  <si>
    <t>Wrząca 50/A</t>
  </si>
  <si>
    <t>3000033500008</t>
  </si>
  <si>
    <t>PLZELD030020270179</t>
  </si>
  <si>
    <t>Niedoń</t>
  </si>
  <si>
    <t>3000033500011</t>
  </si>
  <si>
    <t>PLZELD030020300182</t>
  </si>
  <si>
    <t>3000033500012</t>
  </si>
  <si>
    <t>PLZELD030020310183</t>
  </si>
  <si>
    <t>Aleksandria</t>
  </si>
  <si>
    <t>83252340</t>
  </si>
  <si>
    <t>3000033500013</t>
  </si>
  <si>
    <t>PLZELD030020320184</t>
  </si>
  <si>
    <t>Zakład Gospodarki Komunalnej i Mieszkaniowej, ul. Plac Niepodległości 13/B, 98-235 Błaszki</t>
  </si>
  <si>
    <t>Kotłownia</t>
  </si>
  <si>
    <t>C12a</t>
  </si>
  <si>
    <t>90595670</t>
  </si>
  <si>
    <t>3000133400004</t>
  </si>
  <si>
    <t>PLZELD030025150182</t>
  </si>
  <si>
    <t>Dworzec autobusowy</t>
  </si>
  <si>
    <t>3000133400011</t>
  </si>
  <si>
    <t>PLZELD030025220189</t>
  </si>
  <si>
    <t>Stacja uzdatniania wody</t>
  </si>
  <si>
    <t>Błaszki, ul. Równa</t>
  </si>
  <si>
    <t>3000133400012</t>
  </si>
  <si>
    <t>PLZELD030025230190</t>
  </si>
  <si>
    <t>Biuro</t>
  </si>
  <si>
    <t>Błaszki, Plac Niepodległości 13/b</t>
  </si>
  <si>
    <t>3000133400013</t>
  </si>
  <si>
    <t>PLZELD030025250192</t>
  </si>
  <si>
    <t>Przepompownia ścieków</t>
  </si>
  <si>
    <t>3000133400014</t>
  </si>
  <si>
    <t>PLZELD030025260193</t>
  </si>
  <si>
    <t>Błaszki, ul. Kościuszki 27</t>
  </si>
  <si>
    <t>3000133400015</t>
  </si>
  <si>
    <t>PLZELD030025270194</t>
  </si>
  <si>
    <t>Oczyszczalnia ścieków</t>
  </si>
  <si>
    <t>Kalinowa 0</t>
  </si>
  <si>
    <t>3000133400016</t>
  </si>
  <si>
    <t>PLZELD030025280195</t>
  </si>
  <si>
    <t>3000133400017</t>
  </si>
  <si>
    <t>PLZELD030025290196</t>
  </si>
  <si>
    <t>Kalinowa 5/0</t>
  </si>
  <si>
    <t>3000133400018</t>
  </si>
  <si>
    <t>PLZELD030025300100</t>
  </si>
  <si>
    <t>Borysławice 0</t>
  </si>
  <si>
    <t>3000133400019</t>
  </si>
  <si>
    <t>PLZELD030025310101</t>
  </si>
  <si>
    <t>3000133400020</t>
  </si>
  <si>
    <t>PLZELD030025320102</t>
  </si>
  <si>
    <t>Błaszki, Plac Sulwińskiego 10/a</t>
  </si>
  <si>
    <t>3000133400021</t>
  </si>
  <si>
    <t>PLZELD030025340104</t>
  </si>
  <si>
    <t>Błaszki, ul. Kaliska 12</t>
  </si>
  <si>
    <t>3000133400022</t>
  </si>
  <si>
    <t>PLZELD030025350105</t>
  </si>
  <si>
    <t>3000133400023</t>
  </si>
  <si>
    <t>PLZELD030025360106</t>
  </si>
  <si>
    <t>3000133400024</t>
  </si>
  <si>
    <t>PLZELD030025370107</t>
  </si>
  <si>
    <t>Lubanów 10</t>
  </si>
  <si>
    <t>3000133400025</t>
  </si>
  <si>
    <t>PLZELD030025380108</t>
  </si>
  <si>
    <t>Zakład Gospodarki Komunalnej i Mieszkaniowej w Błaszkach, ul. Plac Niepodległości 13/B, 98-235 Błaszki</t>
  </si>
  <si>
    <t>3991001200124</t>
  </si>
  <si>
    <t>PLZELD030000130105</t>
  </si>
  <si>
    <t>Hydrofornia Wiejska</t>
  </si>
  <si>
    <t>3991001200120</t>
  </si>
  <si>
    <t>PLZELD030000090101</t>
  </si>
  <si>
    <t xml:space="preserve">Ujęcie wody  </t>
  </si>
  <si>
    <t>Wojków</t>
  </si>
  <si>
    <t>3991001200121</t>
  </si>
  <si>
    <t>PLZELD030000100102</t>
  </si>
  <si>
    <t>Stacja wodociągowa</t>
  </si>
  <si>
    <t>C22b</t>
  </si>
  <si>
    <t>3991001200122</t>
  </si>
  <si>
    <t>PLZELD030000110103</t>
  </si>
  <si>
    <t>Hydrofornia</t>
  </si>
  <si>
    <t>04096627</t>
  </si>
  <si>
    <t>3991001200123</t>
  </si>
  <si>
    <t>PLZELD030000120104</t>
  </si>
  <si>
    <t>Mieszkanie</t>
  </si>
  <si>
    <t>Błaszki, Plac Niepodległości 10</t>
  </si>
  <si>
    <t>G11</t>
  </si>
  <si>
    <t>25990162</t>
  </si>
  <si>
    <t>3000133400001</t>
  </si>
  <si>
    <t>PLZELD030025120179</t>
  </si>
  <si>
    <t>Błaszki, Plac Niepodległości 11</t>
  </si>
  <si>
    <t>3000133400002</t>
  </si>
  <si>
    <t>PLZELD030025130180</t>
  </si>
  <si>
    <t>Błaszki, ul. Kaliska 10</t>
  </si>
  <si>
    <t>3000133400003</t>
  </si>
  <si>
    <t>PLZELD030025140181</t>
  </si>
  <si>
    <t>3000133400005</t>
  </si>
  <si>
    <t>PLZELD030025160183</t>
  </si>
  <si>
    <t>Błaszki, ul. Kościuszki 5</t>
  </si>
  <si>
    <t>83500201</t>
  </si>
  <si>
    <t>3000133400006</t>
  </si>
  <si>
    <t>PLZELD030025170184</t>
  </si>
  <si>
    <t>3000133400007</t>
  </si>
  <si>
    <t>PLZELD030025180185</t>
  </si>
  <si>
    <t>3000133400008</t>
  </si>
  <si>
    <t>PLZELD030025190186</t>
  </si>
  <si>
    <t>Błaszki, ul. Sportowa 1</t>
  </si>
  <si>
    <t>7956948</t>
  </si>
  <si>
    <t>3000133400009</t>
  </si>
  <si>
    <t>PLZELD030025200187</t>
  </si>
  <si>
    <t>Błaszki, ul. Sportowa 2</t>
  </si>
  <si>
    <t>G12</t>
  </si>
  <si>
    <t>9549907</t>
  </si>
  <si>
    <t>3000133400010</t>
  </si>
  <si>
    <t>PLZELD030025210188</t>
  </si>
  <si>
    <t>Skalmierz 71</t>
  </si>
  <si>
    <t>3000133400026</t>
  </si>
  <si>
    <t>PLZELD030025390109</t>
  </si>
  <si>
    <t>Ujęcie wody</t>
  </si>
  <si>
    <t>Morawki dz.138/2</t>
  </si>
  <si>
    <t>3000133400028</t>
  </si>
  <si>
    <t>PLZELD030693610195</t>
  </si>
  <si>
    <t>Zakład Gospodarki Komunalnej i Mieszkaniowej</t>
  </si>
  <si>
    <t>3000133400027</t>
  </si>
  <si>
    <t>PLZELD030028990178</t>
  </si>
  <si>
    <t>WO-3-448 Stacja uzdatniania wody</t>
  </si>
  <si>
    <t>B11</t>
  </si>
  <si>
    <t>4250006000</t>
  </si>
  <si>
    <t>99931333/1333</t>
  </si>
  <si>
    <t>PLZELD030005770184</t>
  </si>
  <si>
    <t>4250005999</t>
  </si>
  <si>
    <t>PLZELD030005770284</t>
  </si>
  <si>
    <t>B21</t>
  </si>
  <si>
    <t>4250006027</t>
  </si>
  <si>
    <t>99931333/1334</t>
  </si>
  <si>
    <t>PLZELD030005780185</t>
  </si>
  <si>
    <t>4250006017</t>
  </si>
  <si>
    <t>PLZELD030005780385</t>
  </si>
  <si>
    <t>C11</t>
  </si>
  <si>
    <t>3000033500090</t>
  </si>
  <si>
    <t>PLZELD030041170135</t>
  </si>
  <si>
    <t>Cienia II</t>
  </si>
  <si>
    <t>83104762</t>
  </si>
  <si>
    <t>3000033500089</t>
  </si>
  <si>
    <t>PLZELD030718750187</t>
  </si>
  <si>
    <t>Łubna-Jarosłaj</t>
  </si>
  <si>
    <t>3000033500092</t>
  </si>
  <si>
    <t>PLZELD030735570123</t>
  </si>
  <si>
    <t>Smaszków</t>
  </si>
  <si>
    <t>3000033500091</t>
  </si>
  <si>
    <t>PLZELD030725630196</t>
  </si>
  <si>
    <t>91472364</t>
  </si>
  <si>
    <t>Miejsko-Gminny Ośrodek Pomocy Społecznej, Lubanów 27, 98-235 Błaszki</t>
  </si>
  <si>
    <t>MGOPS</t>
  </si>
  <si>
    <t>Lubanów 1</t>
  </si>
  <si>
    <t>3000132900001</t>
  </si>
  <si>
    <t>PLZELD030680170112</t>
  </si>
  <si>
    <t>Chabierów 56</t>
  </si>
  <si>
    <t>3000132900002</t>
  </si>
  <si>
    <t>PLZELD030037840190</t>
  </si>
  <si>
    <t>C21</t>
  </si>
  <si>
    <t>39910429/4290</t>
  </si>
  <si>
    <t>PLZELD030003570158</t>
  </si>
  <si>
    <t>Szkoła Podstawowa im. Stanisława Staszica, ul. Szkolna 1, 98-235 Błaszki</t>
  </si>
  <si>
    <t>Hala sportowa</t>
  </si>
  <si>
    <t>3000135700006</t>
  </si>
  <si>
    <t>PLZELD030010600182</t>
  </si>
  <si>
    <t>Szkoła</t>
  </si>
  <si>
    <t>Błaszki, ul. Szkolna 1</t>
  </si>
  <si>
    <t>PLZELD030010550177</t>
  </si>
  <si>
    <t>3000135700002</t>
  </si>
  <si>
    <t>PLZELD030010560178</t>
  </si>
  <si>
    <t>Dom Nauczyciela</t>
  </si>
  <si>
    <t>Błaszki, ul. Pomorska 3</t>
  </si>
  <si>
    <t>PLZELD030010570179</t>
  </si>
  <si>
    <t>Błaszki, ul. Szkolna 2</t>
  </si>
  <si>
    <t>PLZELD030010580180</t>
  </si>
  <si>
    <t>Dom Nauczyciela/Oświetlenie klatki schodowej</t>
  </si>
  <si>
    <t>PLZELD030010590181</t>
  </si>
  <si>
    <t>Szkoła Podstawowa - Włocin, Włocin Kolonia 36, 98-235 Błaszki</t>
  </si>
  <si>
    <t>PLZELD030010870112</t>
  </si>
  <si>
    <t>Kalinowa 86</t>
  </si>
  <si>
    <t>13789357</t>
  </si>
  <si>
    <t>39910539/5390</t>
  </si>
  <si>
    <t>PLZELD030004550159</t>
  </si>
  <si>
    <t>3000134200001</t>
  </si>
  <si>
    <t>PLZELD030013510182</t>
  </si>
  <si>
    <t>3000134200002</t>
  </si>
  <si>
    <t>PLZELD030013520183</t>
  </si>
  <si>
    <t>91219225</t>
  </si>
  <si>
    <t>3000133700001</t>
  </si>
  <si>
    <t>PLZELD030010450167</t>
  </si>
  <si>
    <t>Przedszkole Samorządowe Baśniowa Kraina w Błaszkach, ul. Pomorska 1, 98-235 Błaszki</t>
  </si>
  <si>
    <t>Przedszkole</t>
  </si>
  <si>
    <t>Błaszki, ul. Pomorska 1</t>
  </si>
  <si>
    <t>3000129000001</t>
  </si>
  <si>
    <t>PLZELD030022370195</t>
  </si>
  <si>
    <t>Szkoła Podstawowa im. Marii Konopnickiej w Sędzimirowicach, Sędzimirowice 10, 98-235 Błaszki</t>
  </si>
  <si>
    <t>PLZELD030010610183</t>
  </si>
  <si>
    <t>mieszkanie</t>
  </si>
  <si>
    <t>PLZELD030326750175</t>
  </si>
  <si>
    <t>Szkoła Podstawowa im. Stanisława Moniuszki w Kalinowej, Kalinowa 86, 98-235 Błaszki</t>
  </si>
  <si>
    <t>3000130200003</t>
  </si>
  <si>
    <t>PLZELD030010430165</t>
  </si>
  <si>
    <t>3000130200002</t>
  </si>
  <si>
    <t>PLZELD030010420164</t>
  </si>
  <si>
    <t>Szkoła Podstawowa w Kwaskowie, Kwasków 5, 98-235 Błaszki</t>
  </si>
  <si>
    <t>Kwasków 5</t>
  </si>
  <si>
    <t>PLZELD030010470169</t>
  </si>
  <si>
    <t>Szkoła Podstawowa im. Jana Pawła II w Gruszczycach, Gruszczyce 45, 98-235 Błaszki</t>
  </si>
  <si>
    <t>04099625</t>
  </si>
  <si>
    <t>39910393/3930</t>
  </si>
  <si>
    <t>PLZELD030003350136</t>
  </si>
  <si>
    <t>UMiG</t>
  </si>
  <si>
    <t>3000033500042</t>
  </si>
  <si>
    <t>PLZELD030020540109</t>
  </si>
  <si>
    <t>Strażnica</t>
  </si>
  <si>
    <t>Świetlica</t>
  </si>
  <si>
    <t>Remiza OSP</t>
  </si>
  <si>
    <t>3000033500058</t>
  </si>
  <si>
    <t>PLZELD030020600115</t>
  </si>
  <si>
    <t>Świetlica wiejska</t>
  </si>
  <si>
    <t>3000033500060</t>
  </si>
  <si>
    <t>PLZELD030020620117</t>
  </si>
  <si>
    <t>Korytarz po Ośrodku Zdrowia</t>
  </si>
  <si>
    <t>71855252</t>
  </si>
  <si>
    <t>3000033500073</t>
  </si>
  <si>
    <t>PLZELD030020680123</t>
  </si>
  <si>
    <t>Szalet miejski</t>
  </si>
  <si>
    <t>Kościelna dz.406/1</t>
  </si>
  <si>
    <t>3000033500076</t>
  </si>
  <si>
    <t>PLZELD030020700125</t>
  </si>
  <si>
    <t>3000049700086</t>
  </si>
  <si>
    <t>PLZELD030028920171</t>
  </si>
  <si>
    <t>Oświetlenie biura</t>
  </si>
  <si>
    <t>Błaszki, Plac Niepodległości 13</t>
  </si>
  <si>
    <t>3000049700092</t>
  </si>
  <si>
    <t>PLZELD030028930172</t>
  </si>
  <si>
    <t>3000049700093</t>
  </si>
  <si>
    <t>PLZELD030028940173</t>
  </si>
  <si>
    <t>Przystanek PKS</t>
  </si>
  <si>
    <t>3000049700097</t>
  </si>
  <si>
    <t>PLZELD030028950174</t>
  </si>
  <si>
    <t>Pawilon sportowy</t>
  </si>
  <si>
    <t>Błaszki, ul. Sportowa</t>
  </si>
  <si>
    <t>3000049700102</t>
  </si>
  <si>
    <t>PLZELD030028980177</t>
  </si>
  <si>
    <t>Boisko sportowe</t>
  </si>
  <si>
    <t>3000049700112</t>
  </si>
  <si>
    <t>PLZELD030029000179</t>
  </si>
  <si>
    <t>Budynek mieszkalny</t>
  </si>
  <si>
    <t>Żelisław Wieś 56</t>
  </si>
  <si>
    <t>3000033500066</t>
  </si>
  <si>
    <t>PLZELD030020670122</t>
  </si>
  <si>
    <t>90333525</t>
  </si>
  <si>
    <t>3000049700129</t>
  </si>
  <si>
    <t>PLZELD030025240191</t>
  </si>
  <si>
    <t>Skwer "Błaszkowianka"</t>
  </si>
  <si>
    <t>Błaszki, ul. Sieradzka dz. nr. 340</t>
  </si>
  <si>
    <t>3000033500087</t>
  </si>
  <si>
    <t>PLZELD030713460143</t>
  </si>
  <si>
    <t xml:space="preserve">OSP </t>
  </si>
  <si>
    <t>90504219</t>
  </si>
  <si>
    <t>3000033500088</t>
  </si>
  <si>
    <t>PLZELD030322040189</t>
  </si>
  <si>
    <t>Gmina i Miasto Błaszki</t>
  </si>
  <si>
    <t>Łubna-Jarosłaj 1</t>
  </si>
  <si>
    <t>13177959</t>
  </si>
  <si>
    <t>3000113200002</t>
  </si>
  <si>
    <t>PLZELD030471380185</t>
  </si>
  <si>
    <t>Borysławice dz nr 414</t>
  </si>
  <si>
    <t>90388298</t>
  </si>
  <si>
    <t>PLZELD030715990105</t>
  </si>
  <si>
    <t>Brończyn 49</t>
  </si>
  <si>
    <t>3000049700131</t>
  </si>
  <si>
    <t>PLZELD030519830180</t>
  </si>
  <si>
    <t>Kiosk handlowo- usługowy</t>
  </si>
  <si>
    <t>3901502000001</t>
  </si>
  <si>
    <t>PLZELD030732400194</t>
  </si>
  <si>
    <t>Centrum Kultury w Błaszkach, Lubanów 27, 98-235 Błaszki</t>
  </si>
  <si>
    <t>8271056330</t>
  </si>
  <si>
    <t>Biblioteka</t>
  </si>
  <si>
    <t>Błaszki, ul. Sulwińskiego 35</t>
  </si>
  <si>
    <t>3000004100001</t>
  </si>
  <si>
    <t>PLZELD030010340156</t>
  </si>
  <si>
    <t>3000004100003</t>
  </si>
  <si>
    <t>PLZELD030010350157</t>
  </si>
  <si>
    <t>Sarny 10</t>
  </si>
  <si>
    <t>PLZELD030742470134</t>
  </si>
  <si>
    <t>PLZELD030308680114</t>
  </si>
  <si>
    <t>PLZELD030750900104</t>
  </si>
  <si>
    <t>PLZELD030190810161</t>
  </si>
  <si>
    <t>Wojków dz. 291/0</t>
  </si>
  <si>
    <t>Pomorska 3 m. 2</t>
  </si>
  <si>
    <t>Szkoła Podstawowa Błaszki</t>
  </si>
  <si>
    <t>Gmina Błaszki, ul. Plac Niepodległości 13, 98-235 Błaszki</t>
  </si>
  <si>
    <t>PLZELD030317980171</t>
  </si>
  <si>
    <t>93069595</t>
  </si>
  <si>
    <t>72269602</t>
  </si>
  <si>
    <t>83567805</t>
  </si>
  <si>
    <t>Błaszki, ul. Szkolna 3 m. 5</t>
  </si>
  <si>
    <t>Miejscowość/ ulica</t>
  </si>
  <si>
    <t>93416468</t>
  </si>
  <si>
    <t>92035590</t>
  </si>
  <si>
    <t>92032808</t>
  </si>
  <si>
    <t>91418582</t>
  </si>
  <si>
    <t>Błaszki, ul. Pomorska 4</t>
  </si>
  <si>
    <t>Sędzimirowice 10</t>
  </si>
  <si>
    <t>26644394</t>
  </si>
  <si>
    <t>91267278</t>
  </si>
  <si>
    <t>91286811</t>
  </si>
  <si>
    <t>Szkoła Podstawowa  w Sędzimirowicach, Sędzimirowice 10, 98-235 Błaszki</t>
  </si>
  <si>
    <t>Szkoła Podstawowa w Włocinie</t>
  </si>
  <si>
    <t>3000033500097</t>
  </si>
  <si>
    <t>3950500700001</t>
  </si>
  <si>
    <t>3894307200002</t>
  </si>
  <si>
    <t>56130711</t>
  </si>
  <si>
    <t>Gmina Błaszki, ul. Plac Niepodległości 13/B, 98-235 Błaszki</t>
  </si>
  <si>
    <t>3000138400001</t>
  </si>
  <si>
    <t>3000138400002</t>
  </si>
  <si>
    <t>56283800</t>
  </si>
  <si>
    <t>56339722</t>
  </si>
  <si>
    <t>Gmina Błaszki, ul. Plac Niepodległości 13B, 98-235 Błaszki</t>
  </si>
  <si>
    <t>3000138400003</t>
  </si>
  <si>
    <t>3000138400004</t>
  </si>
  <si>
    <t>97088932</t>
  </si>
  <si>
    <t>94362143</t>
  </si>
  <si>
    <t>97088827</t>
  </si>
  <si>
    <t>97579485</t>
  </si>
  <si>
    <t>97088862</t>
  </si>
  <si>
    <t>72269434</t>
  </si>
  <si>
    <t>96279254</t>
  </si>
  <si>
    <t>94362131</t>
  </si>
  <si>
    <t>96647917</t>
  </si>
  <si>
    <t>96279317</t>
  </si>
  <si>
    <t>30000133400029</t>
  </si>
  <si>
    <t>Zakład Gospodarki Komunalnej i Mieszkaniowej Borysiawice</t>
  </si>
  <si>
    <t>01657474</t>
  </si>
  <si>
    <t>3000128900001</t>
  </si>
  <si>
    <t>3693803800001</t>
  </si>
  <si>
    <t>3000133800001</t>
  </si>
  <si>
    <t>93251723</t>
  </si>
  <si>
    <t>3894307600001</t>
  </si>
  <si>
    <t>3688310800001</t>
  </si>
  <si>
    <t>Gmina i Miasto Błaszki, ul. Plac Niepodległości 13, 98-235 Błaszki</t>
  </si>
  <si>
    <t>PLZELD030186310196</t>
  </si>
  <si>
    <t>3000142500002</t>
  </si>
  <si>
    <t>90504191</t>
  </si>
  <si>
    <t>PLZELD030311160168</t>
  </si>
  <si>
    <t>3688515700001</t>
  </si>
  <si>
    <t>93069771</t>
  </si>
  <si>
    <t>PLZELD030433190149</t>
  </si>
  <si>
    <t>3000033500095</t>
  </si>
  <si>
    <t>Plac Niepodległości 12</t>
  </si>
  <si>
    <t>Wrząca 120</t>
  </si>
  <si>
    <t>PLZELD030316320102</t>
  </si>
  <si>
    <t>3692114900001</t>
  </si>
  <si>
    <t>Żelisław Wieś 6</t>
  </si>
  <si>
    <t xml:space="preserve">Kalinowa </t>
  </si>
  <si>
    <t>92561428</t>
  </si>
  <si>
    <t>83742548</t>
  </si>
  <si>
    <t>92045707</t>
  </si>
  <si>
    <t>97088961</t>
  </si>
  <si>
    <t>83713606</t>
  </si>
  <si>
    <t>97073925</t>
  </si>
  <si>
    <t>97088970</t>
  </si>
  <si>
    <t>92561371</t>
  </si>
  <si>
    <t>92561367</t>
  </si>
  <si>
    <t>97088960</t>
  </si>
  <si>
    <t>92561421</t>
  </si>
  <si>
    <t>97088956</t>
  </si>
  <si>
    <t>97145742</t>
  </si>
  <si>
    <t>92045771</t>
  </si>
  <si>
    <t>97088977</t>
  </si>
  <si>
    <t>97137887</t>
  </si>
  <si>
    <t>92049448</t>
  </si>
  <si>
    <t>92561420</t>
  </si>
  <si>
    <t>83742371</t>
  </si>
  <si>
    <t>83742380</t>
  </si>
  <si>
    <t>97456041</t>
  </si>
  <si>
    <t>92035680</t>
  </si>
  <si>
    <t>92035638</t>
  </si>
  <si>
    <t>92045470</t>
  </si>
  <si>
    <t>83713491</t>
  </si>
  <si>
    <t>95882596</t>
  </si>
  <si>
    <t>92661241</t>
  </si>
  <si>
    <t>95882602</t>
  </si>
  <si>
    <t>92561513</t>
  </si>
  <si>
    <t>92049396</t>
  </si>
  <si>
    <t>92049380</t>
  </si>
  <si>
    <t>95295304</t>
  </si>
  <si>
    <t>92035718</t>
  </si>
  <si>
    <t>92561480</t>
  </si>
  <si>
    <t>92035652</t>
  </si>
  <si>
    <t>92561432</t>
  </si>
  <si>
    <t>92035674</t>
  </si>
  <si>
    <t>92035543</t>
  </si>
  <si>
    <t>97088937</t>
  </si>
  <si>
    <t>83713530</t>
  </si>
  <si>
    <t>83500142</t>
  </si>
  <si>
    <t>92035584</t>
  </si>
  <si>
    <t>97145876</t>
  </si>
  <si>
    <t>01657676</t>
  </si>
  <si>
    <t>97074199</t>
  </si>
  <si>
    <t>93251779</t>
  </si>
  <si>
    <t>97005980</t>
  </si>
  <si>
    <t>92561433</t>
  </si>
  <si>
    <t>93251773</t>
  </si>
  <si>
    <t>92035679</t>
  </si>
  <si>
    <t>01657463</t>
  </si>
  <si>
    <t>92035643</t>
  </si>
  <si>
    <t>97137612</t>
  </si>
  <si>
    <t>83500149</t>
  </si>
  <si>
    <t>97091120</t>
  </si>
  <si>
    <t>92218868</t>
  </si>
  <si>
    <t>83713514</t>
  </si>
  <si>
    <t>93459191</t>
  </si>
  <si>
    <t>72269698</t>
  </si>
  <si>
    <t>92035687</t>
  </si>
  <si>
    <t>97579273</t>
  </si>
  <si>
    <t>97579487</t>
  </si>
  <si>
    <t>92561416</t>
  </si>
  <si>
    <t>83713667</t>
  </si>
  <si>
    <t>83713496</t>
  </si>
  <si>
    <t>83713495</t>
  </si>
  <si>
    <t>83713703</t>
  </si>
  <si>
    <t>93251789</t>
  </si>
  <si>
    <t>92659700</t>
  </si>
  <si>
    <t>92561481</t>
  </si>
  <si>
    <t>80607949</t>
  </si>
  <si>
    <t>92561437</t>
  </si>
  <si>
    <t>80309944</t>
  </si>
  <si>
    <t>PLZELD030778970195</t>
  </si>
  <si>
    <t>Gruszczyce dz.423</t>
  </si>
  <si>
    <t>01897984</t>
  </si>
  <si>
    <t>Suma</t>
  </si>
  <si>
    <t>Garbów 30</t>
  </si>
  <si>
    <t>3000142500001</t>
  </si>
  <si>
    <t>PLZELD030752270144</t>
  </si>
  <si>
    <t>300128800002</t>
  </si>
  <si>
    <t>Kotłownia Gazowa na Sportowej</t>
  </si>
  <si>
    <t>PLZELD030193530142</t>
  </si>
  <si>
    <t>Kamienna Boisko</t>
  </si>
  <si>
    <t>PLZELD030322370125</t>
  </si>
  <si>
    <t>56339764</t>
  </si>
  <si>
    <t>Centrum Kultury-Biblioteka Gruszczyce</t>
  </si>
  <si>
    <t>Szkoła Podstawowa im. Stanisława Moniuszki w Kalinowej</t>
  </si>
  <si>
    <t>PLZELD030526800101</t>
  </si>
  <si>
    <t>3000033500094</t>
  </si>
  <si>
    <t>Szkoła Podstawowa im. Stanisława Moniuszki  Kalinowa</t>
  </si>
  <si>
    <t>Błaszku, ul. Sportowa nr.433/13</t>
  </si>
  <si>
    <t>3487413100001</t>
  </si>
  <si>
    <t>Szkoła Podstawowa im. Stanisława Staszica, ul. Szkolna 1</t>
  </si>
  <si>
    <t>Podsumowanie wg grup taryfowych</t>
  </si>
  <si>
    <t>Wyszczególnienie - grupa taryfowa</t>
  </si>
  <si>
    <t>zużycie energii elektrycznej w trakcie trwania zamówienia w kWh - zamówienie planowane</t>
  </si>
  <si>
    <t>zwiększenie ilości energii elektrycznej w trakcie trwania zamówienia + 20% zamówienia planowanego (kWh)</t>
  </si>
  <si>
    <t>zmniejszenie ilości energii elektrycznej w trakcie trwania zamówienia - 30% zamówienia planowanego (kWh)</t>
  </si>
  <si>
    <t>maksymalne zużycie energii elektrycznej w trakcie trwania zamówienia w kWh - zmówienie  planowane ze zwiększeniem</t>
  </si>
  <si>
    <t>A</t>
  </si>
  <si>
    <t>B</t>
  </si>
  <si>
    <t>E = B +C</t>
  </si>
  <si>
    <t>1. Sprzedaż energii elektrycznej na rok 2022, 2023</t>
  </si>
  <si>
    <t xml:space="preserve">B11  </t>
  </si>
  <si>
    <t xml:space="preserve">C12a I strefa </t>
  </si>
  <si>
    <t xml:space="preserve">C12a II strefa </t>
  </si>
  <si>
    <t xml:space="preserve">C12b I strefa </t>
  </si>
  <si>
    <t xml:space="preserve">C12b II strefa </t>
  </si>
  <si>
    <t>C22b I strefa</t>
  </si>
  <si>
    <t>C22b II strefa</t>
  </si>
  <si>
    <t>G12 I strefa</t>
  </si>
  <si>
    <t>G12 II strefa</t>
  </si>
  <si>
    <t>Kamienna Wieś</t>
  </si>
  <si>
    <t>C = 20% wartości z kolumny B</t>
  </si>
  <si>
    <t>D = (-)30% wartości z kolumny B</t>
  </si>
  <si>
    <t>Łącznie wartość zamówienia  dla zamówienia na 2022 i 2023 r.</t>
  </si>
  <si>
    <t>98508706</t>
  </si>
  <si>
    <t>98508553</t>
  </si>
  <si>
    <t>2914987</t>
  </si>
  <si>
    <t>98760266</t>
  </si>
  <si>
    <t>44264086</t>
  </si>
  <si>
    <t>Moc umowna</t>
  </si>
  <si>
    <t>03419046</t>
  </si>
  <si>
    <t>03419186</t>
  </si>
  <si>
    <t>03419086</t>
  </si>
  <si>
    <t>03419051</t>
  </si>
  <si>
    <t>590543540300003784</t>
  </si>
  <si>
    <t>590543540300221041</t>
  </si>
  <si>
    <t>590543540300115319</t>
  </si>
  <si>
    <t>590543540300430221</t>
  </si>
  <si>
    <t>98508578</t>
  </si>
  <si>
    <t>Przepompownia ścieków P1</t>
  </si>
  <si>
    <t>590543540300168117</t>
  </si>
  <si>
    <t>98508577</t>
  </si>
  <si>
    <t>Przepompownia ścieków P3</t>
  </si>
  <si>
    <t>590543540300309671</t>
  </si>
  <si>
    <t>Przepompownia ścieków P2</t>
  </si>
  <si>
    <t>98508565</t>
  </si>
  <si>
    <t>Przepompownia ścieków P4</t>
  </si>
  <si>
    <t>98903574</t>
  </si>
  <si>
    <t>13617513</t>
  </si>
  <si>
    <t>98768962</t>
  </si>
  <si>
    <t>590543540300465902</t>
  </si>
  <si>
    <t>13681546</t>
  </si>
  <si>
    <t>590543540300361747</t>
  </si>
  <si>
    <t>13354061</t>
  </si>
  <si>
    <t>13348464</t>
  </si>
  <si>
    <t>3000033500100</t>
  </si>
  <si>
    <t>590543540301395086</t>
  </si>
  <si>
    <t>590543540300168872</t>
  </si>
  <si>
    <t>97579248</t>
  </si>
  <si>
    <t>590543540300059774</t>
  </si>
  <si>
    <t>97641193</t>
  </si>
  <si>
    <t>590543540300008611</t>
  </si>
  <si>
    <t>590543540300388874</t>
  </si>
  <si>
    <t>97284045</t>
  </si>
  <si>
    <t>590543540300272906</t>
  </si>
  <si>
    <t>97781469</t>
  </si>
  <si>
    <t>590543540300149284</t>
  </si>
  <si>
    <t>590543540300092870</t>
  </si>
  <si>
    <t>590543540300473549</t>
  </si>
  <si>
    <t>590543540300356101</t>
  </si>
  <si>
    <t>97781517</t>
  </si>
  <si>
    <t>590543540300235819</t>
  </si>
  <si>
    <t>97781527</t>
  </si>
  <si>
    <t>590543540300119669</t>
  </si>
  <si>
    <t>97781436</t>
  </si>
  <si>
    <t>590543540300482121</t>
  </si>
  <si>
    <t>13681652</t>
  </si>
  <si>
    <t>590543540300312695</t>
  </si>
  <si>
    <t>590543540300195939</t>
  </si>
  <si>
    <t>97725368</t>
  </si>
  <si>
    <t>590543540300070151</t>
  </si>
  <si>
    <t>590543540300443023</t>
  </si>
  <si>
    <t>590543540300334826</t>
  </si>
  <si>
    <t>590543540300280444</t>
  </si>
  <si>
    <t>97781512</t>
  </si>
  <si>
    <t>590543540300156831</t>
  </si>
  <si>
    <t>590543540300043131</t>
  </si>
  <si>
    <t>590543540300405618</t>
  </si>
  <si>
    <t>13412655</t>
  </si>
  <si>
    <t>Łubna Jakusy 62</t>
  </si>
  <si>
    <t>590543540300297084</t>
  </si>
  <si>
    <t>97781485</t>
  </si>
  <si>
    <t>590543540300179793</t>
  </si>
  <si>
    <t>97781486</t>
  </si>
  <si>
    <t>590543540300391201</t>
  </si>
  <si>
    <t>590543540300270940</t>
  </si>
  <si>
    <t>92661244</t>
  </si>
  <si>
    <t>590543540300215606</t>
  </si>
  <si>
    <t>590543540300106652</t>
  </si>
  <si>
    <t>590543540300468279</t>
  </si>
  <si>
    <t>97250269</t>
  </si>
  <si>
    <t>590543540300352059</t>
  </si>
  <si>
    <t>590543540300317041</t>
  </si>
  <si>
    <t>590543540300203900</t>
  </si>
  <si>
    <t>590543540300403560</t>
  </si>
  <si>
    <t>13412649</t>
  </si>
  <si>
    <t>Kalinowa 35/A</t>
  </si>
  <si>
    <t>590543540300275518</t>
  </si>
  <si>
    <t>590543540300053055</t>
  </si>
  <si>
    <t>590543540300414399</t>
  </si>
  <si>
    <t>590543540301395048</t>
  </si>
  <si>
    <t>13681551</t>
  </si>
  <si>
    <t>590543540301395055</t>
  </si>
  <si>
    <t>13681660</t>
  </si>
  <si>
    <t>590543540300062705</t>
  </si>
  <si>
    <t>590543540300219963</t>
  </si>
  <si>
    <t>3000033500099</t>
  </si>
  <si>
    <t>Błaszki, ul. Wrząca dz. 200</t>
  </si>
  <si>
    <t>oświetlenie uliczne</t>
  </si>
  <si>
    <t>Bukowina 26/dz. 128</t>
  </si>
  <si>
    <t>98852681</t>
  </si>
  <si>
    <t>3000049700133</t>
  </si>
  <si>
    <t>590543540301395215</t>
  </si>
  <si>
    <t>590543540300451127</t>
  </si>
  <si>
    <t>13706122</t>
  </si>
  <si>
    <t>590543540300327705</t>
  </si>
  <si>
    <t>590543540300340124</t>
  </si>
  <si>
    <t>97781478</t>
  </si>
  <si>
    <t>590543540300241513</t>
  </si>
  <si>
    <t>590543540300152154</t>
  </si>
  <si>
    <t>97670112</t>
  </si>
  <si>
    <t>590543540300026493</t>
  </si>
  <si>
    <t>97641192</t>
  </si>
  <si>
    <t>590543540300387945</t>
  </si>
  <si>
    <t>590543540300259655</t>
  </si>
  <si>
    <t>590543540300037390</t>
  </si>
  <si>
    <t>97669988</t>
  </si>
  <si>
    <t>590543540300399023</t>
  </si>
  <si>
    <t>590543540300302443</t>
  </si>
  <si>
    <t>97641288</t>
  </si>
  <si>
    <t>590543540300173814</t>
  </si>
  <si>
    <t>590543540300436896</t>
  </si>
  <si>
    <t>97725362</t>
  </si>
  <si>
    <t>590543540300312404</t>
  </si>
  <si>
    <t>590543540300086060</t>
  </si>
  <si>
    <t>590543540300184063</t>
  </si>
  <si>
    <t>97781515</t>
  </si>
  <si>
    <t>590543540300447656</t>
  </si>
  <si>
    <t>590543540300224462</t>
  </si>
  <si>
    <t>590543540300096465</t>
  </si>
  <si>
    <t>590543540300488437</t>
  </si>
  <si>
    <t>97781493</t>
  </si>
  <si>
    <t>590543540300360993</t>
  </si>
  <si>
    <t>590543540300411374</t>
  </si>
  <si>
    <t>97613972</t>
  </si>
  <si>
    <t>590543540300283100</t>
  </si>
  <si>
    <t>97090895</t>
  </si>
  <si>
    <t>590543540300155780</t>
  </si>
  <si>
    <t>95882861</t>
  </si>
  <si>
    <t>590543540300423193</t>
  </si>
  <si>
    <t>95539665</t>
  </si>
  <si>
    <t>590543540300431310</t>
  </si>
  <si>
    <t>590543540300334673</t>
  </si>
  <si>
    <t>590543540300206352</t>
  </si>
  <si>
    <t>13561166</t>
  </si>
  <si>
    <t>590543540300077839</t>
  </si>
  <si>
    <t>97088810</t>
  </si>
  <si>
    <t>590543540300470173</t>
  </si>
  <si>
    <t>590543540300342821</t>
  </si>
  <si>
    <t>590543540300238995</t>
  </si>
  <si>
    <t>13681556</t>
  </si>
  <si>
    <t>590543540300091965</t>
  </si>
  <si>
    <t>590543540300155322</t>
  </si>
  <si>
    <t>590543540300037741</t>
  </si>
  <si>
    <t>590543540300410872</t>
  </si>
  <si>
    <t>13681555</t>
  </si>
  <si>
    <t>590543540300209209</t>
  </si>
  <si>
    <t>590543540300061371</t>
  </si>
  <si>
    <t>590543540300434014</t>
  </si>
  <si>
    <t>97781533</t>
  </si>
  <si>
    <t>590543540300108809</t>
  </si>
  <si>
    <t>97725355</t>
  </si>
  <si>
    <t>590543540300102678</t>
  </si>
  <si>
    <t>590543540300017026</t>
  </si>
  <si>
    <t>13681552</t>
  </si>
  <si>
    <t>590543540300463038</t>
  </si>
  <si>
    <t>98760421</t>
  </si>
  <si>
    <t>590543540300132279</t>
  </si>
  <si>
    <t>97725364</t>
  </si>
  <si>
    <t>590543540300011598</t>
  </si>
  <si>
    <t>98508579</t>
  </si>
  <si>
    <t>590543540300181246</t>
  </si>
  <si>
    <t>590543540301395208</t>
  </si>
  <si>
    <t>590543540300424145</t>
  </si>
  <si>
    <t>82359397</t>
  </si>
  <si>
    <t>3000049700132</t>
  </si>
  <si>
    <t>590543540300242565</t>
  </si>
  <si>
    <t>97725597</t>
  </si>
  <si>
    <t>Koło Gospodyń Wiejskich</t>
  </si>
  <si>
    <t>13966869</t>
  </si>
  <si>
    <t>Domaniew 53</t>
  </si>
  <si>
    <t>Szkoła Podstawowa w Domaniewie</t>
  </si>
  <si>
    <t>97669991</t>
  </si>
  <si>
    <t>97641278</t>
  </si>
  <si>
    <t>97641385</t>
  </si>
  <si>
    <t>13525325</t>
  </si>
  <si>
    <t>92338983</t>
  </si>
  <si>
    <t>97725365</t>
  </si>
  <si>
    <t>97670096</t>
  </si>
  <si>
    <t>97725359</t>
  </si>
  <si>
    <t>97781481</t>
  </si>
  <si>
    <t>97669808</t>
  </si>
  <si>
    <t>97613563</t>
  </si>
  <si>
    <t>Stok Polski 25/A</t>
  </si>
  <si>
    <t>PLZELD030796290181</t>
  </si>
  <si>
    <t>3000142500004</t>
  </si>
  <si>
    <t>Emilianów dz. 10/2</t>
  </si>
  <si>
    <t>Gmina Błaszki, ul. Plac Niepodległości 17, 98-235 Błaszki</t>
  </si>
  <si>
    <t>Gmina Błaszki</t>
  </si>
  <si>
    <t>97781622</t>
  </si>
  <si>
    <t>97781475</t>
  </si>
  <si>
    <t>97781513</t>
  </si>
  <si>
    <t>13681513</t>
  </si>
  <si>
    <t>97781434</t>
  </si>
  <si>
    <t>97781474</t>
  </si>
  <si>
    <t>97781618</t>
  </si>
  <si>
    <t>Emilianów</t>
  </si>
  <si>
    <t>82607994</t>
  </si>
  <si>
    <t>Oświetlenie uliczne st.3-0445</t>
  </si>
  <si>
    <t>73525331</t>
  </si>
  <si>
    <t>3000033500098</t>
  </si>
  <si>
    <t>97781490</t>
  </si>
  <si>
    <t>97613473</t>
  </si>
  <si>
    <t>Łubna 28/A</t>
  </si>
  <si>
    <t>93009705</t>
  </si>
  <si>
    <t>98508571</t>
  </si>
  <si>
    <t>02719047</t>
  </si>
  <si>
    <t>Świetlica Wiejska Kalinowa</t>
  </si>
  <si>
    <t>PLZELD030518050196</t>
  </si>
  <si>
    <t>3000033500101</t>
  </si>
  <si>
    <t>Stok Polski 20</t>
  </si>
  <si>
    <t>56528238</t>
  </si>
  <si>
    <t>97456150</t>
  </si>
  <si>
    <t>PLZELD030790950132</t>
  </si>
  <si>
    <t>PLZELD030786570179</t>
  </si>
  <si>
    <t>PLZELD030789520183</t>
  </si>
  <si>
    <t>3000142500003</t>
  </si>
  <si>
    <t>590543540300165321</t>
  </si>
  <si>
    <t>590543540300430023</t>
  </si>
  <si>
    <t>590543540300154189</t>
  </si>
  <si>
    <t>590543540300148881</t>
  </si>
  <si>
    <t>590543540300460303</t>
  </si>
  <si>
    <t>590543540300109363</t>
  </si>
  <si>
    <t>590543540300481179</t>
  </si>
  <si>
    <t>590543540300366940</t>
  </si>
  <si>
    <t>590543540300242152</t>
  </si>
  <si>
    <t>590543540300454791</t>
  </si>
  <si>
    <t>590543540300166045</t>
  </si>
  <si>
    <t>590543540300302450</t>
  </si>
  <si>
    <t>590543540300127404</t>
  </si>
  <si>
    <t>590543540300021290</t>
  </si>
  <si>
    <t>590543540301395017</t>
  </si>
  <si>
    <t>590543540300063696</t>
  </si>
  <si>
    <t>590543540300200527</t>
  </si>
  <si>
    <t>590543540300106744</t>
  </si>
  <si>
    <t>590543540300468064</t>
  </si>
  <si>
    <t>590543540300114145</t>
  </si>
  <si>
    <t>590543540300474881</t>
  </si>
  <si>
    <t>590543540300376901</t>
  </si>
  <si>
    <t>590543540300248710</t>
  </si>
  <si>
    <t>590543540300232634</t>
  </si>
  <si>
    <t>590543540300011185</t>
  </si>
  <si>
    <t>590543540300371753</t>
  </si>
  <si>
    <t>590543540300274184</t>
  </si>
  <si>
    <t>590543540300147037</t>
  </si>
  <si>
    <t>590543540300018559</t>
  </si>
  <si>
    <t>590543540300057985</t>
  </si>
  <si>
    <t>590543540300295479</t>
  </si>
  <si>
    <t>590543540300198169</t>
  </si>
  <si>
    <t>590543540300069469</t>
  </si>
  <si>
    <t>590543540300465292</t>
  </si>
  <si>
    <t>590543540300348588</t>
  </si>
  <si>
    <t>590543540300261801</t>
  </si>
  <si>
    <t>590543540300145866</t>
  </si>
  <si>
    <t>590543540300028763</t>
  </si>
  <si>
    <t>590543540300370763</t>
  </si>
  <si>
    <t>590543540300253448</t>
  </si>
  <si>
    <t>590543540300137663</t>
  </si>
  <si>
    <t>590543540300047122</t>
  </si>
  <si>
    <t>590543540300419516</t>
  </si>
  <si>
    <t>590543540300302948</t>
  </si>
  <si>
    <t>590543540300325978</t>
  </si>
  <si>
    <t>590543540300313517</t>
  </si>
  <si>
    <t>590543540300196943</t>
  </si>
  <si>
    <t>590543540300396435</t>
  </si>
  <si>
    <t>590543540300260156</t>
  </si>
  <si>
    <t>590543540300053017</t>
  </si>
  <si>
    <t>590543540300442514</t>
  </si>
  <si>
    <t>590543540300326845</t>
  </si>
  <si>
    <t>590543540300202163</t>
  </si>
  <si>
    <t>590543540300084646</t>
  </si>
  <si>
    <t>590543540300322960</t>
  </si>
  <si>
    <t>590543540300410117</t>
  </si>
  <si>
    <t>590543540300285234</t>
  </si>
  <si>
    <t>590543540300426934</t>
  </si>
  <si>
    <t>590543540300249298</t>
  </si>
  <si>
    <t>590543540300125578</t>
  </si>
  <si>
    <t>590543540300451561</t>
  </si>
  <si>
    <t>590543540301395031</t>
  </si>
  <si>
    <t>590543540300190712</t>
  </si>
  <si>
    <t>590543540301395062</t>
  </si>
  <si>
    <t>590543540300064884</t>
  </si>
  <si>
    <t>590543540300389109</t>
  </si>
  <si>
    <t>590543540300219031</t>
  </si>
  <si>
    <t>590543540301395024</t>
  </si>
  <si>
    <t>590543540300092467</t>
  </si>
  <si>
    <t>590543540300245344</t>
  </si>
  <si>
    <t>590543540300077860</t>
  </si>
  <si>
    <t>590543540300454920</t>
  </si>
  <si>
    <t>590543540300312305</t>
  </si>
  <si>
    <t>590543540300262914</t>
  </si>
  <si>
    <t>590543540300391300</t>
  </si>
  <si>
    <t>590543540300055400</t>
  </si>
  <si>
    <t>590543540300164058</t>
  </si>
  <si>
    <t>590543540300423841</t>
  </si>
  <si>
    <t>590543540300349080</t>
  </si>
  <si>
    <t>590543540300229191</t>
  </si>
  <si>
    <t>590543540300184032</t>
  </si>
  <si>
    <t>590543540300314811</t>
  </si>
  <si>
    <t>590543540300086428</t>
  </si>
  <si>
    <t>590543540301396113</t>
  </si>
  <si>
    <t>590543540300221676</t>
  </si>
  <si>
    <t>590543540300334550</t>
  </si>
  <si>
    <t>590543540300148317</t>
  </si>
  <si>
    <t>590543540300004316</t>
  </si>
  <si>
    <t>590543540300045111</t>
  </si>
  <si>
    <t>590543540300328337</t>
  </si>
  <si>
    <t>590543540300109479</t>
  </si>
  <si>
    <t>590543540300348229</t>
  </si>
  <si>
    <t>590543540300237028</t>
  </si>
  <si>
    <t>590543540300224912</t>
  </si>
  <si>
    <t>590543540300212315</t>
  </si>
  <si>
    <t>590543540300301729</t>
  </si>
  <si>
    <t>590543540300376833</t>
  </si>
  <si>
    <t>590543540300298678</t>
  </si>
  <si>
    <t>590543540300249281</t>
  </si>
  <si>
    <t>590543540300046750</t>
  </si>
  <si>
    <t>590543540300174705</t>
  </si>
  <si>
    <t>590543540300469382</t>
  </si>
  <si>
    <t>590543540300104603</t>
  </si>
  <si>
    <t>590543540300273163</t>
  </si>
  <si>
    <t>590543540300171070</t>
  </si>
  <si>
    <t>590543540300030612</t>
  </si>
  <si>
    <t>590543540300411299</t>
  </si>
  <si>
    <t>590543540300295165</t>
  </si>
  <si>
    <t>590543540300054403</t>
  </si>
  <si>
    <t>590543540300373412</t>
  </si>
  <si>
    <t>590543540300256685</t>
  </si>
  <si>
    <t>590543540300130848</t>
  </si>
  <si>
    <t>590543540300009120</t>
  </si>
  <si>
    <t>590543540300385170</t>
  </si>
  <si>
    <t>590543540300302962</t>
  </si>
  <si>
    <t>590543540300356934</t>
  </si>
  <si>
    <t>590543540300243456</t>
  </si>
  <si>
    <t>590543540300196653</t>
  </si>
  <si>
    <t>590543540300082482</t>
  </si>
  <si>
    <t>590543540300332426</t>
  </si>
  <si>
    <t>590543540300280611</t>
  </si>
  <si>
    <t>590543540300414627</t>
  </si>
  <si>
    <t>590543540300037734</t>
  </si>
  <si>
    <t>590543540300431730</t>
  </si>
  <si>
    <t>590543540300097141</t>
  </si>
  <si>
    <t>590543540300097851</t>
  </si>
  <si>
    <t>590543540300462352</t>
  </si>
  <si>
    <t>590543540300471712</t>
  </si>
  <si>
    <t>590543540300083731</t>
  </si>
  <si>
    <t>83104778</t>
  </si>
  <si>
    <t>zużycie rok 2024 [kWh]</t>
  </si>
  <si>
    <t>97004694</t>
  </si>
  <si>
    <t xml:space="preserve">PSZOK </t>
  </si>
  <si>
    <t>590543540301469664</t>
  </si>
  <si>
    <t>Podsumowanie wg grup taryfowych:</t>
  </si>
  <si>
    <t>zużycie energii elektrycznej w trakcie trwania zamówienia w kWh - I strefa</t>
  </si>
  <si>
    <t>zużycie energii elektrycznej w trakcie trwania zamówienia w kWh - II strefa</t>
  </si>
  <si>
    <t>zużycie energii elektrycznej w trakcie trwania zamówienia w kWh -suma I i II strefa</t>
  </si>
  <si>
    <t>Ilość ppe</t>
  </si>
  <si>
    <t xml:space="preserve">C12a </t>
  </si>
  <si>
    <t>Łącznie wartość zamówienia  dla zamówienia na rok 2024</t>
  </si>
  <si>
    <t>31.12.2023 / umowa terminowa/nie wymaga wypowiedzenia</t>
  </si>
  <si>
    <t>LP</t>
  </si>
  <si>
    <t>PGE Obrót S.A.</t>
  </si>
  <si>
    <t>Nowy nr ppe</t>
  </si>
  <si>
    <t>Okres obowiązywania umowy/okres wypowiedzenia</t>
  </si>
  <si>
    <t>Ilość umów</t>
  </si>
  <si>
    <t>1</t>
  </si>
  <si>
    <t>Miejski Ośrodek Pomocy Społecznej w Błaszkach, Lubanów 27, 98-235 Błaszki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</si>
</sst>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rgb="FF000000"/>
      <name val="Calibri"/>
      <family val="2"/>
      <charset val="238"/>
    </font>
    <font>
      <sz val="8"/>
      <name val="Calibri"/>
      <family val="2"/>
      <charset val="238"/>
    </font>
    <font>
      <sz val="10"/>
      <name val="Arial"/>
      <family val="2"/>
      <charset val="1"/>
    </font>
    <font>
      <sz val="8"/>
      <name val="Calibri"/>
      <family val="2"/>
      <charset val="238"/>
      <scheme val="minor"/>
    </font>
    <font>
      <sz val="8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8"/>
      <color rgb="FF00000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b/>
      <sz val="10"/>
      <color rgb="FF00000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8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2" fillId="0" borderId="0" applyBorder="0">
      <protection locked="0"/>
    </xf>
  </cellStyleXfs>
  <cellXfs count="89">
    <xf numFmtId="0" fontId="0" fillId="0" borderId="0" xfId="0"/>
    <xf numFmtId="3" fontId="3" fillId="0" borderId="2" xfId="0" applyNumberFormat="1" applyFont="1" applyBorder="1" applyAlignment="1">
      <alignment horizontal="center" vertical="center"/>
    </xf>
    <xf numFmtId="0" fontId="4" fillId="0" borderId="0" xfId="0" applyFont="1"/>
    <xf numFmtId="0" fontId="5" fillId="0" borderId="0" xfId="0" applyFont="1"/>
    <xf numFmtId="4" fontId="3" fillId="0" borderId="2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49" fontId="3" fillId="0" borderId="2" xfId="0" quotePrefix="1" applyNumberFormat="1" applyFont="1" applyBorder="1" applyAlignment="1">
      <alignment horizontal="center" vertical="center"/>
    </xf>
    <xf numFmtId="4" fontId="3" fillId="2" borderId="2" xfId="0" applyNumberFormat="1" applyFont="1" applyFill="1" applyBorder="1" applyAlignment="1">
      <alignment horizontal="center" vertical="center"/>
    </xf>
    <xf numFmtId="49" fontId="3" fillId="2" borderId="2" xfId="0" quotePrefix="1" applyNumberFormat="1" applyFont="1" applyFill="1" applyBorder="1" applyAlignment="1">
      <alignment horizontal="center" vertical="center"/>
    </xf>
    <xf numFmtId="0" fontId="4" fillId="2" borderId="0" xfId="0" applyFont="1" applyFill="1"/>
    <xf numFmtId="0" fontId="5" fillId="2" borderId="0" xfId="0" applyFont="1" applyFill="1"/>
    <xf numFmtId="49" fontId="3" fillId="0" borderId="2" xfId="0" applyNumberFormat="1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/>
    <xf numFmtId="0" fontId="6" fillId="0" borderId="0" xfId="0" applyFont="1"/>
    <xf numFmtId="0" fontId="3" fillId="2" borderId="2" xfId="0" quotePrefix="1" applyFont="1" applyFill="1" applyBorder="1" applyAlignment="1">
      <alignment horizontal="center" vertical="center"/>
    </xf>
    <xf numFmtId="0" fontId="3" fillId="2" borderId="0" xfId="0" applyFont="1" applyFill="1"/>
    <xf numFmtId="0" fontId="6" fillId="2" borderId="0" xfId="0" applyFont="1" applyFill="1"/>
    <xf numFmtId="0" fontId="3" fillId="0" borderId="2" xfId="0" quotePrefix="1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left"/>
    </xf>
    <xf numFmtId="0" fontId="3" fillId="0" borderId="2" xfId="0" applyFont="1" applyBorder="1" applyAlignment="1">
      <alignment horizontal="center"/>
    </xf>
    <xf numFmtId="3" fontId="4" fillId="0" borderId="2" xfId="0" applyNumberFormat="1" applyFont="1" applyBorder="1"/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 vertical="center"/>
    </xf>
    <xf numFmtId="4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1" xfId="0" applyFont="1" applyBorder="1"/>
    <xf numFmtId="3" fontId="7" fillId="0" borderId="2" xfId="0" applyNumberFormat="1" applyFont="1" applyBorder="1"/>
    <xf numFmtId="3" fontId="4" fillId="0" borderId="0" xfId="0" applyNumberFormat="1" applyFont="1"/>
    <xf numFmtId="0" fontId="8" fillId="0" borderId="0" xfId="1" applyFont="1" applyAlignment="1" applyProtection="1">
      <alignment horizontal="left"/>
    </xf>
    <xf numFmtId="0" fontId="6" fillId="0" borderId="0" xfId="1" applyFont="1" applyAlignment="1" applyProtection="1">
      <alignment horizontal="left"/>
    </xf>
    <xf numFmtId="0" fontId="7" fillId="0" borderId="0" xfId="0" applyFont="1" applyAlignment="1">
      <alignment horizontal="left"/>
    </xf>
    <xf numFmtId="0" fontId="9" fillId="0" borderId="0" xfId="0" applyFont="1"/>
    <xf numFmtId="0" fontId="10" fillId="0" borderId="2" xfId="0" applyFont="1" applyBorder="1" applyAlignment="1">
      <alignment horizontal="left" vertical="center" wrapText="1"/>
    </xf>
    <xf numFmtId="0" fontId="9" fillId="0" borderId="0" xfId="0" applyFont="1" applyAlignment="1">
      <alignment horizontal="center" vertical="center"/>
    </xf>
    <xf numFmtId="4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/>
    </xf>
    <xf numFmtId="3" fontId="9" fillId="0" borderId="0" xfId="0" applyNumberFormat="1" applyFont="1"/>
    <xf numFmtId="0" fontId="10" fillId="0" borderId="2" xfId="0" applyFont="1" applyBorder="1" applyAlignment="1">
      <alignment horizontal="left" wrapText="1"/>
    </xf>
    <xf numFmtId="0" fontId="9" fillId="0" borderId="2" xfId="0" applyFont="1" applyBorder="1" applyAlignment="1">
      <alignment horizontal="left" wrapText="1"/>
    </xf>
    <xf numFmtId="0" fontId="11" fillId="0" borderId="1" xfId="1" applyFont="1" applyBorder="1" applyAlignment="1" applyProtection="1">
      <alignment horizontal="left" vertical="center"/>
    </xf>
    <xf numFmtId="3" fontId="11" fillId="0" borderId="1" xfId="1" applyNumberFormat="1" applyFont="1" applyBorder="1" applyAlignment="1" applyProtection="1">
      <alignment horizontal="left" vertical="center" wrapText="1"/>
    </xf>
    <xf numFmtId="3" fontId="9" fillId="0" borderId="2" xfId="0" applyNumberFormat="1" applyFont="1" applyBorder="1" applyAlignment="1">
      <alignment horizontal="left" wrapText="1"/>
    </xf>
    <xf numFmtId="0" fontId="11" fillId="0" borderId="2" xfId="1" applyFont="1" applyBorder="1" applyAlignment="1" applyProtection="1">
      <alignment horizontal="left" vertical="center"/>
    </xf>
    <xf numFmtId="3" fontId="11" fillId="0" borderId="2" xfId="1" applyNumberFormat="1" applyFont="1" applyBorder="1" applyAlignment="1" applyProtection="1">
      <alignment horizontal="left" vertical="center" wrapText="1"/>
    </xf>
    <xf numFmtId="0" fontId="10" fillId="0" borderId="0" xfId="0" applyFont="1"/>
    <xf numFmtId="3" fontId="10" fillId="0" borderId="2" xfId="0" applyNumberFormat="1" applyFont="1" applyBorder="1" applyAlignment="1">
      <alignment horizontal="left" wrapText="1"/>
    </xf>
    <xf numFmtId="0" fontId="10" fillId="0" borderId="0" xfId="0" applyFont="1" applyAlignment="1">
      <alignment horizontal="center" vertical="center"/>
    </xf>
    <xf numFmtId="4" fontId="10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center"/>
    </xf>
    <xf numFmtId="3" fontId="10" fillId="0" borderId="0" xfId="0" applyNumberFormat="1" applyFont="1"/>
    <xf numFmtId="0" fontId="11" fillId="0" borderId="0" xfId="1" applyFont="1" applyBorder="1">
      <protection locked="0"/>
    </xf>
    <xf numFmtId="0" fontId="3" fillId="2" borderId="0" xfId="1" applyFont="1" applyFill="1" applyBorder="1" applyAlignment="1">
      <alignment vertical="center"/>
      <protection locked="0"/>
    </xf>
    <xf numFmtId="0" fontId="3" fillId="0" borderId="0" xfId="1" applyFont="1" applyBorder="1">
      <protection locked="0"/>
    </xf>
    <xf numFmtId="0" fontId="11" fillId="0" borderId="0" xfId="1" applyFont="1" applyBorder="1" applyAlignment="1">
      <alignment horizontal="left"/>
      <protection locked="0"/>
    </xf>
    <xf numFmtId="0" fontId="3" fillId="2" borderId="2" xfId="1" applyFont="1" applyFill="1" applyBorder="1" applyAlignment="1" applyProtection="1">
      <alignment horizontal="left" vertical="center" wrapText="1"/>
    </xf>
    <xf numFmtId="3" fontId="3" fillId="2" borderId="2" xfId="1" applyNumberFormat="1" applyFont="1" applyFill="1" applyBorder="1" applyAlignment="1" applyProtection="1">
      <alignment horizontal="right" vertical="center" wrapText="1"/>
    </xf>
    <xf numFmtId="0" fontId="3" fillId="2" borderId="2" xfId="1" applyFont="1" applyFill="1" applyBorder="1" applyAlignment="1" applyProtection="1">
      <alignment horizontal="right" vertical="center" wrapText="1"/>
    </xf>
    <xf numFmtId="0" fontId="11" fillId="2" borderId="0" xfId="1" applyFont="1" applyFill="1" applyBorder="1" applyAlignment="1">
      <alignment horizontal="left" vertical="center"/>
      <protection locked="0"/>
    </xf>
    <xf numFmtId="0" fontId="5" fillId="0" borderId="0" xfId="0" applyFont="1" applyAlignment="1">
      <alignment horizontal="left"/>
    </xf>
    <xf numFmtId="3" fontId="11" fillId="0" borderId="0" xfId="1" applyNumberFormat="1" applyFont="1" applyBorder="1">
      <protection locked="0"/>
    </xf>
    <xf numFmtId="0" fontId="3" fillId="2" borderId="2" xfId="1" applyFont="1" applyFill="1" applyBorder="1" applyAlignment="1" applyProtection="1">
      <alignment vertical="center"/>
    </xf>
    <xf numFmtId="0" fontId="4" fillId="0" borderId="2" xfId="0" applyFont="1" applyBorder="1" applyAlignment="1">
      <alignment horizontal="left"/>
    </xf>
    <xf numFmtId="0" fontId="12" fillId="2" borderId="2" xfId="1" applyFont="1" applyFill="1" applyBorder="1" applyAlignment="1" applyProtection="1">
      <alignment vertical="center" wrapText="1"/>
    </xf>
    <xf numFmtId="3" fontId="12" fillId="2" borderId="2" xfId="1" applyNumberFormat="1" applyFont="1" applyFill="1" applyBorder="1" applyAlignment="1" applyProtection="1">
      <alignment vertical="center" wrapText="1"/>
    </xf>
    <xf numFmtId="3" fontId="13" fillId="2" borderId="0" xfId="1" applyNumberFormat="1" applyFont="1" applyFill="1" applyBorder="1" applyAlignment="1" applyProtection="1">
      <alignment vertical="center" wrapText="1"/>
    </xf>
    <xf numFmtId="0" fontId="4" fillId="0" borderId="2" xfId="0" applyFont="1" applyBorder="1" applyAlignment="1">
      <alignment horizontal="center" vertical="center"/>
    </xf>
    <xf numFmtId="14" fontId="4" fillId="0" borderId="2" xfId="0" applyNumberFormat="1" applyFont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left" vertical="center"/>
    </xf>
    <xf numFmtId="49" fontId="3" fillId="2" borderId="2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14" fontId="4" fillId="2" borderId="2" xfId="0" applyNumberFormat="1" applyFont="1" applyFill="1" applyBorder="1" applyAlignment="1">
      <alignment horizontal="center" vertical="center"/>
    </xf>
    <xf numFmtId="3" fontId="4" fillId="2" borderId="2" xfId="0" applyNumberFormat="1" applyFont="1" applyFill="1" applyBorder="1"/>
    <xf numFmtId="0" fontId="3" fillId="2" borderId="2" xfId="0" applyFont="1" applyFill="1" applyBorder="1" applyAlignment="1">
      <alignment horizontal="left" vertical="center"/>
    </xf>
    <xf numFmtId="3" fontId="3" fillId="0" borderId="2" xfId="0" applyNumberFormat="1" applyFont="1" applyBorder="1" applyAlignment="1">
      <alignment horizontal="center"/>
    </xf>
    <xf numFmtId="4" fontId="3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3" fontId="7" fillId="0" borderId="0" xfId="0" applyNumberFormat="1" applyFont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49" fontId="3" fillId="0" borderId="3" xfId="0" quotePrefix="1" applyNumberFormat="1" applyFont="1" applyBorder="1" applyAlignment="1">
      <alignment horizontal="center" vertical="center"/>
    </xf>
    <xf numFmtId="49" fontId="3" fillId="0" borderId="5" xfId="0" quotePrefix="1" applyNumberFormat="1" applyFont="1" applyBorder="1" applyAlignment="1">
      <alignment horizontal="center" vertical="center"/>
    </xf>
    <xf numFmtId="49" fontId="3" fillId="0" borderId="4" xfId="0" quotePrefix="1" applyNumberFormat="1" applyFont="1" applyBorder="1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  <protection locked="0"/>
    </xf>
    <xf numFmtId="0" fontId="3" fillId="2" borderId="2" xfId="1" applyFont="1" applyFill="1" applyBorder="1" applyAlignment="1" applyProtection="1">
      <alignment horizontal="center" vertical="center" wrapText="1"/>
    </xf>
  </cellXfs>
  <cellStyles count="2">
    <cellStyle name="Normalny" xfId="0" builtinId="0"/>
    <cellStyle name="Normalny 2" xfId="1" xr:uid="{64E7B28D-7A89-4979-A58D-FE2D1AEDD268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8497B0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99"/>
      <color rgb="FF33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Q275"/>
  <sheetViews>
    <sheetView windowProtection="1" tabSelected="1" zoomScaleNormal="100" workbookViewId="0">
      <pane xSplit="1" ySplit="2" topLeftCell="B3" activePane="bottomRight" state="frozen"/>
      <selection pane="topRight" activeCell="AB1" sqref="AB1"/>
      <selection pane="bottomLeft" activeCell="A194" sqref="A194"/>
      <selection pane="bottomRight" activeCell="U13" sqref="U13"/>
    </sheetView>
  </sheetViews>
  <sheetFormatPr defaultColWidth="9.109375" defaultRowHeight="14.4" x14ac:dyDescent="0.3"/>
  <cols>
    <col min="1" max="1" width="8.33203125" style="2" customWidth="1"/>
    <col min="2" max="2" width="33.44140625" style="23" customWidth="1"/>
    <col min="3" max="3" width="16" style="23" customWidth="1"/>
    <col min="4" max="4" width="33.33203125" style="23" customWidth="1"/>
    <col min="5" max="5" width="12.88671875" style="23" customWidth="1"/>
    <col min="6" max="6" width="14" style="23" customWidth="1"/>
    <col min="7" max="7" width="9.109375" style="2" customWidth="1"/>
    <col min="8" max="8" width="8.6640625" style="2" customWidth="1"/>
    <col min="9" max="9" width="20.44140625" style="24" customWidth="1"/>
    <col min="10" max="10" width="9.109375" style="24" customWidth="1"/>
    <col min="11" max="11" width="11" style="24" customWidth="1"/>
    <col min="12" max="12" width="12.109375" style="24" customWidth="1"/>
    <col min="13" max="13" width="44.5546875" style="24" customWidth="1"/>
    <col min="14" max="14" width="8.5546875" style="24"/>
    <col min="15" max="15" width="9.109375" style="25"/>
    <col min="16" max="16" width="9.33203125" style="24" customWidth="1"/>
    <col min="17" max="17" width="14.44140625" style="24" customWidth="1"/>
    <col min="18" max="18" width="18" style="24" customWidth="1"/>
    <col min="19" max="20" width="16.5546875" style="24" customWidth="1"/>
    <col min="21" max="21" width="18.33203125" style="26" customWidth="1"/>
    <col min="22" max="22" width="9.109375" style="2" customWidth="1"/>
    <col min="23" max="23" width="8.6640625" style="2" customWidth="1"/>
    <col min="24" max="26" width="11.44140625" style="29" customWidth="1"/>
    <col min="27" max="979" width="8.5546875" style="2"/>
    <col min="980" max="16384" width="9.109375" style="3"/>
  </cols>
  <sheetData>
    <row r="1" spans="1:26" ht="32.25" customHeight="1" x14ac:dyDescent="0.3">
      <c r="A1" s="77" t="s">
        <v>1215</v>
      </c>
      <c r="B1" s="78" t="s">
        <v>0</v>
      </c>
      <c r="C1" s="78" t="s">
        <v>1</v>
      </c>
      <c r="D1" s="78" t="s">
        <v>2</v>
      </c>
      <c r="E1" s="78" t="s">
        <v>3</v>
      </c>
      <c r="F1" s="77" t="s">
        <v>4</v>
      </c>
      <c r="G1" s="77"/>
      <c r="H1" s="77"/>
      <c r="I1" s="77" t="s">
        <v>5</v>
      </c>
      <c r="J1" s="77"/>
      <c r="K1" s="80" t="s">
        <v>6</v>
      </c>
      <c r="L1" s="80" t="s">
        <v>7</v>
      </c>
      <c r="M1" s="80" t="s">
        <v>1218</v>
      </c>
      <c r="N1" s="80" t="s">
        <v>8</v>
      </c>
      <c r="O1" s="76" t="s">
        <v>855</v>
      </c>
      <c r="P1" s="77" t="s">
        <v>9</v>
      </c>
      <c r="Q1" s="77" t="s">
        <v>10</v>
      </c>
      <c r="R1" s="77" t="s">
        <v>11</v>
      </c>
      <c r="S1" s="77" t="s">
        <v>1217</v>
      </c>
      <c r="T1" s="82" t="s">
        <v>1219</v>
      </c>
      <c r="U1" s="77" t="s">
        <v>12</v>
      </c>
      <c r="V1" s="77" t="s">
        <v>13</v>
      </c>
      <c r="W1" s="77"/>
      <c r="X1" s="81" t="s">
        <v>1203</v>
      </c>
      <c r="Y1" s="81"/>
      <c r="Z1" s="81"/>
    </row>
    <row r="2" spans="1:26" ht="27.75" customHeight="1" x14ac:dyDescent="0.3">
      <c r="A2" s="77"/>
      <c r="B2" s="78"/>
      <c r="C2" s="78"/>
      <c r="D2" s="78"/>
      <c r="E2" s="78"/>
      <c r="F2" s="19" t="s">
        <v>675</v>
      </c>
      <c r="G2" s="12" t="s">
        <v>14</v>
      </c>
      <c r="H2" s="12" t="s">
        <v>15</v>
      </c>
      <c r="I2" s="12" t="s">
        <v>16</v>
      </c>
      <c r="J2" s="12" t="s">
        <v>17</v>
      </c>
      <c r="K2" s="80"/>
      <c r="L2" s="80"/>
      <c r="M2" s="80"/>
      <c r="N2" s="80"/>
      <c r="O2" s="76"/>
      <c r="P2" s="77"/>
      <c r="Q2" s="77"/>
      <c r="R2" s="77"/>
      <c r="S2" s="77"/>
      <c r="T2" s="83"/>
      <c r="U2" s="77"/>
      <c r="V2" s="12" t="s">
        <v>18</v>
      </c>
      <c r="W2" s="12" t="s">
        <v>19</v>
      </c>
      <c r="X2" s="1" t="s">
        <v>20</v>
      </c>
      <c r="Y2" s="1" t="s">
        <v>21</v>
      </c>
      <c r="Z2" s="1" t="s">
        <v>22</v>
      </c>
    </row>
    <row r="3" spans="1:26" x14ac:dyDescent="0.3">
      <c r="A3" s="12">
        <v>1</v>
      </c>
      <c r="B3" s="11" t="s">
        <v>669</v>
      </c>
      <c r="C3" s="11" t="s">
        <v>23</v>
      </c>
      <c r="D3" s="11" t="s">
        <v>669</v>
      </c>
      <c r="E3" s="11" t="s">
        <v>24</v>
      </c>
      <c r="F3" s="11" t="s">
        <v>25</v>
      </c>
      <c r="G3" s="5" t="s">
        <v>26</v>
      </c>
      <c r="H3" s="5" t="s">
        <v>27</v>
      </c>
      <c r="I3" s="5" t="s">
        <v>28</v>
      </c>
      <c r="J3" s="5" t="s">
        <v>29</v>
      </c>
      <c r="K3" s="67" t="s">
        <v>1216</v>
      </c>
      <c r="L3" s="5" t="s">
        <v>30</v>
      </c>
      <c r="M3" s="5" t="s">
        <v>1214</v>
      </c>
      <c r="N3" s="5" t="s">
        <v>31</v>
      </c>
      <c r="O3" s="4">
        <v>2</v>
      </c>
      <c r="P3" s="5" t="s">
        <v>751</v>
      </c>
      <c r="Q3" s="5" t="s">
        <v>32</v>
      </c>
      <c r="R3" s="5" t="s">
        <v>33</v>
      </c>
      <c r="S3" s="6" t="s">
        <v>940</v>
      </c>
      <c r="T3" s="84" t="s">
        <v>1220</v>
      </c>
      <c r="U3" s="12"/>
      <c r="V3" s="68">
        <v>45292</v>
      </c>
      <c r="W3" s="68">
        <v>45657</v>
      </c>
      <c r="X3" s="22">
        <v>988</v>
      </c>
      <c r="Y3" s="22">
        <v>738</v>
      </c>
      <c r="Z3" s="22">
        <f>X3+Y3</f>
        <v>1726</v>
      </c>
    </row>
    <row r="4" spans="1:26" x14ac:dyDescent="0.3">
      <c r="A4" s="12">
        <v>2</v>
      </c>
      <c r="B4" s="11" t="s">
        <v>669</v>
      </c>
      <c r="C4" s="11" t="s">
        <v>23</v>
      </c>
      <c r="D4" s="11" t="s">
        <v>669</v>
      </c>
      <c r="E4" s="11" t="s">
        <v>24</v>
      </c>
      <c r="F4" s="11" t="s">
        <v>34</v>
      </c>
      <c r="G4" s="5" t="s">
        <v>26</v>
      </c>
      <c r="H4" s="5" t="s">
        <v>27</v>
      </c>
      <c r="I4" s="5" t="s">
        <v>28</v>
      </c>
      <c r="J4" s="5" t="s">
        <v>29</v>
      </c>
      <c r="K4" s="67" t="s">
        <v>1216</v>
      </c>
      <c r="L4" s="5" t="s">
        <v>30</v>
      </c>
      <c r="M4" s="5" t="s">
        <v>1214</v>
      </c>
      <c r="N4" s="5" t="s">
        <v>31</v>
      </c>
      <c r="O4" s="4">
        <v>3</v>
      </c>
      <c r="P4" s="5" t="s">
        <v>884</v>
      </c>
      <c r="Q4" s="5" t="s">
        <v>35</v>
      </c>
      <c r="R4" s="5" t="s">
        <v>36</v>
      </c>
      <c r="S4" s="6" t="s">
        <v>883</v>
      </c>
      <c r="T4" s="85"/>
      <c r="U4" s="12"/>
      <c r="V4" s="68">
        <v>45292</v>
      </c>
      <c r="W4" s="68">
        <v>45657</v>
      </c>
      <c r="X4" s="22">
        <v>2139</v>
      </c>
      <c r="Y4" s="22">
        <v>727</v>
      </c>
      <c r="Z4" s="22">
        <f t="shared" ref="Z4:Z67" si="0">X4+Y4</f>
        <v>2866</v>
      </c>
    </row>
    <row r="5" spans="1:26" x14ac:dyDescent="0.3">
      <c r="A5" s="12">
        <v>3</v>
      </c>
      <c r="B5" s="11" t="s">
        <v>669</v>
      </c>
      <c r="C5" s="11" t="s">
        <v>23</v>
      </c>
      <c r="D5" s="11" t="s">
        <v>669</v>
      </c>
      <c r="E5" s="11" t="s">
        <v>24</v>
      </c>
      <c r="F5" s="11" t="s">
        <v>34</v>
      </c>
      <c r="G5" s="5" t="s">
        <v>26</v>
      </c>
      <c r="H5" s="5" t="s">
        <v>27</v>
      </c>
      <c r="I5" s="5" t="s">
        <v>28</v>
      </c>
      <c r="J5" s="5" t="s">
        <v>29</v>
      </c>
      <c r="K5" s="67" t="s">
        <v>1216</v>
      </c>
      <c r="L5" s="5" t="s">
        <v>30</v>
      </c>
      <c r="M5" s="5" t="s">
        <v>1214</v>
      </c>
      <c r="N5" s="5" t="s">
        <v>31</v>
      </c>
      <c r="O5" s="4">
        <v>4</v>
      </c>
      <c r="P5" s="5" t="s">
        <v>886</v>
      </c>
      <c r="Q5" s="5" t="s">
        <v>37</v>
      </c>
      <c r="R5" s="5" t="s">
        <v>38</v>
      </c>
      <c r="S5" s="6" t="s">
        <v>885</v>
      </c>
      <c r="T5" s="85"/>
      <c r="U5" s="12"/>
      <c r="V5" s="68">
        <v>45292</v>
      </c>
      <c r="W5" s="68">
        <v>45657</v>
      </c>
      <c r="X5" s="22">
        <v>4532</v>
      </c>
      <c r="Y5" s="22">
        <v>2053</v>
      </c>
      <c r="Z5" s="22">
        <f t="shared" si="0"/>
        <v>6585</v>
      </c>
    </row>
    <row r="6" spans="1:26" x14ac:dyDescent="0.3">
      <c r="A6" s="12">
        <v>4</v>
      </c>
      <c r="B6" s="11" t="s">
        <v>669</v>
      </c>
      <c r="C6" s="11" t="s">
        <v>23</v>
      </c>
      <c r="D6" s="11" t="s">
        <v>669</v>
      </c>
      <c r="E6" s="11" t="s">
        <v>24</v>
      </c>
      <c r="F6" s="11" t="s">
        <v>39</v>
      </c>
      <c r="G6" s="5" t="s">
        <v>26</v>
      </c>
      <c r="H6" s="5" t="s">
        <v>27</v>
      </c>
      <c r="I6" s="5" t="s">
        <v>28</v>
      </c>
      <c r="J6" s="5" t="s">
        <v>29</v>
      </c>
      <c r="K6" s="67" t="s">
        <v>1216</v>
      </c>
      <c r="L6" s="5" t="s">
        <v>30</v>
      </c>
      <c r="M6" s="5" t="s">
        <v>1214</v>
      </c>
      <c r="N6" s="5" t="s">
        <v>31</v>
      </c>
      <c r="O6" s="4">
        <v>2</v>
      </c>
      <c r="P6" s="5" t="s">
        <v>733</v>
      </c>
      <c r="Q6" s="5" t="s">
        <v>40</v>
      </c>
      <c r="R6" s="5" t="s">
        <v>41</v>
      </c>
      <c r="S6" s="6" t="s">
        <v>887</v>
      </c>
      <c r="T6" s="85"/>
      <c r="U6" s="12"/>
      <c r="V6" s="68">
        <v>45292</v>
      </c>
      <c r="W6" s="68">
        <v>45657</v>
      </c>
      <c r="X6" s="22">
        <v>1315</v>
      </c>
      <c r="Y6" s="22">
        <v>1079</v>
      </c>
      <c r="Z6" s="22">
        <f t="shared" si="0"/>
        <v>2394</v>
      </c>
    </row>
    <row r="7" spans="1:26" x14ac:dyDescent="0.3">
      <c r="A7" s="12">
        <v>5</v>
      </c>
      <c r="B7" s="11" t="s">
        <v>669</v>
      </c>
      <c r="C7" s="11" t="s">
        <v>23</v>
      </c>
      <c r="D7" s="11" t="s">
        <v>669</v>
      </c>
      <c r="E7" s="11" t="s">
        <v>24</v>
      </c>
      <c r="F7" s="11" t="s">
        <v>42</v>
      </c>
      <c r="G7" s="5" t="s">
        <v>26</v>
      </c>
      <c r="H7" s="5" t="s">
        <v>27</v>
      </c>
      <c r="I7" s="5" t="s">
        <v>28</v>
      </c>
      <c r="J7" s="5" t="s">
        <v>29</v>
      </c>
      <c r="K7" s="67" t="s">
        <v>1216</v>
      </c>
      <c r="L7" s="5" t="s">
        <v>30</v>
      </c>
      <c r="M7" s="5" t="s">
        <v>1214</v>
      </c>
      <c r="N7" s="5" t="s">
        <v>31</v>
      </c>
      <c r="O7" s="4">
        <v>3</v>
      </c>
      <c r="P7" s="5" t="s">
        <v>889</v>
      </c>
      <c r="Q7" s="5" t="s">
        <v>43</v>
      </c>
      <c r="R7" s="5" t="s">
        <v>44</v>
      </c>
      <c r="S7" s="6" t="s">
        <v>888</v>
      </c>
      <c r="T7" s="85"/>
      <c r="U7" s="12"/>
      <c r="V7" s="68">
        <v>45292</v>
      </c>
      <c r="W7" s="68">
        <v>45657</v>
      </c>
      <c r="X7" s="22">
        <v>2024</v>
      </c>
      <c r="Y7" s="22">
        <v>1411</v>
      </c>
      <c r="Z7" s="22">
        <f t="shared" si="0"/>
        <v>3435</v>
      </c>
    </row>
    <row r="8" spans="1:26" x14ac:dyDescent="0.3">
      <c r="A8" s="12">
        <v>6</v>
      </c>
      <c r="B8" s="11" t="s">
        <v>669</v>
      </c>
      <c r="C8" s="11" t="s">
        <v>23</v>
      </c>
      <c r="D8" s="11" t="s">
        <v>669</v>
      </c>
      <c r="E8" s="11" t="s">
        <v>24</v>
      </c>
      <c r="F8" s="11" t="s">
        <v>45</v>
      </c>
      <c r="G8" s="5" t="s">
        <v>26</v>
      </c>
      <c r="H8" s="5" t="s">
        <v>27</v>
      </c>
      <c r="I8" s="5" t="s">
        <v>28</v>
      </c>
      <c r="J8" s="5" t="s">
        <v>29</v>
      </c>
      <c r="K8" s="67" t="s">
        <v>1216</v>
      </c>
      <c r="L8" s="5" t="s">
        <v>30</v>
      </c>
      <c r="M8" s="5" t="s">
        <v>1214</v>
      </c>
      <c r="N8" s="5" t="s">
        <v>31</v>
      </c>
      <c r="O8" s="4">
        <v>3</v>
      </c>
      <c r="P8" s="5" t="s">
        <v>891</v>
      </c>
      <c r="Q8" s="5" t="s">
        <v>46</v>
      </c>
      <c r="R8" s="5" t="s">
        <v>47</v>
      </c>
      <c r="S8" s="6" t="s">
        <v>890</v>
      </c>
      <c r="T8" s="85"/>
      <c r="U8" s="12"/>
      <c r="V8" s="68">
        <v>45292</v>
      </c>
      <c r="W8" s="68">
        <v>45657</v>
      </c>
      <c r="X8" s="22">
        <v>3770</v>
      </c>
      <c r="Y8" s="22">
        <v>1120</v>
      </c>
      <c r="Z8" s="22">
        <f t="shared" si="0"/>
        <v>4890</v>
      </c>
    </row>
    <row r="9" spans="1:26" x14ac:dyDescent="0.3">
      <c r="A9" s="12">
        <v>7</v>
      </c>
      <c r="B9" s="11" t="s">
        <v>669</v>
      </c>
      <c r="C9" s="11" t="s">
        <v>23</v>
      </c>
      <c r="D9" s="11" t="s">
        <v>669</v>
      </c>
      <c r="E9" s="11" t="s">
        <v>24</v>
      </c>
      <c r="F9" s="11" t="s">
        <v>48</v>
      </c>
      <c r="G9" s="5" t="s">
        <v>26</v>
      </c>
      <c r="H9" s="5" t="s">
        <v>27</v>
      </c>
      <c r="I9" s="5" t="s">
        <v>28</v>
      </c>
      <c r="J9" s="5" t="s">
        <v>29</v>
      </c>
      <c r="K9" s="67" t="s">
        <v>1216</v>
      </c>
      <c r="L9" s="5" t="s">
        <v>30</v>
      </c>
      <c r="M9" s="5" t="s">
        <v>1214</v>
      </c>
      <c r="N9" s="5" t="s">
        <v>31</v>
      </c>
      <c r="O9" s="4">
        <v>2</v>
      </c>
      <c r="P9" s="5" t="s">
        <v>734</v>
      </c>
      <c r="Q9" s="5" t="s">
        <v>49</v>
      </c>
      <c r="R9" s="5" t="s">
        <v>50</v>
      </c>
      <c r="S9" s="6" t="s">
        <v>892</v>
      </c>
      <c r="T9" s="85"/>
      <c r="U9" s="12"/>
      <c r="V9" s="68">
        <v>45292</v>
      </c>
      <c r="W9" s="68">
        <v>45657</v>
      </c>
      <c r="X9" s="22">
        <v>1406</v>
      </c>
      <c r="Y9" s="22">
        <v>1134</v>
      </c>
      <c r="Z9" s="22">
        <f t="shared" si="0"/>
        <v>2540</v>
      </c>
    </row>
    <row r="10" spans="1:26" x14ac:dyDescent="0.3">
      <c r="A10" s="12">
        <v>8</v>
      </c>
      <c r="B10" s="11" t="s">
        <v>669</v>
      </c>
      <c r="C10" s="11" t="s">
        <v>23</v>
      </c>
      <c r="D10" s="11" t="s">
        <v>669</v>
      </c>
      <c r="E10" s="11" t="s">
        <v>24</v>
      </c>
      <c r="F10" s="11" t="s">
        <v>51</v>
      </c>
      <c r="G10" s="5" t="s">
        <v>26</v>
      </c>
      <c r="H10" s="5" t="s">
        <v>27</v>
      </c>
      <c r="I10" s="5" t="s">
        <v>28</v>
      </c>
      <c r="J10" s="5" t="s">
        <v>29</v>
      </c>
      <c r="K10" s="67" t="s">
        <v>1216</v>
      </c>
      <c r="L10" s="5" t="s">
        <v>30</v>
      </c>
      <c r="M10" s="5" t="s">
        <v>1214</v>
      </c>
      <c r="N10" s="5" t="s">
        <v>31</v>
      </c>
      <c r="O10" s="4">
        <v>2</v>
      </c>
      <c r="P10" s="5" t="s">
        <v>735</v>
      </c>
      <c r="Q10" s="5" t="s">
        <v>52</v>
      </c>
      <c r="R10" s="5" t="s">
        <v>53</v>
      </c>
      <c r="S10" s="6" t="s">
        <v>893</v>
      </c>
      <c r="T10" s="85"/>
      <c r="U10" s="12"/>
      <c r="V10" s="68">
        <v>45292</v>
      </c>
      <c r="W10" s="68">
        <v>45657</v>
      </c>
      <c r="X10" s="22">
        <v>730</v>
      </c>
      <c r="Y10" s="22">
        <v>696</v>
      </c>
      <c r="Z10" s="22">
        <f t="shared" si="0"/>
        <v>1426</v>
      </c>
    </row>
    <row r="11" spans="1:26" x14ac:dyDescent="0.3">
      <c r="A11" s="12">
        <v>9</v>
      </c>
      <c r="B11" s="11" t="s">
        <v>669</v>
      </c>
      <c r="C11" s="11" t="s">
        <v>23</v>
      </c>
      <c r="D11" s="11" t="s">
        <v>669</v>
      </c>
      <c r="E11" s="11" t="s">
        <v>24</v>
      </c>
      <c r="F11" s="11" t="s">
        <v>54</v>
      </c>
      <c r="G11" s="5" t="s">
        <v>26</v>
      </c>
      <c r="H11" s="5" t="s">
        <v>27</v>
      </c>
      <c r="I11" s="5" t="s">
        <v>28</v>
      </c>
      <c r="J11" s="5" t="s">
        <v>29</v>
      </c>
      <c r="K11" s="67" t="s">
        <v>1216</v>
      </c>
      <c r="L11" s="5" t="s">
        <v>30</v>
      </c>
      <c r="M11" s="5" t="s">
        <v>1214</v>
      </c>
      <c r="N11" s="5" t="s">
        <v>31</v>
      </c>
      <c r="O11" s="4">
        <v>2</v>
      </c>
      <c r="P11" s="5" t="s">
        <v>736</v>
      </c>
      <c r="Q11" s="5" t="s">
        <v>55</v>
      </c>
      <c r="R11" s="5" t="s">
        <v>56</v>
      </c>
      <c r="S11" s="6" t="s">
        <v>894</v>
      </c>
      <c r="T11" s="85"/>
      <c r="U11" s="12"/>
      <c r="V11" s="68">
        <v>45292</v>
      </c>
      <c r="W11" s="68">
        <v>45657</v>
      </c>
      <c r="X11" s="22">
        <v>1961</v>
      </c>
      <c r="Y11" s="22">
        <v>1269</v>
      </c>
      <c r="Z11" s="22">
        <f t="shared" si="0"/>
        <v>3230</v>
      </c>
    </row>
    <row r="12" spans="1:26" x14ac:dyDescent="0.3">
      <c r="A12" s="12">
        <v>10</v>
      </c>
      <c r="B12" s="11" t="s">
        <v>669</v>
      </c>
      <c r="C12" s="11" t="s">
        <v>23</v>
      </c>
      <c r="D12" s="11" t="s">
        <v>669</v>
      </c>
      <c r="E12" s="11" t="s">
        <v>24</v>
      </c>
      <c r="F12" s="11" t="s">
        <v>57</v>
      </c>
      <c r="G12" s="5" t="s">
        <v>26</v>
      </c>
      <c r="H12" s="5" t="s">
        <v>27</v>
      </c>
      <c r="I12" s="5" t="s">
        <v>28</v>
      </c>
      <c r="J12" s="5" t="s">
        <v>29</v>
      </c>
      <c r="K12" s="67" t="s">
        <v>1216</v>
      </c>
      <c r="L12" s="5" t="s">
        <v>30</v>
      </c>
      <c r="M12" s="5" t="s">
        <v>1214</v>
      </c>
      <c r="N12" s="5" t="s">
        <v>31</v>
      </c>
      <c r="O12" s="4">
        <v>3</v>
      </c>
      <c r="P12" s="5" t="s">
        <v>896</v>
      </c>
      <c r="Q12" s="5" t="s">
        <v>58</v>
      </c>
      <c r="R12" s="5" t="s">
        <v>59</v>
      </c>
      <c r="S12" s="6" t="s">
        <v>895</v>
      </c>
      <c r="T12" s="85"/>
      <c r="U12" s="12"/>
      <c r="V12" s="68">
        <v>45292</v>
      </c>
      <c r="W12" s="68">
        <v>45657</v>
      </c>
      <c r="X12" s="22">
        <v>906</v>
      </c>
      <c r="Y12" s="22">
        <v>505</v>
      </c>
      <c r="Z12" s="22">
        <f t="shared" si="0"/>
        <v>1411</v>
      </c>
    </row>
    <row r="13" spans="1:26" x14ac:dyDescent="0.3">
      <c r="A13" s="12">
        <v>11</v>
      </c>
      <c r="B13" s="11" t="s">
        <v>669</v>
      </c>
      <c r="C13" s="11" t="s">
        <v>23</v>
      </c>
      <c r="D13" s="11" t="s">
        <v>669</v>
      </c>
      <c r="E13" s="11" t="s">
        <v>24</v>
      </c>
      <c r="F13" s="11" t="s">
        <v>60</v>
      </c>
      <c r="G13" s="5" t="s">
        <v>26</v>
      </c>
      <c r="H13" s="5" t="s">
        <v>27</v>
      </c>
      <c r="I13" s="5" t="s">
        <v>28</v>
      </c>
      <c r="J13" s="5" t="s">
        <v>29</v>
      </c>
      <c r="K13" s="67" t="s">
        <v>1216</v>
      </c>
      <c r="L13" s="5" t="s">
        <v>30</v>
      </c>
      <c r="M13" s="5" t="s">
        <v>1214</v>
      </c>
      <c r="N13" s="5" t="s">
        <v>31</v>
      </c>
      <c r="O13" s="4">
        <v>2</v>
      </c>
      <c r="P13" s="5" t="s">
        <v>898</v>
      </c>
      <c r="Q13" s="5" t="s">
        <v>61</v>
      </c>
      <c r="R13" s="5" t="s">
        <v>62</v>
      </c>
      <c r="S13" s="6" t="s">
        <v>897</v>
      </c>
      <c r="T13" s="85"/>
      <c r="U13" s="12"/>
      <c r="V13" s="68">
        <v>45292</v>
      </c>
      <c r="W13" s="68">
        <v>45657</v>
      </c>
      <c r="X13" s="22">
        <v>1471</v>
      </c>
      <c r="Y13" s="22">
        <v>962</v>
      </c>
      <c r="Z13" s="22">
        <f t="shared" si="0"/>
        <v>2433</v>
      </c>
    </row>
    <row r="14" spans="1:26" x14ac:dyDescent="0.3">
      <c r="A14" s="12">
        <v>12</v>
      </c>
      <c r="B14" s="11" t="s">
        <v>669</v>
      </c>
      <c r="C14" s="11" t="s">
        <v>23</v>
      </c>
      <c r="D14" s="11" t="s">
        <v>669</v>
      </c>
      <c r="E14" s="11" t="s">
        <v>24</v>
      </c>
      <c r="F14" s="11" t="s">
        <v>60</v>
      </c>
      <c r="G14" s="5" t="s">
        <v>26</v>
      </c>
      <c r="H14" s="5" t="s">
        <v>27</v>
      </c>
      <c r="I14" s="5" t="s">
        <v>28</v>
      </c>
      <c r="J14" s="5" t="s">
        <v>29</v>
      </c>
      <c r="K14" s="67" t="s">
        <v>1216</v>
      </c>
      <c r="L14" s="5" t="s">
        <v>30</v>
      </c>
      <c r="M14" s="5" t="s">
        <v>1214</v>
      </c>
      <c r="N14" s="5" t="s">
        <v>31</v>
      </c>
      <c r="O14" s="4">
        <v>2</v>
      </c>
      <c r="P14" s="5" t="s">
        <v>900</v>
      </c>
      <c r="Q14" s="5" t="s">
        <v>63</v>
      </c>
      <c r="R14" s="5" t="s">
        <v>64</v>
      </c>
      <c r="S14" s="6" t="s">
        <v>899</v>
      </c>
      <c r="T14" s="85"/>
      <c r="U14" s="12"/>
      <c r="V14" s="68">
        <v>45292</v>
      </c>
      <c r="W14" s="68">
        <v>45657</v>
      </c>
      <c r="X14" s="22">
        <v>1646</v>
      </c>
      <c r="Y14" s="22">
        <v>748</v>
      </c>
      <c r="Z14" s="22">
        <f t="shared" si="0"/>
        <v>2394</v>
      </c>
    </row>
    <row r="15" spans="1:26" x14ac:dyDescent="0.3">
      <c r="A15" s="12">
        <v>13</v>
      </c>
      <c r="B15" s="11" t="s">
        <v>669</v>
      </c>
      <c r="C15" s="11" t="s">
        <v>23</v>
      </c>
      <c r="D15" s="11" t="s">
        <v>669</v>
      </c>
      <c r="E15" s="11" t="s">
        <v>24</v>
      </c>
      <c r="F15" s="11" t="s">
        <v>42</v>
      </c>
      <c r="G15" s="5" t="s">
        <v>26</v>
      </c>
      <c r="H15" s="5" t="s">
        <v>27</v>
      </c>
      <c r="I15" s="5" t="s">
        <v>28</v>
      </c>
      <c r="J15" s="5" t="s">
        <v>29</v>
      </c>
      <c r="K15" s="67" t="s">
        <v>1216</v>
      </c>
      <c r="L15" s="5" t="s">
        <v>30</v>
      </c>
      <c r="M15" s="5" t="s">
        <v>1214</v>
      </c>
      <c r="N15" s="5" t="s">
        <v>31</v>
      </c>
      <c r="O15" s="4">
        <v>3</v>
      </c>
      <c r="P15" s="5" t="s">
        <v>902</v>
      </c>
      <c r="Q15" s="5" t="s">
        <v>65</v>
      </c>
      <c r="R15" s="5" t="s">
        <v>66</v>
      </c>
      <c r="S15" s="6" t="s">
        <v>901</v>
      </c>
      <c r="T15" s="85"/>
      <c r="U15" s="12"/>
      <c r="V15" s="68">
        <v>45292</v>
      </c>
      <c r="W15" s="68">
        <v>45657</v>
      </c>
      <c r="X15" s="22">
        <v>1328</v>
      </c>
      <c r="Y15" s="22">
        <v>811</v>
      </c>
      <c r="Z15" s="22">
        <f t="shared" si="0"/>
        <v>2139</v>
      </c>
    </row>
    <row r="16" spans="1:26" x14ac:dyDescent="0.3">
      <c r="A16" s="12">
        <v>14</v>
      </c>
      <c r="B16" s="11" t="s">
        <v>669</v>
      </c>
      <c r="C16" s="11" t="s">
        <v>23</v>
      </c>
      <c r="D16" s="11" t="s">
        <v>669</v>
      </c>
      <c r="E16" s="11" t="s">
        <v>24</v>
      </c>
      <c r="F16" s="11" t="s">
        <v>42</v>
      </c>
      <c r="G16" s="5" t="s">
        <v>26</v>
      </c>
      <c r="H16" s="5" t="s">
        <v>27</v>
      </c>
      <c r="I16" s="5" t="s">
        <v>28</v>
      </c>
      <c r="J16" s="5" t="s">
        <v>29</v>
      </c>
      <c r="K16" s="67" t="s">
        <v>1216</v>
      </c>
      <c r="L16" s="5" t="s">
        <v>30</v>
      </c>
      <c r="M16" s="5" t="s">
        <v>1214</v>
      </c>
      <c r="N16" s="5" t="s">
        <v>31</v>
      </c>
      <c r="O16" s="4">
        <v>3</v>
      </c>
      <c r="P16" s="5" t="s">
        <v>737</v>
      </c>
      <c r="Q16" s="5" t="s">
        <v>67</v>
      </c>
      <c r="R16" s="5" t="s">
        <v>68</v>
      </c>
      <c r="S16" s="6" t="s">
        <v>903</v>
      </c>
      <c r="T16" s="85"/>
      <c r="U16" s="12"/>
      <c r="V16" s="68">
        <v>45292</v>
      </c>
      <c r="W16" s="68">
        <v>45657</v>
      </c>
      <c r="X16" s="22">
        <v>1280</v>
      </c>
      <c r="Y16" s="22">
        <v>913</v>
      </c>
      <c r="Z16" s="22">
        <f t="shared" si="0"/>
        <v>2193</v>
      </c>
    </row>
    <row r="17" spans="1:26" ht="15.75" customHeight="1" x14ac:dyDescent="0.3">
      <c r="A17" s="12">
        <v>15</v>
      </c>
      <c r="B17" s="11" t="s">
        <v>669</v>
      </c>
      <c r="C17" s="11" t="s">
        <v>23</v>
      </c>
      <c r="D17" s="11" t="s">
        <v>669</v>
      </c>
      <c r="E17" s="11" t="s">
        <v>24</v>
      </c>
      <c r="F17" s="11" t="s">
        <v>69</v>
      </c>
      <c r="G17" s="5" t="s">
        <v>26</v>
      </c>
      <c r="H17" s="5" t="s">
        <v>27</v>
      </c>
      <c r="I17" s="5" t="s">
        <v>28</v>
      </c>
      <c r="J17" s="5" t="s">
        <v>29</v>
      </c>
      <c r="K17" s="67" t="s">
        <v>1216</v>
      </c>
      <c r="L17" s="5" t="s">
        <v>30</v>
      </c>
      <c r="M17" s="5" t="s">
        <v>1214</v>
      </c>
      <c r="N17" s="5" t="s">
        <v>31</v>
      </c>
      <c r="O17" s="4">
        <v>3</v>
      </c>
      <c r="P17" s="6" t="s">
        <v>905</v>
      </c>
      <c r="Q17" s="5" t="s">
        <v>70</v>
      </c>
      <c r="R17" s="5" t="s">
        <v>71</v>
      </c>
      <c r="S17" s="6" t="s">
        <v>904</v>
      </c>
      <c r="T17" s="85"/>
      <c r="U17" s="12"/>
      <c r="V17" s="68">
        <v>45292</v>
      </c>
      <c r="W17" s="68">
        <v>45657</v>
      </c>
      <c r="X17" s="22">
        <v>275</v>
      </c>
      <c r="Y17" s="22">
        <v>299</v>
      </c>
      <c r="Z17" s="22">
        <f t="shared" si="0"/>
        <v>574</v>
      </c>
    </row>
    <row r="18" spans="1:26" x14ac:dyDescent="0.3">
      <c r="A18" s="12">
        <v>16</v>
      </c>
      <c r="B18" s="11" t="s">
        <v>669</v>
      </c>
      <c r="C18" s="11" t="s">
        <v>23</v>
      </c>
      <c r="D18" s="11" t="s">
        <v>669</v>
      </c>
      <c r="E18" s="11" t="s">
        <v>24</v>
      </c>
      <c r="F18" s="11" t="s">
        <v>72</v>
      </c>
      <c r="G18" s="5" t="s">
        <v>26</v>
      </c>
      <c r="H18" s="5" t="s">
        <v>27</v>
      </c>
      <c r="I18" s="5" t="s">
        <v>28</v>
      </c>
      <c r="J18" s="5" t="s">
        <v>29</v>
      </c>
      <c r="K18" s="67" t="s">
        <v>1216</v>
      </c>
      <c r="L18" s="5" t="s">
        <v>30</v>
      </c>
      <c r="M18" s="5" t="s">
        <v>1214</v>
      </c>
      <c r="N18" s="5" t="s">
        <v>31</v>
      </c>
      <c r="O18" s="4">
        <v>2</v>
      </c>
      <c r="P18" s="5" t="s">
        <v>738</v>
      </c>
      <c r="Q18" s="5" t="s">
        <v>73</v>
      </c>
      <c r="R18" s="5" t="s">
        <v>74</v>
      </c>
      <c r="S18" s="6" t="s">
        <v>906</v>
      </c>
      <c r="T18" s="85"/>
      <c r="U18" s="12"/>
      <c r="V18" s="68">
        <v>45292</v>
      </c>
      <c r="W18" s="68">
        <v>45657</v>
      </c>
      <c r="X18" s="22">
        <v>1631</v>
      </c>
      <c r="Y18" s="22">
        <v>719</v>
      </c>
      <c r="Z18" s="22">
        <f t="shared" si="0"/>
        <v>2350</v>
      </c>
    </row>
    <row r="19" spans="1:26" x14ac:dyDescent="0.3">
      <c r="A19" s="12">
        <v>17</v>
      </c>
      <c r="B19" s="11" t="s">
        <v>669</v>
      </c>
      <c r="C19" s="11" t="s">
        <v>23</v>
      </c>
      <c r="D19" s="11" t="s">
        <v>669</v>
      </c>
      <c r="E19" s="11" t="s">
        <v>24</v>
      </c>
      <c r="F19" s="11" t="s">
        <v>75</v>
      </c>
      <c r="G19" s="5" t="s">
        <v>26</v>
      </c>
      <c r="H19" s="5" t="s">
        <v>27</v>
      </c>
      <c r="I19" s="5" t="s">
        <v>28</v>
      </c>
      <c r="J19" s="5" t="s">
        <v>29</v>
      </c>
      <c r="K19" s="67" t="s">
        <v>1216</v>
      </c>
      <c r="L19" s="5" t="s">
        <v>30</v>
      </c>
      <c r="M19" s="5" t="s">
        <v>1214</v>
      </c>
      <c r="N19" s="5" t="s">
        <v>31</v>
      </c>
      <c r="O19" s="4">
        <v>3</v>
      </c>
      <c r="P19" s="5" t="s">
        <v>739</v>
      </c>
      <c r="Q19" s="5" t="s">
        <v>76</v>
      </c>
      <c r="R19" s="5" t="s">
        <v>77</v>
      </c>
      <c r="S19" s="6" t="s">
        <v>907</v>
      </c>
      <c r="T19" s="85"/>
      <c r="U19" s="12"/>
      <c r="V19" s="68">
        <v>45292</v>
      </c>
      <c r="W19" s="68">
        <v>45657</v>
      </c>
      <c r="X19" s="22">
        <v>537</v>
      </c>
      <c r="Y19" s="22">
        <v>321</v>
      </c>
      <c r="Z19" s="22">
        <f t="shared" si="0"/>
        <v>858</v>
      </c>
    </row>
    <row r="20" spans="1:26" x14ac:dyDescent="0.3">
      <c r="A20" s="12">
        <v>18</v>
      </c>
      <c r="B20" s="11" t="s">
        <v>669</v>
      </c>
      <c r="C20" s="11" t="s">
        <v>23</v>
      </c>
      <c r="D20" s="11" t="s">
        <v>669</v>
      </c>
      <c r="E20" s="11" t="s">
        <v>24</v>
      </c>
      <c r="F20" s="11" t="s">
        <v>78</v>
      </c>
      <c r="G20" s="5" t="s">
        <v>26</v>
      </c>
      <c r="H20" s="5" t="s">
        <v>27</v>
      </c>
      <c r="I20" s="5" t="s">
        <v>28</v>
      </c>
      <c r="J20" s="5" t="s">
        <v>29</v>
      </c>
      <c r="K20" s="67" t="s">
        <v>1216</v>
      </c>
      <c r="L20" s="5" t="s">
        <v>30</v>
      </c>
      <c r="M20" s="5" t="s">
        <v>1214</v>
      </c>
      <c r="N20" s="5" t="s">
        <v>31</v>
      </c>
      <c r="O20" s="4">
        <v>2</v>
      </c>
      <c r="P20" s="5" t="s">
        <v>740</v>
      </c>
      <c r="Q20" s="5" t="s">
        <v>79</v>
      </c>
      <c r="R20" s="5" t="s">
        <v>80</v>
      </c>
      <c r="S20" s="6" t="s">
        <v>908</v>
      </c>
      <c r="T20" s="85"/>
      <c r="U20" s="12"/>
      <c r="V20" s="68">
        <v>45292</v>
      </c>
      <c r="W20" s="68">
        <v>45657</v>
      </c>
      <c r="X20" s="22">
        <v>955</v>
      </c>
      <c r="Y20" s="22">
        <v>741</v>
      </c>
      <c r="Z20" s="22">
        <f t="shared" si="0"/>
        <v>1696</v>
      </c>
    </row>
    <row r="21" spans="1:26" x14ac:dyDescent="0.3">
      <c r="A21" s="12">
        <v>19</v>
      </c>
      <c r="B21" s="11" t="s">
        <v>669</v>
      </c>
      <c r="C21" s="11" t="s">
        <v>23</v>
      </c>
      <c r="D21" s="11" t="s">
        <v>669</v>
      </c>
      <c r="E21" s="11" t="s">
        <v>24</v>
      </c>
      <c r="F21" s="11" t="s">
        <v>81</v>
      </c>
      <c r="G21" s="5" t="s">
        <v>26</v>
      </c>
      <c r="H21" s="5" t="s">
        <v>27</v>
      </c>
      <c r="I21" s="5" t="s">
        <v>28</v>
      </c>
      <c r="J21" s="5" t="s">
        <v>29</v>
      </c>
      <c r="K21" s="67" t="s">
        <v>1216</v>
      </c>
      <c r="L21" s="5" t="s">
        <v>30</v>
      </c>
      <c r="M21" s="5" t="s">
        <v>1214</v>
      </c>
      <c r="N21" s="5" t="s">
        <v>31</v>
      </c>
      <c r="O21" s="4">
        <v>3</v>
      </c>
      <c r="P21" s="5" t="s">
        <v>910</v>
      </c>
      <c r="Q21" s="5" t="s">
        <v>82</v>
      </c>
      <c r="R21" s="5" t="s">
        <v>83</v>
      </c>
      <c r="S21" s="6" t="s">
        <v>909</v>
      </c>
      <c r="T21" s="85"/>
      <c r="U21" s="12"/>
      <c r="V21" s="68">
        <v>45292</v>
      </c>
      <c r="W21" s="68">
        <v>45657</v>
      </c>
      <c r="X21" s="22">
        <v>1465</v>
      </c>
      <c r="Y21" s="22">
        <v>935</v>
      </c>
      <c r="Z21" s="22">
        <f t="shared" si="0"/>
        <v>2400</v>
      </c>
    </row>
    <row r="22" spans="1:26" x14ac:dyDescent="0.3">
      <c r="A22" s="12">
        <v>20</v>
      </c>
      <c r="B22" s="11" t="s">
        <v>669</v>
      </c>
      <c r="C22" s="11" t="s">
        <v>23</v>
      </c>
      <c r="D22" s="11" t="s">
        <v>669</v>
      </c>
      <c r="E22" s="11" t="s">
        <v>24</v>
      </c>
      <c r="F22" s="11" t="s">
        <v>81</v>
      </c>
      <c r="G22" s="5" t="s">
        <v>26</v>
      </c>
      <c r="H22" s="5" t="s">
        <v>27</v>
      </c>
      <c r="I22" s="5" t="s">
        <v>28</v>
      </c>
      <c r="J22" s="5" t="s">
        <v>29</v>
      </c>
      <c r="K22" s="67" t="s">
        <v>1216</v>
      </c>
      <c r="L22" s="5" t="s">
        <v>30</v>
      </c>
      <c r="M22" s="5" t="s">
        <v>1214</v>
      </c>
      <c r="N22" s="5" t="s">
        <v>31</v>
      </c>
      <c r="O22" s="4">
        <v>2</v>
      </c>
      <c r="P22" s="5" t="s">
        <v>741</v>
      </c>
      <c r="Q22" s="5" t="s">
        <v>84</v>
      </c>
      <c r="R22" s="5" t="s">
        <v>85</v>
      </c>
      <c r="S22" s="6" t="s">
        <v>911</v>
      </c>
      <c r="T22" s="85"/>
      <c r="U22" s="12"/>
      <c r="V22" s="68">
        <v>45292</v>
      </c>
      <c r="W22" s="68">
        <v>45657</v>
      </c>
      <c r="X22" s="22">
        <v>1119</v>
      </c>
      <c r="Y22" s="22">
        <v>775</v>
      </c>
      <c r="Z22" s="22">
        <f t="shared" si="0"/>
        <v>1894</v>
      </c>
    </row>
    <row r="23" spans="1:26" x14ac:dyDescent="0.3">
      <c r="A23" s="12">
        <v>21</v>
      </c>
      <c r="B23" s="11" t="s">
        <v>669</v>
      </c>
      <c r="C23" s="11" t="s">
        <v>23</v>
      </c>
      <c r="D23" s="11" t="s">
        <v>669</v>
      </c>
      <c r="E23" s="11" t="s">
        <v>24</v>
      </c>
      <c r="F23" s="11" t="s">
        <v>86</v>
      </c>
      <c r="G23" s="5" t="s">
        <v>26</v>
      </c>
      <c r="H23" s="5" t="s">
        <v>27</v>
      </c>
      <c r="I23" s="5" t="s">
        <v>28</v>
      </c>
      <c r="J23" s="5" t="s">
        <v>29</v>
      </c>
      <c r="K23" s="67" t="s">
        <v>1216</v>
      </c>
      <c r="L23" s="5" t="s">
        <v>30</v>
      </c>
      <c r="M23" s="5" t="s">
        <v>1214</v>
      </c>
      <c r="N23" s="5" t="s">
        <v>31</v>
      </c>
      <c r="O23" s="4">
        <v>2</v>
      </c>
      <c r="P23" s="5" t="s">
        <v>742</v>
      </c>
      <c r="Q23" s="5" t="s">
        <v>87</v>
      </c>
      <c r="R23" s="5" t="s">
        <v>88</v>
      </c>
      <c r="S23" s="6" t="s">
        <v>912</v>
      </c>
      <c r="T23" s="85"/>
      <c r="U23" s="12"/>
      <c r="V23" s="68">
        <v>45292</v>
      </c>
      <c r="W23" s="68">
        <v>45657</v>
      </c>
      <c r="X23" s="22">
        <v>374</v>
      </c>
      <c r="Y23" s="22">
        <v>259</v>
      </c>
      <c r="Z23" s="22">
        <f t="shared" si="0"/>
        <v>633</v>
      </c>
    </row>
    <row r="24" spans="1:26" x14ac:dyDescent="0.3">
      <c r="A24" s="12">
        <v>22</v>
      </c>
      <c r="B24" s="11" t="s">
        <v>669</v>
      </c>
      <c r="C24" s="11" t="s">
        <v>23</v>
      </c>
      <c r="D24" s="11" t="s">
        <v>669</v>
      </c>
      <c r="E24" s="11" t="s">
        <v>24</v>
      </c>
      <c r="F24" s="11" t="s">
        <v>915</v>
      </c>
      <c r="G24" s="5" t="s">
        <v>26</v>
      </c>
      <c r="H24" s="5" t="s">
        <v>27</v>
      </c>
      <c r="I24" s="5" t="s">
        <v>28</v>
      </c>
      <c r="J24" s="5" t="s">
        <v>29</v>
      </c>
      <c r="K24" s="67" t="s">
        <v>1216</v>
      </c>
      <c r="L24" s="5" t="s">
        <v>30</v>
      </c>
      <c r="M24" s="5" t="s">
        <v>1214</v>
      </c>
      <c r="N24" s="5" t="s">
        <v>31</v>
      </c>
      <c r="O24" s="4">
        <v>3</v>
      </c>
      <c r="P24" s="5" t="s">
        <v>914</v>
      </c>
      <c r="Q24" s="5" t="s">
        <v>90</v>
      </c>
      <c r="R24" s="5" t="s">
        <v>91</v>
      </c>
      <c r="S24" s="6" t="s">
        <v>913</v>
      </c>
      <c r="T24" s="85"/>
      <c r="U24" s="12"/>
      <c r="V24" s="68">
        <v>45292</v>
      </c>
      <c r="W24" s="68">
        <v>45657</v>
      </c>
      <c r="X24" s="22">
        <v>1184</v>
      </c>
      <c r="Y24" s="22">
        <v>780</v>
      </c>
      <c r="Z24" s="22">
        <f t="shared" si="0"/>
        <v>1964</v>
      </c>
    </row>
    <row r="25" spans="1:26" x14ac:dyDescent="0.3">
      <c r="A25" s="12">
        <v>23</v>
      </c>
      <c r="B25" s="11" t="s">
        <v>669</v>
      </c>
      <c r="C25" s="11" t="s">
        <v>23</v>
      </c>
      <c r="D25" s="11" t="s">
        <v>669</v>
      </c>
      <c r="E25" s="11" t="s">
        <v>24</v>
      </c>
      <c r="F25" s="11" t="s">
        <v>89</v>
      </c>
      <c r="G25" s="5" t="s">
        <v>26</v>
      </c>
      <c r="H25" s="5" t="s">
        <v>27</v>
      </c>
      <c r="I25" s="5" t="s">
        <v>28</v>
      </c>
      <c r="J25" s="5" t="s">
        <v>29</v>
      </c>
      <c r="K25" s="67" t="s">
        <v>1216</v>
      </c>
      <c r="L25" s="5" t="s">
        <v>30</v>
      </c>
      <c r="M25" s="5" t="s">
        <v>1214</v>
      </c>
      <c r="N25" s="5" t="s">
        <v>31</v>
      </c>
      <c r="O25" s="4">
        <v>3</v>
      </c>
      <c r="P25" s="5" t="s">
        <v>917</v>
      </c>
      <c r="Q25" s="5" t="s">
        <v>92</v>
      </c>
      <c r="R25" s="5" t="s">
        <v>93</v>
      </c>
      <c r="S25" s="6" t="s">
        <v>916</v>
      </c>
      <c r="T25" s="85"/>
      <c r="U25" s="12"/>
      <c r="V25" s="68">
        <v>45292</v>
      </c>
      <c r="W25" s="68">
        <v>45657</v>
      </c>
      <c r="X25" s="22">
        <v>1042</v>
      </c>
      <c r="Y25" s="22">
        <v>752</v>
      </c>
      <c r="Z25" s="22">
        <f t="shared" si="0"/>
        <v>1794</v>
      </c>
    </row>
    <row r="26" spans="1:26" x14ac:dyDescent="0.3">
      <c r="A26" s="12">
        <v>24</v>
      </c>
      <c r="B26" s="11" t="s">
        <v>669</v>
      </c>
      <c r="C26" s="11" t="s">
        <v>23</v>
      </c>
      <c r="D26" s="11" t="s">
        <v>669</v>
      </c>
      <c r="E26" s="11" t="s">
        <v>24</v>
      </c>
      <c r="F26" s="11" t="s">
        <v>94</v>
      </c>
      <c r="G26" s="5" t="s">
        <v>26</v>
      </c>
      <c r="H26" s="5" t="s">
        <v>27</v>
      </c>
      <c r="I26" s="5" t="s">
        <v>28</v>
      </c>
      <c r="J26" s="5" t="s">
        <v>29</v>
      </c>
      <c r="K26" s="67" t="s">
        <v>1216</v>
      </c>
      <c r="L26" s="5" t="s">
        <v>30</v>
      </c>
      <c r="M26" s="5" t="s">
        <v>1214</v>
      </c>
      <c r="N26" s="5" t="s">
        <v>31</v>
      </c>
      <c r="O26" s="4">
        <v>3</v>
      </c>
      <c r="P26" s="5" t="s">
        <v>919</v>
      </c>
      <c r="Q26" s="5" t="s">
        <v>95</v>
      </c>
      <c r="R26" s="5" t="s">
        <v>96</v>
      </c>
      <c r="S26" s="6" t="s">
        <v>918</v>
      </c>
      <c r="T26" s="85"/>
      <c r="U26" s="12"/>
      <c r="V26" s="68">
        <v>45292</v>
      </c>
      <c r="W26" s="68">
        <v>45657</v>
      </c>
      <c r="X26" s="22">
        <v>586</v>
      </c>
      <c r="Y26" s="22">
        <v>413</v>
      </c>
      <c r="Z26" s="22">
        <f t="shared" si="0"/>
        <v>999</v>
      </c>
    </row>
    <row r="27" spans="1:26" x14ac:dyDescent="0.3">
      <c r="A27" s="12">
        <v>25</v>
      </c>
      <c r="B27" s="11" t="s">
        <v>669</v>
      </c>
      <c r="C27" s="11" t="s">
        <v>23</v>
      </c>
      <c r="D27" s="11" t="s">
        <v>669</v>
      </c>
      <c r="E27" s="11" t="s">
        <v>24</v>
      </c>
      <c r="F27" s="11" t="s">
        <v>97</v>
      </c>
      <c r="G27" s="5" t="s">
        <v>26</v>
      </c>
      <c r="H27" s="5" t="s">
        <v>27</v>
      </c>
      <c r="I27" s="5" t="s">
        <v>28</v>
      </c>
      <c r="J27" s="5" t="s">
        <v>29</v>
      </c>
      <c r="K27" s="67" t="s">
        <v>1216</v>
      </c>
      <c r="L27" s="5" t="s">
        <v>30</v>
      </c>
      <c r="M27" s="5" t="s">
        <v>1214</v>
      </c>
      <c r="N27" s="5" t="s">
        <v>31</v>
      </c>
      <c r="O27" s="4">
        <v>1</v>
      </c>
      <c r="P27" s="5" t="s">
        <v>743</v>
      </c>
      <c r="Q27" s="5" t="s">
        <v>98</v>
      </c>
      <c r="R27" s="5" t="s">
        <v>99</v>
      </c>
      <c r="S27" s="6" t="s">
        <v>920</v>
      </c>
      <c r="T27" s="85"/>
      <c r="U27" s="12"/>
      <c r="V27" s="68">
        <v>45292</v>
      </c>
      <c r="W27" s="68">
        <v>45657</v>
      </c>
      <c r="X27" s="22">
        <v>1275</v>
      </c>
      <c r="Y27" s="22">
        <v>1045</v>
      </c>
      <c r="Z27" s="22">
        <f t="shared" si="0"/>
        <v>2320</v>
      </c>
    </row>
    <row r="28" spans="1:26" x14ac:dyDescent="0.3">
      <c r="A28" s="12">
        <v>26</v>
      </c>
      <c r="B28" s="11" t="s">
        <v>669</v>
      </c>
      <c r="C28" s="11" t="s">
        <v>23</v>
      </c>
      <c r="D28" s="11" t="s">
        <v>669</v>
      </c>
      <c r="E28" s="11" t="s">
        <v>100</v>
      </c>
      <c r="F28" s="11" t="s">
        <v>86</v>
      </c>
      <c r="G28" s="5" t="s">
        <v>26</v>
      </c>
      <c r="H28" s="5" t="s">
        <v>27</v>
      </c>
      <c r="I28" s="5" t="s">
        <v>28</v>
      </c>
      <c r="J28" s="5" t="s">
        <v>29</v>
      </c>
      <c r="K28" s="67" t="s">
        <v>1216</v>
      </c>
      <c r="L28" s="5" t="s">
        <v>30</v>
      </c>
      <c r="M28" s="5" t="s">
        <v>1214</v>
      </c>
      <c r="N28" s="5" t="s">
        <v>31</v>
      </c>
      <c r="O28" s="4">
        <v>3</v>
      </c>
      <c r="P28" s="5" t="s">
        <v>744</v>
      </c>
      <c r="Q28" s="5" t="s">
        <v>101</v>
      </c>
      <c r="R28" s="5" t="s">
        <v>102</v>
      </c>
      <c r="S28" s="6" t="s">
        <v>923</v>
      </c>
      <c r="T28" s="85"/>
      <c r="U28" s="12"/>
      <c r="V28" s="68">
        <v>45292</v>
      </c>
      <c r="W28" s="68">
        <v>45657</v>
      </c>
      <c r="X28" s="22">
        <v>2475</v>
      </c>
      <c r="Y28" s="22">
        <v>1631</v>
      </c>
      <c r="Z28" s="22">
        <f t="shared" si="0"/>
        <v>4106</v>
      </c>
    </row>
    <row r="29" spans="1:26" x14ac:dyDescent="0.3">
      <c r="A29" s="12">
        <v>27</v>
      </c>
      <c r="B29" s="11" t="s">
        <v>669</v>
      </c>
      <c r="C29" s="11" t="s">
        <v>23</v>
      </c>
      <c r="D29" s="11" t="s">
        <v>669</v>
      </c>
      <c r="E29" s="11" t="s">
        <v>24</v>
      </c>
      <c r="F29" s="11" t="s">
        <v>103</v>
      </c>
      <c r="G29" s="5" t="s">
        <v>26</v>
      </c>
      <c r="H29" s="5" t="s">
        <v>27</v>
      </c>
      <c r="I29" s="5" t="s">
        <v>28</v>
      </c>
      <c r="J29" s="5" t="s">
        <v>29</v>
      </c>
      <c r="K29" s="67" t="s">
        <v>1216</v>
      </c>
      <c r="L29" s="5" t="s">
        <v>30</v>
      </c>
      <c r="M29" s="5" t="s">
        <v>1214</v>
      </c>
      <c r="N29" s="5" t="s">
        <v>31</v>
      </c>
      <c r="O29" s="4">
        <v>2</v>
      </c>
      <c r="P29" s="5" t="s">
        <v>926</v>
      </c>
      <c r="Q29" s="5" t="s">
        <v>104</v>
      </c>
      <c r="R29" s="5" t="s">
        <v>105</v>
      </c>
      <c r="S29" s="6" t="s">
        <v>925</v>
      </c>
      <c r="T29" s="85"/>
      <c r="U29" s="12"/>
      <c r="V29" s="68">
        <v>45292</v>
      </c>
      <c r="W29" s="68">
        <v>45657</v>
      </c>
      <c r="X29" s="22">
        <v>2105</v>
      </c>
      <c r="Y29" s="22">
        <v>1331</v>
      </c>
      <c r="Z29" s="22">
        <f t="shared" si="0"/>
        <v>3436</v>
      </c>
    </row>
    <row r="30" spans="1:26" x14ac:dyDescent="0.3">
      <c r="A30" s="12">
        <v>28</v>
      </c>
      <c r="B30" s="11" t="s">
        <v>669</v>
      </c>
      <c r="C30" s="11" t="s">
        <v>23</v>
      </c>
      <c r="D30" s="11" t="s">
        <v>669</v>
      </c>
      <c r="E30" s="11" t="s">
        <v>24</v>
      </c>
      <c r="F30" s="11" t="s">
        <v>34</v>
      </c>
      <c r="G30" s="5" t="s">
        <v>26</v>
      </c>
      <c r="H30" s="5" t="s">
        <v>27</v>
      </c>
      <c r="I30" s="5" t="s">
        <v>28</v>
      </c>
      <c r="J30" s="5" t="s">
        <v>29</v>
      </c>
      <c r="K30" s="67" t="s">
        <v>1216</v>
      </c>
      <c r="L30" s="5" t="s">
        <v>30</v>
      </c>
      <c r="M30" s="5" t="s">
        <v>1214</v>
      </c>
      <c r="N30" s="5" t="s">
        <v>31</v>
      </c>
      <c r="O30" s="4">
        <v>4</v>
      </c>
      <c r="P30" s="5" t="s">
        <v>746</v>
      </c>
      <c r="Q30" s="5" t="s">
        <v>106</v>
      </c>
      <c r="R30" s="5" t="s">
        <v>107</v>
      </c>
      <c r="S30" s="6" t="s">
        <v>927</v>
      </c>
      <c r="T30" s="85"/>
      <c r="U30" s="12"/>
      <c r="V30" s="68">
        <v>45292</v>
      </c>
      <c r="W30" s="68">
        <v>45657</v>
      </c>
      <c r="X30" s="22">
        <v>1321</v>
      </c>
      <c r="Y30" s="22">
        <v>1020</v>
      </c>
      <c r="Z30" s="22">
        <f t="shared" si="0"/>
        <v>2341</v>
      </c>
    </row>
    <row r="31" spans="1:26" x14ac:dyDescent="0.3">
      <c r="A31" s="12">
        <v>29</v>
      </c>
      <c r="B31" s="11" t="s">
        <v>669</v>
      </c>
      <c r="C31" s="11" t="s">
        <v>23</v>
      </c>
      <c r="D31" s="11" t="s">
        <v>669</v>
      </c>
      <c r="E31" s="11" t="s">
        <v>1054</v>
      </c>
      <c r="F31" s="11" t="s">
        <v>108</v>
      </c>
      <c r="G31" s="5" t="s">
        <v>26</v>
      </c>
      <c r="H31" s="5" t="s">
        <v>27</v>
      </c>
      <c r="I31" s="5" t="s">
        <v>28</v>
      </c>
      <c r="J31" s="5" t="s">
        <v>29</v>
      </c>
      <c r="K31" s="67" t="s">
        <v>1216</v>
      </c>
      <c r="L31" s="5" t="s">
        <v>30</v>
      </c>
      <c r="M31" s="5" t="s">
        <v>1214</v>
      </c>
      <c r="N31" s="5" t="s">
        <v>31</v>
      </c>
      <c r="O31" s="4">
        <v>3</v>
      </c>
      <c r="P31" s="5" t="s">
        <v>1053</v>
      </c>
      <c r="Q31" s="5" t="s">
        <v>109</v>
      </c>
      <c r="R31" s="5" t="s">
        <v>110</v>
      </c>
      <c r="S31" s="6" t="s">
        <v>1081</v>
      </c>
      <c r="T31" s="85"/>
      <c r="U31" s="12"/>
      <c r="V31" s="68">
        <v>45292</v>
      </c>
      <c r="W31" s="68">
        <v>45657</v>
      </c>
      <c r="X31" s="22">
        <v>521</v>
      </c>
      <c r="Y31" s="22">
        <v>401</v>
      </c>
      <c r="Z31" s="22">
        <f t="shared" si="0"/>
        <v>922</v>
      </c>
    </row>
    <row r="32" spans="1:26" x14ac:dyDescent="0.3">
      <c r="A32" s="12">
        <v>30</v>
      </c>
      <c r="B32" s="11" t="s">
        <v>669</v>
      </c>
      <c r="C32" s="11" t="s">
        <v>23</v>
      </c>
      <c r="D32" s="11" t="s">
        <v>669</v>
      </c>
      <c r="E32" s="11" t="s">
        <v>111</v>
      </c>
      <c r="F32" s="11" t="s">
        <v>108</v>
      </c>
      <c r="G32" s="5" t="s">
        <v>26</v>
      </c>
      <c r="H32" s="5" t="s">
        <v>27</v>
      </c>
      <c r="I32" s="5" t="s">
        <v>28</v>
      </c>
      <c r="J32" s="5" t="s">
        <v>29</v>
      </c>
      <c r="K32" s="67" t="s">
        <v>1216</v>
      </c>
      <c r="L32" s="5" t="s">
        <v>30</v>
      </c>
      <c r="M32" s="5" t="s">
        <v>1214</v>
      </c>
      <c r="N32" s="5" t="s">
        <v>31</v>
      </c>
      <c r="O32" s="4">
        <v>4</v>
      </c>
      <c r="P32" s="5" t="s">
        <v>1055</v>
      </c>
      <c r="Q32" s="5" t="s">
        <v>112</v>
      </c>
      <c r="R32" s="5" t="s">
        <v>113</v>
      </c>
      <c r="S32" s="6" t="s">
        <v>1137</v>
      </c>
      <c r="T32" s="85"/>
      <c r="U32" s="12"/>
      <c r="V32" s="68">
        <v>45292</v>
      </c>
      <c r="W32" s="68">
        <v>45657</v>
      </c>
      <c r="X32" s="22">
        <v>659</v>
      </c>
      <c r="Y32" s="22">
        <v>429</v>
      </c>
      <c r="Z32" s="22">
        <f t="shared" si="0"/>
        <v>1088</v>
      </c>
    </row>
    <row r="33" spans="1:26" x14ac:dyDescent="0.3">
      <c r="A33" s="12">
        <v>31</v>
      </c>
      <c r="B33" s="11" t="s">
        <v>669</v>
      </c>
      <c r="C33" s="11" t="s">
        <v>23</v>
      </c>
      <c r="D33" s="11" t="s">
        <v>669</v>
      </c>
      <c r="E33" s="11" t="s">
        <v>24</v>
      </c>
      <c r="F33" s="11" t="s">
        <v>114</v>
      </c>
      <c r="G33" s="5" t="s">
        <v>26</v>
      </c>
      <c r="H33" s="5" t="s">
        <v>27</v>
      </c>
      <c r="I33" s="5" t="s">
        <v>28</v>
      </c>
      <c r="J33" s="5" t="s">
        <v>29</v>
      </c>
      <c r="K33" s="67" t="s">
        <v>1216</v>
      </c>
      <c r="L33" s="5" t="s">
        <v>30</v>
      </c>
      <c r="M33" s="5" t="s">
        <v>1214</v>
      </c>
      <c r="N33" s="5" t="s">
        <v>31</v>
      </c>
      <c r="O33" s="4">
        <v>2</v>
      </c>
      <c r="P33" s="5" t="s">
        <v>747</v>
      </c>
      <c r="Q33" s="5" t="s">
        <v>115</v>
      </c>
      <c r="R33" s="5" t="s">
        <v>116</v>
      </c>
      <c r="S33" s="6" t="s">
        <v>929</v>
      </c>
      <c r="T33" s="85"/>
      <c r="U33" s="12"/>
      <c r="V33" s="68">
        <v>45292</v>
      </c>
      <c r="W33" s="68">
        <v>45657</v>
      </c>
      <c r="X33" s="22">
        <v>771</v>
      </c>
      <c r="Y33" s="22">
        <v>559</v>
      </c>
      <c r="Z33" s="22">
        <f t="shared" si="0"/>
        <v>1330</v>
      </c>
    </row>
    <row r="34" spans="1:26" x14ac:dyDescent="0.3">
      <c r="A34" s="12">
        <v>32</v>
      </c>
      <c r="B34" s="11" t="s">
        <v>669</v>
      </c>
      <c r="C34" s="11" t="s">
        <v>23</v>
      </c>
      <c r="D34" s="11" t="s">
        <v>669</v>
      </c>
      <c r="E34" s="11" t="s">
        <v>24</v>
      </c>
      <c r="F34" s="11" t="s">
        <v>117</v>
      </c>
      <c r="G34" s="5" t="s">
        <v>26</v>
      </c>
      <c r="H34" s="5" t="s">
        <v>27</v>
      </c>
      <c r="I34" s="5" t="s">
        <v>28</v>
      </c>
      <c r="J34" s="5" t="s">
        <v>29</v>
      </c>
      <c r="K34" s="67" t="s">
        <v>1216</v>
      </c>
      <c r="L34" s="5" t="s">
        <v>30</v>
      </c>
      <c r="M34" s="5" t="s">
        <v>1214</v>
      </c>
      <c r="N34" s="5" t="s">
        <v>31</v>
      </c>
      <c r="O34" s="4">
        <v>1</v>
      </c>
      <c r="P34" s="5" t="s">
        <v>801</v>
      </c>
      <c r="Q34" s="5" t="s">
        <v>118</v>
      </c>
      <c r="R34" s="5" t="s">
        <v>119</v>
      </c>
      <c r="S34" s="6" t="s">
        <v>1082</v>
      </c>
      <c r="T34" s="85"/>
      <c r="U34" s="12"/>
      <c r="V34" s="68">
        <v>45292</v>
      </c>
      <c r="W34" s="68">
        <v>45657</v>
      </c>
      <c r="X34" s="22">
        <v>359</v>
      </c>
      <c r="Y34" s="22">
        <v>343</v>
      </c>
      <c r="Z34" s="22">
        <f t="shared" si="0"/>
        <v>702</v>
      </c>
    </row>
    <row r="35" spans="1:26" x14ac:dyDescent="0.3">
      <c r="A35" s="12">
        <v>33</v>
      </c>
      <c r="B35" s="11" t="s">
        <v>669</v>
      </c>
      <c r="C35" s="11" t="s">
        <v>23</v>
      </c>
      <c r="D35" s="11" t="s">
        <v>669</v>
      </c>
      <c r="E35" s="11" t="s">
        <v>24</v>
      </c>
      <c r="F35" s="11" t="s">
        <v>932</v>
      </c>
      <c r="G35" s="5" t="s">
        <v>26</v>
      </c>
      <c r="H35" s="5" t="s">
        <v>27</v>
      </c>
      <c r="I35" s="5" t="s">
        <v>28</v>
      </c>
      <c r="J35" s="5" t="s">
        <v>29</v>
      </c>
      <c r="K35" s="67" t="s">
        <v>1216</v>
      </c>
      <c r="L35" s="5" t="s">
        <v>30</v>
      </c>
      <c r="M35" s="5" t="s">
        <v>1214</v>
      </c>
      <c r="N35" s="5" t="s">
        <v>31</v>
      </c>
      <c r="O35" s="4">
        <v>1</v>
      </c>
      <c r="P35" s="5" t="s">
        <v>931</v>
      </c>
      <c r="Q35" s="5" t="s">
        <v>121</v>
      </c>
      <c r="R35" s="5" t="s">
        <v>122</v>
      </c>
      <c r="S35" s="6" t="s">
        <v>930</v>
      </c>
      <c r="T35" s="85"/>
      <c r="U35" s="12"/>
      <c r="V35" s="68">
        <v>45292</v>
      </c>
      <c r="W35" s="68">
        <v>45657</v>
      </c>
      <c r="X35" s="22">
        <v>1106</v>
      </c>
      <c r="Y35" s="22">
        <v>812</v>
      </c>
      <c r="Z35" s="22">
        <f t="shared" si="0"/>
        <v>1918</v>
      </c>
    </row>
    <row r="36" spans="1:26" x14ac:dyDescent="0.3">
      <c r="A36" s="12">
        <v>34</v>
      </c>
      <c r="B36" s="11" t="s">
        <v>669</v>
      </c>
      <c r="C36" s="11" t="s">
        <v>23</v>
      </c>
      <c r="D36" s="11" t="s">
        <v>669</v>
      </c>
      <c r="E36" s="11" t="s">
        <v>24</v>
      </c>
      <c r="F36" s="11" t="s">
        <v>123</v>
      </c>
      <c r="G36" s="5" t="s">
        <v>26</v>
      </c>
      <c r="H36" s="5" t="s">
        <v>27</v>
      </c>
      <c r="I36" s="5" t="s">
        <v>28</v>
      </c>
      <c r="J36" s="5" t="s">
        <v>29</v>
      </c>
      <c r="K36" s="67" t="s">
        <v>1216</v>
      </c>
      <c r="L36" s="5" t="s">
        <v>30</v>
      </c>
      <c r="M36" s="5" t="s">
        <v>1214</v>
      </c>
      <c r="N36" s="5" t="s">
        <v>31</v>
      </c>
      <c r="O36" s="4">
        <v>1</v>
      </c>
      <c r="P36" s="5" t="s">
        <v>748</v>
      </c>
      <c r="Q36" s="5" t="s">
        <v>124</v>
      </c>
      <c r="R36" s="5" t="s">
        <v>125</v>
      </c>
      <c r="S36" s="6" t="s">
        <v>933</v>
      </c>
      <c r="T36" s="85"/>
      <c r="U36" s="12"/>
      <c r="V36" s="68">
        <v>45292</v>
      </c>
      <c r="W36" s="68">
        <v>45657</v>
      </c>
      <c r="X36" s="22">
        <v>797</v>
      </c>
      <c r="Y36" s="22">
        <v>617</v>
      </c>
      <c r="Z36" s="22">
        <f t="shared" si="0"/>
        <v>1414</v>
      </c>
    </row>
    <row r="37" spans="1:26" x14ac:dyDescent="0.3">
      <c r="A37" s="12">
        <v>35</v>
      </c>
      <c r="B37" s="11" t="s">
        <v>669</v>
      </c>
      <c r="C37" s="11" t="s">
        <v>23</v>
      </c>
      <c r="D37" s="11" t="s">
        <v>669</v>
      </c>
      <c r="E37" s="11" t="s">
        <v>24</v>
      </c>
      <c r="F37" s="11" t="s">
        <v>126</v>
      </c>
      <c r="G37" s="5" t="s">
        <v>26</v>
      </c>
      <c r="H37" s="5" t="s">
        <v>27</v>
      </c>
      <c r="I37" s="5" t="s">
        <v>28</v>
      </c>
      <c r="J37" s="5" t="s">
        <v>29</v>
      </c>
      <c r="K37" s="67" t="s">
        <v>1216</v>
      </c>
      <c r="L37" s="5" t="s">
        <v>30</v>
      </c>
      <c r="M37" s="5" t="s">
        <v>1214</v>
      </c>
      <c r="N37" s="5" t="s">
        <v>31</v>
      </c>
      <c r="O37" s="4">
        <v>1</v>
      </c>
      <c r="P37" s="5" t="s">
        <v>802</v>
      </c>
      <c r="Q37" s="5" t="s">
        <v>127</v>
      </c>
      <c r="R37" s="5" t="s">
        <v>128</v>
      </c>
      <c r="S37" s="6" t="s">
        <v>1083</v>
      </c>
      <c r="T37" s="85"/>
      <c r="U37" s="12"/>
      <c r="V37" s="68">
        <v>45292</v>
      </c>
      <c r="W37" s="68">
        <v>45657</v>
      </c>
      <c r="X37" s="22">
        <v>1177</v>
      </c>
      <c r="Y37" s="22">
        <v>721</v>
      </c>
      <c r="Z37" s="22">
        <f t="shared" si="0"/>
        <v>1898</v>
      </c>
    </row>
    <row r="38" spans="1:26" x14ac:dyDescent="0.3">
      <c r="A38" s="12">
        <v>36</v>
      </c>
      <c r="B38" s="11" t="s">
        <v>669</v>
      </c>
      <c r="C38" s="11" t="s">
        <v>23</v>
      </c>
      <c r="D38" s="11" t="s">
        <v>669</v>
      </c>
      <c r="E38" s="11" t="s">
        <v>24</v>
      </c>
      <c r="F38" s="11" t="s">
        <v>129</v>
      </c>
      <c r="G38" s="5" t="s">
        <v>26</v>
      </c>
      <c r="H38" s="5" t="s">
        <v>27</v>
      </c>
      <c r="I38" s="5" t="s">
        <v>28</v>
      </c>
      <c r="J38" s="5" t="s">
        <v>29</v>
      </c>
      <c r="K38" s="67" t="s">
        <v>1216</v>
      </c>
      <c r="L38" s="5" t="s">
        <v>30</v>
      </c>
      <c r="M38" s="5" t="s">
        <v>1214</v>
      </c>
      <c r="N38" s="5" t="s">
        <v>31</v>
      </c>
      <c r="O38" s="4">
        <v>1</v>
      </c>
      <c r="P38" s="5" t="s">
        <v>749</v>
      </c>
      <c r="Q38" s="5" t="s">
        <v>130</v>
      </c>
      <c r="R38" s="5" t="s">
        <v>131</v>
      </c>
      <c r="S38" s="6" t="s">
        <v>934</v>
      </c>
      <c r="T38" s="85"/>
      <c r="U38" s="12"/>
      <c r="V38" s="68">
        <v>45292</v>
      </c>
      <c r="W38" s="68">
        <v>45657</v>
      </c>
      <c r="X38" s="22">
        <v>825</v>
      </c>
      <c r="Y38" s="22">
        <v>349</v>
      </c>
      <c r="Z38" s="22">
        <f t="shared" si="0"/>
        <v>1174</v>
      </c>
    </row>
    <row r="39" spans="1:26" x14ac:dyDescent="0.3">
      <c r="A39" s="12">
        <v>37</v>
      </c>
      <c r="B39" s="11" t="s">
        <v>669</v>
      </c>
      <c r="C39" s="11" t="s">
        <v>23</v>
      </c>
      <c r="D39" s="11" t="s">
        <v>669</v>
      </c>
      <c r="E39" s="11" t="s">
        <v>24</v>
      </c>
      <c r="F39" s="11" t="s">
        <v>132</v>
      </c>
      <c r="G39" s="5" t="s">
        <v>26</v>
      </c>
      <c r="H39" s="5" t="s">
        <v>27</v>
      </c>
      <c r="I39" s="5" t="s">
        <v>28</v>
      </c>
      <c r="J39" s="5" t="s">
        <v>29</v>
      </c>
      <c r="K39" s="67" t="s">
        <v>1216</v>
      </c>
      <c r="L39" s="5" t="s">
        <v>30</v>
      </c>
      <c r="M39" s="5" t="s">
        <v>1214</v>
      </c>
      <c r="N39" s="5" t="s">
        <v>31</v>
      </c>
      <c r="O39" s="4">
        <v>1</v>
      </c>
      <c r="P39" s="5" t="s">
        <v>750</v>
      </c>
      <c r="Q39" s="5" t="s">
        <v>133</v>
      </c>
      <c r="R39" s="5" t="s">
        <v>134</v>
      </c>
      <c r="S39" s="6" t="s">
        <v>935</v>
      </c>
      <c r="T39" s="85"/>
      <c r="U39" s="12"/>
      <c r="V39" s="68">
        <v>45292</v>
      </c>
      <c r="W39" s="68">
        <v>45657</v>
      </c>
      <c r="X39" s="22">
        <v>391</v>
      </c>
      <c r="Y39" s="22">
        <v>263</v>
      </c>
      <c r="Z39" s="22">
        <f t="shared" si="0"/>
        <v>654</v>
      </c>
    </row>
    <row r="40" spans="1:26" x14ac:dyDescent="0.3">
      <c r="A40" s="12">
        <v>38</v>
      </c>
      <c r="B40" s="11" t="s">
        <v>669</v>
      </c>
      <c r="C40" s="11" t="s">
        <v>23</v>
      </c>
      <c r="D40" s="11" t="s">
        <v>669</v>
      </c>
      <c r="E40" s="11" t="s">
        <v>24</v>
      </c>
      <c r="F40" s="11" t="s">
        <v>135</v>
      </c>
      <c r="G40" s="5" t="s">
        <v>26</v>
      </c>
      <c r="H40" s="5" t="s">
        <v>27</v>
      </c>
      <c r="I40" s="5" t="s">
        <v>28</v>
      </c>
      <c r="J40" s="5" t="s">
        <v>29</v>
      </c>
      <c r="K40" s="67" t="s">
        <v>1216</v>
      </c>
      <c r="L40" s="5" t="s">
        <v>30</v>
      </c>
      <c r="M40" s="5" t="s">
        <v>1214</v>
      </c>
      <c r="N40" s="5" t="s">
        <v>31</v>
      </c>
      <c r="O40" s="4">
        <v>1</v>
      </c>
      <c r="P40" s="5" t="s">
        <v>937</v>
      </c>
      <c r="Q40" s="5" t="s">
        <v>136</v>
      </c>
      <c r="R40" s="5" t="s">
        <v>137</v>
      </c>
      <c r="S40" s="6" t="s">
        <v>1084</v>
      </c>
      <c r="T40" s="85"/>
      <c r="U40" s="12"/>
      <c r="V40" s="68">
        <v>45292</v>
      </c>
      <c r="W40" s="68">
        <v>45657</v>
      </c>
      <c r="X40" s="22">
        <v>561</v>
      </c>
      <c r="Y40" s="22">
        <v>354</v>
      </c>
      <c r="Z40" s="22">
        <f t="shared" si="0"/>
        <v>915</v>
      </c>
    </row>
    <row r="41" spans="1:26" x14ac:dyDescent="0.3">
      <c r="A41" s="12">
        <v>39</v>
      </c>
      <c r="B41" s="11" t="s">
        <v>669</v>
      </c>
      <c r="C41" s="11" t="s">
        <v>23</v>
      </c>
      <c r="D41" s="11" t="s">
        <v>669</v>
      </c>
      <c r="E41" s="11" t="s">
        <v>24</v>
      </c>
      <c r="F41" s="11" t="s">
        <v>138</v>
      </c>
      <c r="G41" s="5" t="s">
        <v>26</v>
      </c>
      <c r="H41" s="5" t="s">
        <v>27</v>
      </c>
      <c r="I41" s="5" t="s">
        <v>28</v>
      </c>
      <c r="J41" s="5" t="s">
        <v>29</v>
      </c>
      <c r="K41" s="67" t="s">
        <v>1216</v>
      </c>
      <c r="L41" s="5" t="s">
        <v>30</v>
      </c>
      <c r="M41" s="5" t="s">
        <v>1214</v>
      </c>
      <c r="N41" s="5" t="s">
        <v>31</v>
      </c>
      <c r="O41" s="4">
        <v>1</v>
      </c>
      <c r="P41" s="5" t="s">
        <v>1046</v>
      </c>
      <c r="Q41" s="5" t="s">
        <v>139</v>
      </c>
      <c r="R41" s="5" t="s">
        <v>140</v>
      </c>
      <c r="S41" s="6" t="s">
        <v>1085</v>
      </c>
      <c r="T41" s="85"/>
      <c r="U41" s="12"/>
      <c r="V41" s="68">
        <v>45292</v>
      </c>
      <c r="W41" s="68">
        <v>45657</v>
      </c>
      <c r="X41" s="22">
        <v>735</v>
      </c>
      <c r="Y41" s="22">
        <v>525</v>
      </c>
      <c r="Z41" s="22">
        <f t="shared" si="0"/>
        <v>1260</v>
      </c>
    </row>
    <row r="42" spans="1:26" x14ac:dyDescent="0.3">
      <c r="A42" s="12">
        <v>40</v>
      </c>
      <c r="B42" s="11" t="s">
        <v>669</v>
      </c>
      <c r="C42" s="11" t="s">
        <v>23</v>
      </c>
      <c r="D42" s="11" t="s">
        <v>669</v>
      </c>
      <c r="E42" s="11" t="s">
        <v>24</v>
      </c>
      <c r="F42" s="11" t="s">
        <v>141</v>
      </c>
      <c r="G42" s="5" t="s">
        <v>26</v>
      </c>
      <c r="H42" s="5" t="s">
        <v>27</v>
      </c>
      <c r="I42" s="5" t="s">
        <v>28</v>
      </c>
      <c r="J42" s="5" t="s">
        <v>29</v>
      </c>
      <c r="K42" s="67" t="s">
        <v>1216</v>
      </c>
      <c r="L42" s="5" t="s">
        <v>30</v>
      </c>
      <c r="M42" s="5" t="s">
        <v>1214</v>
      </c>
      <c r="N42" s="5" t="s">
        <v>31</v>
      </c>
      <c r="O42" s="4">
        <v>2</v>
      </c>
      <c r="P42" s="5" t="s">
        <v>795</v>
      </c>
      <c r="Q42" s="5" t="s">
        <v>142</v>
      </c>
      <c r="R42" s="5" t="s">
        <v>143</v>
      </c>
      <c r="S42" s="6" t="s">
        <v>1086</v>
      </c>
      <c r="T42" s="85"/>
      <c r="U42" s="12"/>
      <c r="V42" s="68">
        <v>45292</v>
      </c>
      <c r="W42" s="68">
        <v>45657</v>
      </c>
      <c r="X42" s="22">
        <v>547</v>
      </c>
      <c r="Y42" s="22">
        <v>554</v>
      </c>
      <c r="Z42" s="22">
        <f t="shared" si="0"/>
        <v>1101</v>
      </c>
    </row>
    <row r="43" spans="1:26" x14ac:dyDescent="0.3">
      <c r="A43" s="12">
        <v>41</v>
      </c>
      <c r="B43" s="11" t="s">
        <v>669</v>
      </c>
      <c r="C43" s="11" t="s">
        <v>23</v>
      </c>
      <c r="D43" s="11" t="s">
        <v>669</v>
      </c>
      <c r="E43" s="11" t="s">
        <v>24</v>
      </c>
      <c r="F43" s="11" t="s">
        <v>144</v>
      </c>
      <c r="G43" s="5" t="s">
        <v>26</v>
      </c>
      <c r="H43" s="5" t="s">
        <v>27</v>
      </c>
      <c r="I43" s="5" t="s">
        <v>28</v>
      </c>
      <c r="J43" s="5" t="s">
        <v>29</v>
      </c>
      <c r="K43" s="67" t="s">
        <v>1216</v>
      </c>
      <c r="L43" s="5" t="s">
        <v>30</v>
      </c>
      <c r="M43" s="5" t="s">
        <v>1214</v>
      </c>
      <c r="N43" s="5" t="s">
        <v>31</v>
      </c>
      <c r="O43" s="4">
        <v>2</v>
      </c>
      <c r="P43" s="5" t="s">
        <v>1047</v>
      </c>
      <c r="Q43" s="5" t="s">
        <v>145</v>
      </c>
      <c r="R43" s="5" t="s">
        <v>146</v>
      </c>
      <c r="S43" s="6" t="s">
        <v>1087</v>
      </c>
      <c r="T43" s="85"/>
      <c r="U43" s="12"/>
      <c r="V43" s="68">
        <v>45292</v>
      </c>
      <c r="W43" s="68">
        <v>45657</v>
      </c>
      <c r="X43" s="22">
        <v>987</v>
      </c>
      <c r="Y43" s="22">
        <v>718</v>
      </c>
      <c r="Z43" s="22">
        <f t="shared" si="0"/>
        <v>1705</v>
      </c>
    </row>
    <row r="44" spans="1:26" x14ac:dyDescent="0.3">
      <c r="A44" s="12">
        <v>42</v>
      </c>
      <c r="B44" s="11" t="s">
        <v>669</v>
      </c>
      <c r="C44" s="11" t="s">
        <v>23</v>
      </c>
      <c r="D44" s="11" t="s">
        <v>669</v>
      </c>
      <c r="E44" s="11" t="s">
        <v>24</v>
      </c>
      <c r="F44" s="11" t="s">
        <v>147</v>
      </c>
      <c r="G44" s="5" t="s">
        <v>26</v>
      </c>
      <c r="H44" s="5" t="s">
        <v>27</v>
      </c>
      <c r="I44" s="5" t="s">
        <v>28</v>
      </c>
      <c r="J44" s="5" t="s">
        <v>29</v>
      </c>
      <c r="K44" s="67" t="s">
        <v>1216</v>
      </c>
      <c r="L44" s="5" t="s">
        <v>30</v>
      </c>
      <c r="M44" s="5" t="s">
        <v>1214</v>
      </c>
      <c r="N44" s="5" t="s">
        <v>31</v>
      </c>
      <c r="O44" s="4">
        <v>3</v>
      </c>
      <c r="P44" s="5" t="s">
        <v>525</v>
      </c>
      <c r="Q44" s="5" t="s">
        <v>148</v>
      </c>
      <c r="R44" s="5" t="s">
        <v>149</v>
      </c>
      <c r="S44" s="6" t="s">
        <v>1088</v>
      </c>
      <c r="T44" s="85"/>
      <c r="U44" s="12"/>
      <c r="V44" s="68">
        <v>45292</v>
      </c>
      <c r="W44" s="68">
        <v>45657</v>
      </c>
      <c r="X44" s="22">
        <v>2751</v>
      </c>
      <c r="Y44" s="22">
        <v>4528</v>
      </c>
      <c r="Z44" s="22">
        <f t="shared" si="0"/>
        <v>7279</v>
      </c>
    </row>
    <row r="45" spans="1:26" x14ac:dyDescent="0.3">
      <c r="A45" s="12">
        <v>43</v>
      </c>
      <c r="B45" s="11" t="s">
        <v>669</v>
      </c>
      <c r="C45" s="11" t="s">
        <v>23</v>
      </c>
      <c r="D45" s="11" t="s">
        <v>669</v>
      </c>
      <c r="E45" s="11" t="s">
        <v>24</v>
      </c>
      <c r="F45" s="11" t="s">
        <v>25</v>
      </c>
      <c r="G45" s="5" t="s">
        <v>26</v>
      </c>
      <c r="H45" s="5" t="s">
        <v>27</v>
      </c>
      <c r="I45" s="5" t="s">
        <v>28</v>
      </c>
      <c r="J45" s="5" t="s">
        <v>29</v>
      </c>
      <c r="K45" s="67" t="s">
        <v>1216</v>
      </c>
      <c r="L45" s="5" t="s">
        <v>30</v>
      </c>
      <c r="M45" s="5" t="s">
        <v>1214</v>
      </c>
      <c r="N45" s="5" t="s">
        <v>31</v>
      </c>
      <c r="O45" s="4">
        <v>2</v>
      </c>
      <c r="P45" s="5" t="s">
        <v>950</v>
      </c>
      <c r="Q45" s="5" t="s">
        <v>150</v>
      </c>
      <c r="R45" s="5" t="s">
        <v>151</v>
      </c>
      <c r="S45" s="6" t="s">
        <v>949</v>
      </c>
      <c r="T45" s="85"/>
      <c r="U45" s="12"/>
      <c r="V45" s="68">
        <v>45292</v>
      </c>
      <c r="W45" s="68">
        <v>45657</v>
      </c>
      <c r="X45" s="22">
        <v>585</v>
      </c>
      <c r="Y45" s="22">
        <v>202</v>
      </c>
      <c r="Z45" s="22">
        <f t="shared" si="0"/>
        <v>787</v>
      </c>
    </row>
    <row r="46" spans="1:26" x14ac:dyDescent="0.3">
      <c r="A46" s="12">
        <v>44</v>
      </c>
      <c r="B46" s="11" t="s">
        <v>669</v>
      </c>
      <c r="C46" s="11" t="s">
        <v>23</v>
      </c>
      <c r="D46" s="11" t="s">
        <v>669</v>
      </c>
      <c r="E46" s="11" t="s">
        <v>24</v>
      </c>
      <c r="F46" s="11" t="s">
        <v>152</v>
      </c>
      <c r="G46" s="5" t="s">
        <v>26</v>
      </c>
      <c r="H46" s="5" t="s">
        <v>27</v>
      </c>
      <c r="I46" s="5" t="s">
        <v>28</v>
      </c>
      <c r="J46" s="5" t="s">
        <v>29</v>
      </c>
      <c r="K46" s="67" t="s">
        <v>1216</v>
      </c>
      <c r="L46" s="5" t="s">
        <v>30</v>
      </c>
      <c r="M46" s="5" t="s">
        <v>1214</v>
      </c>
      <c r="N46" s="5" t="s">
        <v>31</v>
      </c>
      <c r="O46" s="4">
        <v>2</v>
      </c>
      <c r="P46" s="5" t="s">
        <v>752</v>
      </c>
      <c r="Q46" s="5" t="s">
        <v>153</v>
      </c>
      <c r="R46" s="5" t="s">
        <v>154</v>
      </c>
      <c r="S46" s="6" t="s">
        <v>951</v>
      </c>
      <c r="T46" s="85"/>
      <c r="U46" s="12"/>
      <c r="V46" s="68">
        <v>45292</v>
      </c>
      <c r="W46" s="68">
        <v>45657</v>
      </c>
      <c r="X46" s="22">
        <v>580</v>
      </c>
      <c r="Y46" s="22">
        <v>412</v>
      </c>
      <c r="Z46" s="22">
        <f t="shared" si="0"/>
        <v>992</v>
      </c>
    </row>
    <row r="47" spans="1:26" x14ac:dyDescent="0.3">
      <c r="A47" s="12">
        <v>45</v>
      </c>
      <c r="B47" s="11" t="s">
        <v>669</v>
      </c>
      <c r="C47" s="11" t="s">
        <v>23</v>
      </c>
      <c r="D47" s="11" t="s">
        <v>669</v>
      </c>
      <c r="E47" s="11" t="s">
        <v>24</v>
      </c>
      <c r="F47" s="11" t="s">
        <v>155</v>
      </c>
      <c r="G47" s="5" t="s">
        <v>26</v>
      </c>
      <c r="H47" s="5" t="s">
        <v>27</v>
      </c>
      <c r="I47" s="5" t="s">
        <v>28</v>
      </c>
      <c r="J47" s="5" t="s">
        <v>29</v>
      </c>
      <c r="K47" s="67" t="s">
        <v>1216</v>
      </c>
      <c r="L47" s="5" t="s">
        <v>30</v>
      </c>
      <c r="M47" s="5" t="s">
        <v>1214</v>
      </c>
      <c r="N47" s="5" t="s">
        <v>31</v>
      </c>
      <c r="O47" s="4">
        <v>4</v>
      </c>
      <c r="P47" s="5" t="s">
        <v>776</v>
      </c>
      <c r="Q47" s="5" t="s">
        <v>156</v>
      </c>
      <c r="R47" s="5" t="s">
        <v>157</v>
      </c>
      <c r="S47" s="6" t="s">
        <v>1089</v>
      </c>
      <c r="T47" s="85"/>
      <c r="U47" s="12"/>
      <c r="V47" s="68">
        <v>45292</v>
      </c>
      <c r="W47" s="68">
        <v>45657</v>
      </c>
      <c r="X47" s="22">
        <v>1025</v>
      </c>
      <c r="Y47" s="22">
        <v>1080</v>
      </c>
      <c r="Z47" s="22">
        <f t="shared" si="0"/>
        <v>2105</v>
      </c>
    </row>
    <row r="48" spans="1:26" x14ac:dyDescent="0.3">
      <c r="A48" s="12">
        <v>46</v>
      </c>
      <c r="B48" s="11" t="s">
        <v>669</v>
      </c>
      <c r="C48" s="11" t="s">
        <v>23</v>
      </c>
      <c r="D48" s="11" t="s">
        <v>669</v>
      </c>
      <c r="E48" s="11" t="s">
        <v>24</v>
      </c>
      <c r="F48" s="11" t="s">
        <v>155</v>
      </c>
      <c r="G48" s="5" t="s">
        <v>26</v>
      </c>
      <c r="H48" s="5" t="s">
        <v>27</v>
      </c>
      <c r="I48" s="5" t="s">
        <v>28</v>
      </c>
      <c r="J48" s="5" t="s">
        <v>29</v>
      </c>
      <c r="K48" s="67" t="s">
        <v>1216</v>
      </c>
      <c r="L48" s="5" t="s">
        <v>30</v>
      </c>
      <c r="M48" s="5" t="s">
        <v>1214</v>
      </c>
      <c r="N48" s="5" t="s">
        <v>31</v>
      </c>
      <c r="O48" s="4">
        <v>4</v>
      </c>
      <c r="P48" s="5" t="s">
        <v>777</v>
      </c>
      <c r="Q48" s="5" t="s">
        <v>158</v>
      </c>
      <c r="R48" s="5" t="s">
        <v>159</v>
      </c>
      <c r="S48" s="6" t="s">
        <v>1090</v>
      </c>
      <c r="T48" s="85"/>
      <c r="U48" s="12"/>
      <c r="V48" s="68">
        <v>45292</v>
      </c>
      <c r="W48" s="68">
        <v>45657</v>
      </c>
      <c r="X48" s="22">
        <v>5199</v>
      </c>
      <c r="Y48" s="22">
        <v>3478</v>
      </c>
      <c r="Z48" s="22">
        <f t="shared" si="0"/>
        <v>8677</v>
      </c>
    </row>
    <row r="49" spans="1:26" x14ac:dyDescent="0.3">
      <c r="A49" s="12">
        <v>47</v>
      </c>
      <c r="B49" s="11" t="s">
        <v>669</v>
      </c>
      <c r="C49" s="11" t="s">
        <v>23</v>
      </c>
      <c r="D49" s="11" t="s">
        <v>669</v>
      </c>
      <c r="E49" s="11" t="s">
        <v>24</v>
      </c>
      <c r="F49" s="11" t="s">
        <v>155</v>
      </c>
      <c r="G49" s="5" t="s">
        <v>26</v>
      </c>
      <c r="H49" s="5" t="s">
        <v>27</v>
      </c>
      <c r="I49" s="5" t="s">
        <v>28</v>
      </c>
      <c r="J49" s="5" t="s">
        <v>29</v>
      </c>
      <c r="K49" s="67" t="s">
        <v>1216</v>
      </c>
      <c r="L49" s="5" t="s">
        <v>30</v>
      </c>
      <c r="M49" s="5" t="s">
        <v>1214</v>
      </c>
      <c r="N49" s="5" t="s">
        <v>31</v>
      </c>
      <c r="O49" s="4">
        <v>4</v>
      </c>
      <c r="P49" s="5" t="s">
        <v>778</v>
      </c>
      <c r="Q49" s="5" t="s">
        <v>160</v>
      </c>
      <c r="R49" s="5" t="s">
        <v>161</v>
      </c>
      <c r="S49" s="6" t="s">
        <v>1091</v>
      </c>
      <c r="T49" s="85"/>
      <c r="U49" s="12"/>
      <c r="V49" s="68">
        <v>45292</v>
      </c>
      <c r="W49" s="68">
        <v>45657</v>
      </c>
      <c r="X49" s="22">
        <v>3288</v>
      </c>
      <c r="Y49" s="22">
        <v>3445</v>
      </c>
      <c r="Z49" s="22">
        <f t="shared" si="0"/>
        <v>6733</v>
      </c>
    </row>
    <row r="50" spans="1:26" x14ac:dyDescent="0.3">
      <c r="A50" s="12">
        <v>48</v>
      </c>
      <c r="B50" s="11" t="s">
        <v>669</v>
      </c>
      <c r="C50" s="11" t="s">
        <v>23</v>
      </c>
      <c r="D50" s="11" t="s">
        <v>669</v>
      </c>
      <c r="E50" s="11" t="s">
        <v>24</v>
      </c>
      <c r="F50" s="11" t="s">
        <v>162</v>
      </c>
      <c r="G50" s="5" t="s">
        <v>26</v>
      </c>
      <c r="H50" s="5" t="s">
        <v>27</v>
      </c>
      <c r="I50" s="5" t="s">
        <v>28</v>
      </c>
      <c r="J50" s="5" t="s">
        <v>29</v>
      </c>
      <c r="K50" s="67" t="s">
        <v>1216</v>
      </c>
      <c r="L50" s="5" t="s">
        <v>30</v>
      </c>
      <c r="M50" s="5" t="s">
        <v>1214</v>
      </c>
      <c r="N50" s="5" t="s">
        <v>31</v>
      </c>
      <c r="O50" s="4">
        <v>2</v>
      </c>
      <c r="P50" s="5" t="s">
        <v>953</v>
      </c>
      <c r="Q50" s="5" t="s">
        <v>163</v>
      </c>
      <c r="R50" s="5" t="s">
        <v>164</v>
      </c>
      <c r="S50" s="6" t="s">
        <v>952</v>
      </c>
      <c r="T50" s="85"/>
      <c r="U50" s="12"/>
      <c r="V50" s="68">
        <v>45292</v>
      </c>
      <c r="W50" s="68">
        <v>45657</v>
      </c>
      <c r="X50" s="22">
        <v>943</v>
      </c>
      <c r="Y50" s="22">
        <v>606</v>
      </c>
      <c r="Z50" s="22">
        <f t="shared" si="0"/>
        <v>1549</v>
      </c>
    </row>
    <row r="51" spans="1:26" x14ac:dyDescent="0.3">
      <c r="A51" s="12">
        <v>49</v>
      </c>
      <c r="B51" s="11" t="s">
        <v>669</v>
      </c>
      <c r="C51" s="11" t="s">
        <v>23</v>
      </c>
      <c r="D51" s="11" t="s">
        <v>669</v>
      </c>
      <c r="E51" s="11" t="s">
        <v>24</v>
      </c>
      <c r="F51" s="11" t="s">
        <v>162</v>
      </c>
      <c r="G51" s="5" t="s">
        <v>26</v>
      </c>
      <c r="H51" s="5" t="s">
        <v>27</v>
      </c>
      <c r="I51" s="5" t="s">
        <v>28</v>
      </c>
      <c r="J51" s="5" t="s">
        <v>29</v>
      </c>
      <c r="K51" s="67" t="s">
        <v>1216</v>
      </c>
      <c r="L51" s="5" t="s">
        <v>30</v>
      </c>
      <c r="M51" s="5" t="s">
        <v>1214</v>
      </c>
      <c r="N51" s="5" t="s">
        <v>31</v>
      </c>
      <c r="O51" s="4">
        <v>2</v>
      </c>
      <c r="P51" s="5" t="s">
        <v>753</v>
      </c>
      <c r="Q51" s="5" t="s">
        <v>165</v>
      </c>
      <c r="R51" s="5" t="s">
        <v>166</v>
      </c>
      <c r="S51" s="6" t="s">
        <v>954</v>
      </c>
      <c r="T51" s="85"/>
      <c r="U51" s="12"/>
      <c r="V51" s="68">
        <v>45292</v>
      </c>
      <c r="W51" s="68">
        <v>45657</v>
      </c>
      <c r="X51" s="22">
        <v>700</v>
      </c>
      <c r="Y51" s="22">
        <v>426</v>
      </c>
      <c r="Z51" s="22">
        <f t="shared" si="0"/>
        <v>1126</v>
      </c>
    </row>
    <row r="52" spans="1:26" x14ac:dyDescent="0.3">
      <c r="A52" s="12">
        <v>50</v>
      </c>
      <c r="B52" s="11" t="s">
        <v>669</v>
      </c>
      <c r="C52" s="11" t="s">
        <v>23</v>
      </c>
      <c r="D52" s="11" t="s">
        <v>669</v>
      </c>
      <c r="E52" s="11" t="s">
        <v>24</v>
      </c>
      <c r="F52" s="11" t="s">
        <v>138</v>
      </c>
      <c r="G52" s="5" t="s">
        <v>26</v>
      </c>
      <c r="H52" s="5" t="s">
        <v>27</v>
      </c>
      <c r="I52" s="5" t="s">
        <v>28</v>
      </c>
      <c r="J52" s="5" t="s">
        <v>29</v>
      </c>
      <c r="K52" s="67" t="s">
        <v>1216</v>
      </c>
      <c r="L52" s="5" t="s">
        <v>30</v>
      </c>
      <c r="M52" s="5" t="s">
        <v>1214</v>
      </c>
      <c r="N52" s="5" t="s">
        <v>31</v>
      </c>
      <c r="O52" s="4">
        <v>4</v>
      </c>
      <c r="P52" s="5" t="s">
        <v>1034</v>
      </c>
      <c r="Q52" s="5" t="s">
        <v>167</v>
      </c>
      <c r="R52" s="5" t="s">
        <v>168</v>
      </c>
      <c r="S52" s="6" t="s">
        <v>1092</v>
      </c>
      <c r="T52" s="85"/>
      <c r="U52" s="12"/>
      <c r="V52" s="68">
        <v>45292</v>
      </c>
      <c r="W52" s="68">
        <v>45657</v>
      </c>
      <c r="X52" s="22">
        <v>2677</v>
      </c>
      <c r="Y52" s="22">
        <v>1630</v>
      </c>
      <c r="Z52" s="22">
        <f t="shared" si="0"/>
        <v>4307</v>
      </c>
    </row>
    <row r="53" spans="1:26" x14ac:dyDescent="0.3">
      <c r="A53" s="12">
        <v>51</v>
      </c>
      <c r="B53" s="11" t="s">
        <v>669</v>
      </c>
      <c r="C53" s="11" t="s">
        <v>23</v>
      </c>
      <c r="D53" s="11" t="s">
        <v>669</v>
      </c>
      <c r="E53" s="11" t="s">
        <v>24</v>
      </c>
      <c r="F53" s="11" t="s">
        <v>138</v>
      </c>
      <c r="G53" s="5" t="s">
        <v>26</v>
      </c>
      <c r="H53" s="5" t="s">
        <v>27</v>
      </c>
      <c r="I53" s="5" t="s">
        <v>28</v>
      </c>
      <c r="J53" s="5" t="s">
        <v>29</v>
      </c>
      <c r="K53" s="67" t="s">
        <v>1216</v>
      </c>
      <c r="L53" s="5" t="s">
        <v>30</v>
      </c>
      <c r="M53" s="5" t="s">
        <v>1214</v>
      </c>
      <c r="N53" s="5" t="s">
        <v>31</v>
      </c>
      <c r="O53" s="4">
        <v>3</v>
      </c>
      <c r="P53" s="5" t="s">
        <v>1035</v>
      </c>
      <c r="Q53" s="5" t="s">
        <v>169</v>
      </c>
      <c r="R53" s="5" t="s">
        <v>170</v>
      </c>
      <c r="S53" s="6" t="s">
        <v>1093</v>
      </c>
      <c r="T53" s="85"/>
      <c r="U53" s="12"/>
      <c r="V53" s="68">
        <v>45292</v>
      </c>
      <c r="W53" s="68">
        <v>45657</v>
      </c>
      <c r="X53" s="22">
        <v>789</v>
      </c>
      <c r="Y53" s="22">
        <v>517</v>
      </c>
      <c r="Z53" s="22">
        <f t="shared" si="0"/>
        <v>1306</v>
      </c>
    </row>
    <row r="54" spans="1:26" x14ac:dyDescent="0.3">
      <c r="A54" s="12">
        <v>52</v>
      </c>
      <c r="B54" s="11" t="s">
        <v>669</v>
      </c>
      <c r="C54" s="11" t="s">
        <v>23</v>
      </c>
      <c r="D54" s="11" t="s">
        <v>669</v>
      </c>
      <c r="E54" s="11" t="s">
        <v>24</v>
      </c>
      <c r="F54" s="11" t="s">
        <v>138</v>
      </c>
      <c r="G54" s="5" t="s">
        <v>26</v>
      </c>
      <c r="H54" s="5" t="s">
        <v>27</v>
      </c>
      <c r="I54" s="5" t="s">
        <v>28</v>
      </c>
      <c r="J54" s="5" t="s">
        <v>29</v>
      </c>
      <c r="K54" s="67" t="s">
        <v>1216</v>
      </c>
      <c r="L54" s="5" t="s">
        <v>30</v>
      </c>
      <c r="M54" s="5" t="s">
        <v>1214</v>
      </c>
      <c r="N54" s="5" t="s">
        <v>31</v>
      </c>
      <c r="O54" s="4">
        <v>3</v>
      </c>
      <c r="P54" s="5" t="s">
        <v>1036</v>
      </c>
      <c r="Q54" s="5" t="s">
        <v>171</v>
      </c>
      <c r="R54" s="5" t="s">
        <v>172</v>
      </c>
      <c r="S54" s="6" t="s">
        <v>1094</v>
      </c>
      <c r="T54" s="85"/>
      <c r="U54" s="12"/>
      <c r="V54" s="68">
        <v>45292</v>
      </c>
      <c r="W54" s="68">
        <v>45657</v>
      </c>
      <c r="X54" s="22">
        <v>2675</v>
      </c>
      <c r="Y54" s="22">
        <v>1781</v>
      </c>
      <c r="Z54" s="22">
        <f t="shared" si="0"/>
        <v>4456</v>
      </c>
    </row>
    <row r="55" spans="1:26" x14ac:dyDescent="0.3">
      <c r="A55" s="12">
        <v>53</v>
      </c>
      <c r="B55" s="11" t="s">
        <v>669</v>
      </c>
      <c r="C55" s="11" t="s">
        <v>23</v>
      </c>
      <c r="D55" s="11" t="s">
        <v>669</v>
      </c>
      <c r="E55" s="11" t="s">
        <v>24</v>
      </c>
      <c r="F55" s="11" t="s">
        <v>138</v>
      </c>
      <c r="G55" s="5" t="s">
        <v>26</v>
      </c>
      <c r="H55" s="5" t="s">
        <v>27</v>
      </c>
      <c r="I55" s="5" t="s">
        <v>28</v>
      </c>
      <c r="J55" s="5" t="s">
        <v>29</v>
      </c>
      <c r="K55" s="67" t="s">
        <v>1216</v>
      </c>
      <c r="L55" s="5" t="s">
        <v>30</v>
      </c>
      <c r="M55" s="5" t="s">
        <v>1214</v>
      </c>
      <c r="N55" s="5" t="s">
        <v>31</v>
      </c>
      <c r="O55" s="4">
        <v>3</v>
      </c>
      <c r="P55" s="5" t="s">
        <v>1037</v>
      </c>
      <c r="Q55" s="5" t="s">
        <v>173</v>
      </c>
      <c r="R55" s="5" t="s">
        <v>174</v>
      </c>
      <c r="S55" s="6" t="s">
        <v>1095</v>
      </c>
      <c r="T55" s="85"/>
      <c r="U55" s="12"/>
      <c r="V55" s="68">
        <v>45292</v>
      </c>
      <c r="W55" s="68">
        <v>45657</v>
      </c>
      <c r="X55" s="22">
        <v>486</v>
      </c>
      <c r="Y55" s="22">
        <v>314</v>
      </c>
      <c r="Z55" s="22">
        <f t="shared" si="0"/>
        <v>800</v>
      </c>
    </row>
    <row r="56" spans="1:26" x14ac:dyDescent="0.3">
      <c r="A56" s="12">
        <v>54</v>
      </c>
      <c r="B56" s="11" t="s">
        <v>669</v>
      </c>
      <c r="C56" s="11" t="s">
        <v>23</v>
      </c>
      <c r="D56" s="11" t="s">
        <v>669</v>
      </c>
      <c r="E56" s="11" t="s">
        <v>24</v>
      </c>
      <c r="F56" s="11" t="s">
        <v>132</v>
      </c>
      <c r="G56" s="5" t="s">
        <v>26</v>
      </c>
      <c r="H56" s="5" t="s">
        <v>27</v>
      </c>
      <c r="I56" s="5" t="s">
        <v>28</v>
      </c>
      <c r="J56" s="5" t="s">
        <v>29</v>
      </c>
      <c r="K56" s="67" t="s">
        <v>1216</v>
      </c>
      <c r="L56" s="5" t="s">
        <v>30</v>
      </c>
      <c r="M56" s="5" t="s">
        <v>1214</v>
      </c>
      <c r="N56" s="5" t="s">
        <v>31</v>
      </c>
      <c r="O56" s="4">
        <v>2</v>
      </c>
      <c r="P56" s="5" t="s">
        <v>956</v>
      </c>
      <c r="Q56" s="5" t="s">
        <v>175</v>
      </c>
      <c r="R56" s="5" t="s">
        <v>176</v>
      </c>
      <c r="S56" s="6" t="s">
        <v>955</v>
      </c>
      <c r="T56" s="85"/>
      <c r="U56" s="12"/>
      <c r="V56" s="68">
        <v>45292</v>
      </c>
      <c r="W56" s="68">
        <v>45657</v>
      </c>
      <c r="X56" s="22">
        <v>595</v>
      </c>
      <c r="Y56" s="22">
        <v>406</v>
      </c>
      <c r="Z56" s="22">
        <f t="shared" si="0"/>
        <v>1001</v>
      </c>
    </row>
    <row r="57" spans="1:26" x14ac:dyDescent="0.3">
      <c r="A57" s="12">
        <v>55</v>
      </c>
      <c r="B57" s="11" t="s">
        <v>669</v>
      </c>
      <c r="C57" s="11" t="s">
        <v>23</v>
      </c>
      <c r="D57" s="11" t="s">
        <v>669</v>
      </c>
      <c r="E57" s="11" t="s">
        <v>24</v>
      </c>
      <c r="F57" s="11" t="s">
        <v>132</v>
      </c>
      <c r="G57" s="5" t="s">
        <v>26</v>
      </c>
      <c r="H57" s="5" t="s">
        <v>27</v>
      </c>
      <c r="I57" s="5" t="s">
        <v>28</v>
      </c>
      <c r="J57" s="5" t="s">
        <v>29</v>
      </c>
      <c r="K57" s="67" t="s">
        <v>1216</v>
      </c>
      <c r="L57" s="5" t="s">
        <v>30</v>
      </c>
      <c r="M57" s="5" t="s">
        <v>1214</v>
      </c>
      <c r="N57" s="5" t="s">
        <v>31</v>
      </c>
      <c r="O57" s="4">
        <v>3</v>
      </c>
      <c r="P57" s="5" t="s">
        <v>958</v>
      </c>
      <c r="Q57" s="5" t="s">
        <v>177</v>
      </c>
      <c r="R57" s="5" t="s">
        <v>178</v>
      </c>
      <c r="S57" s="6" t="s">
        <v>957</v>
      </c>
      <c r="T57" s="85"/>
      <c r="U57" s="12"/>
      <c r="V57" s="68">
        <v>45292</v>
      </c>
      <c r="W57" s="68">
        <v>45657</v>
      </c>
      <c r="X57" s="22">
        <v>1454</v>
      </c>
      <c r="Y57" s="22">
        <v>1100</v>
      </c>
      <c r="Z57" s="22">
        <f t="shared" si="0"/>
        <v>2554</v>
      </c>
    </row>
    <row r="58" spans="1:26" x14ac:dyDescent="0.3">
      <c r="A58" s="12">
        <v>56</v>
      </c>
      <c r="B58" s="11" t="s">
        <v>669</v>
      </c>
      <c r="C58" s="11" t="s">
        <v>23</v>
      </c>
      <c r="D58" s="11" t="s">
        <v>669</v>
      </c>
      <c r="E58" s="11" t="s">
        <v>24</v>
      </c>
      <c r="F58" s="11" t="s">
        <v>179</v>
      </c>
      <c r="G58" s="5" t="s">
        <v>26</v>
      </c>
      <c r="H58" s="5" t="s">
        <v>27</v>
      </c>
      <c r="I58" s="5" t="s">
        <v>28</v>
      </c>
      <c r="J58" s="5" t="s">
        <v>29</v>
      </c>
      <c r="K58" s="67" t="s">
        <v>1216</v>
      </c>
      <c r="L58" s="5" t="s">
        <v>30</v>
      </c>
      <c r="M58" s="5" t="s">
        <v>1214</v>
      </c>
      <c r="N58" s="5" t="s">
        <v>31</v>
      </c>
      <c r="O58" s="4">
        <v>3</v>
      </c>
      <c r="P58" s="5" t="s">
        <v>754</v>
      </c>
      <c r="Q58" s="5" t="s">
        <v>180</v>
      </c>
      <c r="R58" s="5" t="s">
        <v>181</v>
      </c>
      <c r="S58" s="6" t="s">
        <v>959</v>
      </c>
      <c r="T58" s="85"/>
      <c r="U58" s="12"/>
      <c r="V58" s="68">
        <v>45292</v>
      </c>
      <c r="W58" s="68">
        <v>45657</v>
      </c>
      <c r="X58" s="22">
        <v>1633</v>
      </c>
      <c r="Y58" s="22">
        <v>1151</v>
      </c>
      <c r="Z58" s="22">
        <f t="shared" si="0"/>
        <v>2784</v>
      </c>
    </row>
    <row r="59" spans="1:26" x14ac:dyDescent="0.3">
      <c r="A59" s="12">
        <v>57</v>
      </c>
      <c r="B59" s="11" t="s">
        <v>669</v>
      </c>
      <c r="C59" s="11" t="s">
        <v>23</v>
      </c>
      <c r="D59" s="11" t="s">
        <v>669</v>
      </c>
      <c r="E59" s="11" t="s">
        <v>24</v>
      </c>
      <c r="F59" s="11" t="s">
        <v>179</v>
      </c>
      <c r="G59" s="5" t="s">
        <v>26</v>
      </c>
      <c r="H59" s="5" t="s">
        <v>27</v>
      </c>
      <c r="I59" s="5" t="s">
        <v>28</v>
      </c>
      <c r="J59" s="5" t="s">
        <v>29</v>
      </c>
      <c r="K59" s="67" t="s">
        <v>1216</v>
      </c>
      <c r="L59" s="5" t="s">
        <v>30</v>
      </c>
      <c r="M59" s="5" t="s">
        <v>1214</v>
      </c>
      <c r="N59" s="5" t="s">
        <v>31</v>
      </c>
      <c r="O59" s="4">
        <v>3</v>
      </c>
      <c r="P59" s="5" t="s">
        <v>755</v>
      </c>
      <c r="Q59" s="5" t="s">
        <v>182</v>
      </c>
      <c r="R59" s="5" t="s">
        <v>183</v>
      </c>
      <c r="S59" s="6" t="s">
        <v>960</v>
      </c>
      <c r="T59" s="85"/>
      <c r="U59" s="12"/>
      <c r="V59" s="68">
        <v>45292</v>
      </c>
      <c r="W59" s="68">
        <v>45657</v>
      </c>
      <c r="X59" s="22">
        <v>203</v>
      </c>
      <c r="Y59" s="22">
        <v>144</v>
      </c>
      <c r="Z59" s="22">
        <f t="shared" si="0"/>
        <v>347</v>
      </c>
    </row>
    <row r="60" spans="1:26" x14ac:dyDescent="0.3">
      <c r="A60" s="12">
        <v>58</v>
      </c>
      <c r="B60" s="11" t="s">
        <v>669</v>
      </c>
      <c r="C60" s="11" t="s">
        <v>23</v>
      </c>
      <c r="D60" s="11" t="s">
        <v>669</v>
      </c>
      <c r="E60" s="11" t="s">
        <v>24</v>
      </c>
      <c r="F60" s="11" t="s">
        <v>184</v>
      </c>
      <c r="G60" s="5" t="s">
        <v>26</v>
      </c>
      <c r="H60" s="5" t="s">
        <v>27</v>
      </c>
      <c r="I60" s="5" t="s">
        <v>28</v>
      </c>
      <c r="J60" s="5" t="s">
        <v>29</v>
      </c>
      <c r="K60" s="67" t="s">
        <v>1216</v>
      </c>
      <c r="L60" s="5" t="s">
        <v>30</v>
      </c>
      <c r="M60" s="5" t="s">
        <v>1214</v>
      </c>
      <c r="N60" s="5" t="s">
        <v>31</v>
      </c>
      <c r="O60" s="4">
        <v>3</v>
      </c>
      <c r="P60" s="5" t="s">
        <v>962</v>
      </c>
      <c r="Q60" s="5" t="s">
        <v>185</v>
      </c>
      <c r="R60" s="5" t="s">
        <v>186</v>
      </c>
      <c r="S60" s="6" t="s">
        <v>961</v>
      </c>
      <c r="T60" s="85"/>
      <c r="U60" s="12"/>
      <c r="V60" s="68">
        <v>45292</v>
      </c>
      <c r="W60" s="68">
        <v>45657</v>
      </c>
      <c r="X60" s="22">
        <v>1958</v>
      </c>
      <c r="Y60" s="22">
        <v>2103</v>
      </c>
      <c r="Z60" s="22">
        <f t="shared" si="0"/>
        <v>4061</v>
      </c>
    </row>
    <row r="61" spans="1:26" x14ac:dyDescent="0.3">
      <c r="A61" s="12">
        <v>59</v>
      </c>
      <c r="B61" s="11" t="s">
        <v>669</v>
      </c>
      <c r="C61" s="11" t="s">
        <v>23</v>
      </c>
      <c r="D61" s="11" t="s">
        <v>669</v>
      </c>
      <c r="E61" s="11" t="s">
        <v>24</v>
      </c>
      <c r="F61" s="11" t="s">
        <v>187</v>
      </c>
      <c r="G61" s="5" t="s">
        <v>26</v>
      </c>
      <c r="H61" s="5" t="s">
        <v>27</v>
      </c>
      <c r="I61" s="5" t="s">
        <v>28</v>
      </c>
      <c r="J61" s="5" t="s">
        <v>29</v>
      </c>
      <c r="K61" s="67" t="s">
        <v>1216</v>
      </c>
      <c r="L61" s="5" t="s">
        <v>30</v>
      </c>
      <c r="M61" s="5" t="s">
        <v>1214</v>
      </c>
      <c r="N61" s="5" t="s">
        <v>31</v>
      </c>
      <c r="O61" s="4">
        <v>2</v>
      </c>
      <c r="P61" s="5" t="s">
        <v>756</v>
      </c>
      <c r="Q61" s="5" t="s">
        <v>188</v>
      </c>
      <c r="R61" s="5" t="s">
        <v>189</v>
      </c>
      <c r="S61" s="6" t="s">
        <v>963</v>
      </c>
      <c r="T61" s="85"/>
      <c r="U61" s="12"/>
      <c r="V61" s="68">
        <v>45292</v>
      </c>
      <c r="W61" s="68">
        <v>45657</v>
      </c>
      <c r="X61" s="22">
        <v>931</v>
      </c>
      <c r="Y61" s="22">
        <v>639</v>
      </c>
      <c r="Z61" s="22">
        <f t="shared" si="0"/>
        <v>1570</v>
      </c>
    </row>
    <row r="62" spans="1:26" x14ac:dyDescent="0.3">
      <c r="A62" s="12">
        <v>60</v>
      </c>
      <c r="B62" s="11" t="s">
        <v>669</v>
      </c>
      <c r="C62" s="11" t="s">
        <v>23</v>
      </c>
      <c r="D62" s="11" t="s">
        <v>669</v>
      </c>
      <c r="E62" s="11" t="s">
        <v>24</v>
      </c>
      <c r="F62" s="11" t="s">
        <v>187</v>
      </c>
      <c r="G62" s="5" t="s">
        <v>26</v>
      </c>
      <c r="H62" s="5" t="s">
        <v>27</v>
      </c>
      <c r="I62" s="5" t="s">
        <v>28</v>
      </c>
      <c r="J62" s="5" t="s">
        <v>29</v>
      </c>
      <c r="K62" s="67" t="s">
        <v>1216</v>
      </c>
      <c r="L62" s="5" t="s">
        <v>30</v>
      </c>
      <c r="M62" s="5" t="s">
        <v>1214</v>
      </c>
      <c r="N62" s="5" t="s">
        <v>31</v>
      </c>
      <c r="O62" s="4">
        <v>3</v>
      </c>
      <c r="P62" s="5" t="s">
        <v>965</v>
      </c>
      <c r="Q62" s="5" t="s">
        <v>190</v>
      </c>
      <c r="R62" s="5" t="s">
        <v>191</v>
      </c>
      <c r="S62" s="6" t="s">
        <v>964</v>
      </c>
      <c r="T62" s="85"/>
      <c r="U62" s="12"/>
      <c r="V62" s="68">
        <v>45292</v>
      </c>
      <c r="W62" s="68">
        <v>45657</v>
      </c>
      <c r="X62" s="22">
        <v>1541</v>
      </c>
      <c r="Y62" s="22">
        <v>488</v>
      </c>
      <c r="Z62" s="22">
        <f t="shared" si="0"/>
        <v>2029</v>
      </c>
    </row>
    <row r="63" spans="1:26" x14ac:dyDescent="0.3">
      <c r="A63" s="12">
        <v>61</v>
      </c>
      <c r="B63" s="11" t="s">
        <v>669</v>
      </c>
      <c r="C63" s="11" t="s">
        <v>23</v>
      </c>
      <c r="D63" s="11" t="s">
        <v>669</v>
      </c>
      <c r="E63" s="11" t="s">
        <v>24</v>
      </c>
      <c r="F63" s="11" t="s">
        <v>187</v>
      </c>
      <c r="G63" s="5" t="s">
        <v>26</v>
      </c>
      <c r="H63" s="5" t="s">
        <v>27</v>
      </c>
      <c r="I63" s="5" t="s">
        <v>28</v>
      </c>
      <c r="J63" s="5" t="s">
        <v>29</v>
      </c>
      <c r="K63" s="67" t="s">
        <v>1216</v>
      </c>
      <c r="L63" s="5" t="s">
        <v>30</v>
      </c>
      <c r="M63" s="5" t="s">
        <v>1214</v>
      </c>
      <c r="N63" s="5" t="s">
        <v>31</v>
      </c>
      <c r="O63" s="4">
        <v>3</v>
      </c>
      <c r="P63" s="5" t="s">
        <v>757</v>
      </c>
      <c r="Q63" s="5" t="s">
        <v>192</v>
      </c>
      <c r="R63" s="5" t="s">
        <v>193</v>
      </c>
      <c r="S63" s="6" t="s">
        <v>966</v>
      </c>
      <c r="T63" s="85"/>
      <c r="U63" s="12"/>
      <c r="V63" s="68">
        <v>45292</v>
      </c>
      <c r="W63" s="68">
        <v>45657</v>
      </c>
      <c r="X63" s="22">
        <v>1432</v>
      </c>
      <c r="Y63" s="22">
        <v>1028</v>
      </c>
      <c r="Z63" s="22">
        <f t="shared" si="0"/>
        <v>2460</v>
      </c>
    </row>
    <row r="64" spans="1:26" x14ac:dyDescent="0.3">
      <c r="A64" s="12">
        <v>62</v>
      </c>
      <c r="B64" s="11" t="s">
        <v>669</v>
      </c>
      <c r="C64" s="11" t="s">
        <v>23</v>
      </c>
      <c r="D64" s="11" t="s">
        <v>669</v>
      </c>
      <c r="E64" s="11" t="s">
        <v>24</v>
      </c>
      <c r="F64" s="11" t="s">
        <v>194</v>
      </c>
      <c r="G64" s="5" t="s">
        <v>26</v>
      </c>
      <c r="H64" s="5" t="s">
        <v>27</v>
      </c>
      <c r="I64" s="5" t="s">
        <v>28</v>
      </c>
      <c r="J64" s="5" t="s">
        <v>29</v>
      </c>
      <c r="K64" s="67" t="s">
        <v>1216</v>
      </c>
      <c r="L64" s="5" t="s">
        <v>30</v>
      </c>
      <c r="M64" s="5" t="s">
        <v>1214</v>
      </c>
      <c r="N64" s="5" t="s">
        <v>31</v>
      </c>
      <c r="O64" s="4">
        <v>2</v>
      </c>
      <c r="P64" s="5" t="s">
        <v>968</v>
      </c>
      <c r="Q64" s="5" t="s">
        <v>195</v>
      </c>
      <c r="R64" s="5" t="s">
        <v>196</v>
      </c>
      <c r="S64" s="6" t="s">
        <v>967</v>
      </c>
      <c r="T64" s="85"/>
      <c r="U64" s="12"/>
      <c r="V64" s="68">
        <v>45292</v>
      </c>
      <c r="W64" s="68">
        <v>45657</v>
      </c>
      <c r="X64" s="22">
        <v>1177</v>
      </c>
      <c r="Y64" s="22">
        <v>767</v>
      </c>
      <c r="Z64" s="22">
        <f t="shared" si="0"/>
        <v>1944</v>
      </c>
    </row>
    <row r="65" spans="1:26" x14ac:dyDescent="0.3">
      <c r="A65" s="12">
        <v>63</v>
      </c>
      <c r="B65" s="11" t="s">
        <v>669</v>
      </c>
      <c r="C65" s="11" t="s">
        <v>23</v>
      </c>
      <c r="D65" s="11" t="s">
        <v>669</v>
      </c>
      <c r="E65" s="11" t="s">
        <v>24</v>
      </c>
      <c r="F65" s="11" t="s">
        <v>197</v>
      </c>
      <c r="G65" s="5" t="s">
        <v>26</v>
      </c>
      <c r="H65" s="5" t="s">
        <v>27</v>
      </c>
      <c r="I65" s="5" t="s">
        <v>28</v>
      </c>
      <c r="J65" s="5" t="s">
        <v>29</v>
      </c>
      <c r="K65" s="67" t="s">
        <v>1216</v>
      </c>
      <c r="L65" s="5" t="s">
        <v>30</v>
      </c>
      <c r="M65" s="5" t="s">
        <v>1214</v>
      </c>
      <c r="N65" s="5" t="s">
        <v>31</v>
      </c>
      <c r="O65" s="4">
        <v>2</v>
      </c>
      <c r="P65" s="5" t="s">
        <v>758</v>
      </c>
      <c r="Q65" s="5" t="s">
        <v>198</v>
      </c>
      <c r="R65" s="5" t="s">
        <v>199</v>
      </c>
      <c r="S65" s="6" t="s">
        <v>969</v>
      </c>
      <c r="T65" s="85"/>
      <c r="U65" s="12"/>
      <c r="V65" s="68">
        <v>45292</v>
      </c>
      <c r="W65" s="68">
        <v>45657</v>
      </c>
      <c r="X65" s="22">
        <v>498</v>
      </c>
      <c r="Y65" s="22">
        <v>401</v>
      </c>
      <c r="Z65" s="22">
        <f t="shared" si="0"/>
        <v>899</v>
      </c>
    </row>
    <row r="66" spans="1:26" x14ac:dyDescent="0.3">
      <c r="A66" s="12">
        <v>64</v>
      </c>
      <c r="B66" s="11" t="s">
        <v>669</v>
      </c>
      <c r="C66" s="11" t="s">
        <v>23</v>
      </c>
      <c r="D66" s="11" t="s">
        <v>669</v>
      </c>
      <c r="E66" s="11" t="s">
        <v>24</v>
      </c>
      <c r="F66" s="11" t="s">
        <v>200</v>
      </c>
      <c r="G66" s="5" t="s">
        <v>26</v>
      </c>
      <c r="H66" s="5" t="s">
        <v>27</v>
      </c>
      <c r="I66" s="5" t="s">
        <v>28</v>
      </c>
      <c r="J66" s="5" t="s">
        <v>29</v>
      </c>
      <c r="K66" s="67" t="s">
        <v>1216</v>
      </c>
      <c r="L66" s="5" t="s">
        <v>30</v>
      </c>
      <c r="M66" s="5" t="s">
        <v>1214</v>
      </c>
      <c r="N66" s="5" t="s">
        <v>31</v>
      </c>
      <c r="O66" s="4">
        <v>2</v>
      </c>
      <c r="P66" s="5" t="s">
        <v>759</v>
      </c>
      <c r="Q66" s="5" t="s">
        <v>201</v>
      </c>
      <c r="R66" s="5" t="s">
        <v>202</v>
      </c>
      <c r="S66" s="6" t="s">
        <v>971</v>
      </c>
      <c r="T66" s="85"/>
      <c r="U66" s="12"/>
      <c r="V66" s="68">
        <v>45292</v>
      </c>
      <c r="W66" s="68">
        <v>45657</v>
      </c>
      <c r="X66" s="22">
        <v>503</v>
      </c>
      <c r="Y66" s="22">
        <v>272</v>
      </c>
      <c r="Z66" s="22">
        <f t="shared" si="0"/>
        <v>775</v>
      </c>
    </row>
    <row r="67" spans="1:26" x14ac:dyDescent="0.3">
      <c r="A67" s="12">
        <v>65</v>
      </c>
      <c r="B67" s="11" t="s">
        <v>669</v>
      </c>
      <c r="C67" s="11" t="s">
        <v>23</v>
      </c>
      <c r="D67" s="11" t="s">
        <v>669</v>
      </c>
      <c r="E67" s="11" t="s">
        <v>24</v>
      </c>
      <c r="F67" s="11" t="s">
        <v>197</v>
      </c>
      <c r="G67" s="5" t="s">
        <v>26</v>
      </c>
      <c r="H67" s="5" t="s">
        <v>27</v>
      </c>
      <c r="I67" s="5" t="s">
        <v>28</v>
      </c>
      <c r="J67" s="5" t="s">
        <v>29</v>
      </c>
      <c r="K67" s="67" t="s">
        <v>1216</v>
      </c>
      <c r="L67" s="5" t="s">
        <v>30</v>
      </c>
      <c r="M67" s="5" t="s">
        <v>1214</v>
      </c>
      <c r="N67" s="5" t="s">
        <v>31</v>
      </c>
      <c r="O67" s="4">
        <v>2</v>
      </c>
      <c r="P67" s="6" t="s">
        <v>972</v>
      </c>
      <c r="Q67" s="5" t="s">
        <v>203</v>
      </c>
      <c r="R67" s="5" t="s">
        <v>204</v>
      </c>
      <c r="S67" s="5" t="s">
        <v>970</v>
      </c>
      <c r="T67" s="85"/>
      <c r="U67" s="12"/>
      <c r="V67" s="68">
        <v>45292</v>
      </c>
      <c r="W67" s="68">
        <v>45657</v>
      </c>
      <c r="X67" s="22">
        <v>621</v>
      </c>
      <c r="Y67" s="22">
        <v>279</v>
      </c>
      <c r="Z67" s="22">
        <f t="shared" si="0"/>
        <v>900</v>
      </c>
    </row>
    <row r="68" spans="1:26" x14ac:dyDescent="0.3">
      <c r="A68" s="12">
        <v>66</v>
      </c>
      <c r="B68" s="11" t="s">
        <v>669</v>
      </c>
      <c r="C68" s="11" t="s">
        <v>23</v>
      </c>
      <c r="D68" s="11" t="s">
        <v>669</v>
      </c>
      <c r="E68" s="11" t="s">
        <v>24</v>
      </c>
      <c r="F68" s="11" t="s">
        <v>205</v>
      </c>
      <c r="G68" s="5" t="s">
        <v>26</v>
      </c>
      <c r="H68" s="5" t="s">
        <v>27</v>
      </c>
      <c r="I68" s="5" t="s">
        <v>28</v>
      </c>
      <c r="J68" s="5" t="s">
        <v>29</v>
      </c>
      <c r="K68" s="67" t="s">
        <v>1216</v>
      </c>
      <c r="L68" s="5" t="s">
        <v>30</v>
      </c>
      <c r="M68" s="5" t="s">
        <v>1214</v>
      </c>
      <c r="N68" s="5" t="s">
        <v>31</v>
      </c>
      <c r="O68" s="4">
        <v>3</v>
      </c>
      <c r="P68" s="5" t="s">
        <v>760</v>
      </c>
      <c r="Q68" s="5" t="s">
        <v>206</v>
      </c>
      <c r="R68" s="5" t="s">
        <v>207</v>
      </c>
      <c r="S68" s="5" t="s">
        <v>973</v>
      </c>
      <c r="T68" s="85"/>
      <c r="U68" s="12"/>
      <c r="V68" s="68">
        <v>45292</v>
      </c>
      <c r="W68" s="68">
        <v>45657</v>
      </c>
      <c r="X68" s="22">
        <v>2168</v>
      </c>
      <c r="Y68" s="22">
        <v>1747</v>
      </c>
      <c r="Z68" s="22">
        <f t="shared" ref="Z68:Z131" si="1">X68+Y68</f>
        <v>3915</v>
      </c>
    </row>
    <row r="69" spans="1:26" x14ac:dyDescent="0.3">
      <c r="A69" s="12">
        <v>67</v>
      </c>
      <c r="B69" s="11" t="s">
        <v>669</v>
      </c>
      <c r="C69" s="11" t="s">
        <v>23</v>
      </c>
      <c r="D69" s="11" t="s">
        <v>669</v>
      </c>
      <c r="E69" s="11" t="s">
        <v>24</v>
      </c>
      <c r="F69" s="11" t="s">
        <v>208</v>
      </c>
      <c r="G69" s="5" t="s">
        <v>26</v>
      </c>
      <c r="H69" s="5" t="s">
        <v>27</v>
      </c>
      <c r="I69" s="5" t="s">
        <v>28</v>
      </c>
      <c r="J69" s="5" t="s">
        <v>29</v>
      </c>
      <c r="K69" s="67" t="s">
        <v>1216</v>
      </c>
      <c r="L69" s="5" t="s">
        <v>30</v>
      </c>
      <c r="M69" s="5" t="s">
        <v>1214</v>
      </c>
      <c r="N69" s="5" t="s">
        <v>31</v>
      </c>
      <c r="O69" s="4">
        <v>3</v>
      </c>
      <c r="P69" s="5" t="s">
        <v>209</v>
      </c>
      <c r="Q69" s="5" t="s">
        <v>210</v>
      </c>
      <c r="R69" s="5" t="s">
        <v>211</v>
      </c>
      <c r="S69" s="5" t="s">
        <v>974</v>
      </c>
      <c r="T69" s="85"/>
      <c r="U69" s="12"/>
      <c r="V69" s="68">
        <v>45292</v>
      </c>
      <c r="W69" s="68">
        <v>45657</v>
      </c>
      <c r="X69" s="22">
        <v>1701</v>
      </c>
      <c r="Y69" s="22">
        <v>1479</v>
      </c>
      <c r="Z69" s="22">
        <f t="shared" si="1"/>
        <v>3180</v>
      </c>
    </row>
    <row r="70" spans="1:26" x14ac:dyDescent="0.3">
      <c r="A70" s="12">
        <v>68</v>
      </c>
      <c r="B70" s="11" t="s">
        <v>669</v>
      </c>
      <c r="C70" s="11" t="s">
        <v>23</v>
      </c>
      <c r="D70" s="11" t="s">
        <v>669</v>
      </c>
      <c r="E70" s="11" t="s">
        <v>24</v>
      </c>
      <c r="F70" s="11" t="s">
        <v>208</v>
      </c>
      <c r="G70" s="5" t="s">
        <v>26</v>
      </c>
      <c r="H70" s="5" t="s">
        <v>27</v>
      </c>
      <c r="I70" s="5" t="s">
        <v>28</v>
      </c>
      <c r="J70" s="5" t="s">
        <v>29</v>
      </c>
      <c r="K70" s="67" t="s">
        <v>1216</v>
      </c>
      <c r="L70" s="5" t="s">
        <v>30</v>
      </c>
      <c r="M70" s="5" t="s">
        <v>1214</v>
      </c>
      <c r="N70" s="5" t="s">
        <v>31</v>
      </c>
      <c r="O70" s="4">
        <v>3</v>
      </c>
      <c r="P70" s="5" t="s">
        <v>761</v>
      </c>
      <c r="Q70" s="5" t="s">
        <v>212</v>
      </c>
      <c r="R70" s="5" t="s">
        <v>213</v>
      </c>
      <c r="S70" s="5" t="s">
        <v>975</v>
      </c>
      <c r="T70" s="85"/>
      <c r="U70" s="12"/>
      <c r="V70" s="68">
        <v>45292</v>
      </c>
      <c r="W70" s="68">
        <v>45657</v>
      </c>
      <c r="X70" s="22">
        <v>703</v>
      </c>
      <c r="Y70" s="22">
        <v>601</v>
      </c>
      <c r="Z70" s="22">
        <f t="shared" si="1"/>
        <v>1304</v>
      </c>
    </row>
    <row r="71" spans="1:26" x14ac:dyDescent="0.3">
      <c r="A71" s="12">
        <v>69</v>
      </c>
      <c r="B71" s="11" t="s">
        <v>669</v>
      </c>
      <c r="C71" s="11" t="s">
        <v>23</v>
      </c>
      <c r="D71" s="11" t="s">
        <v>669</v>
      </c>
      <c r="E71" s="11" t="s">
        <v>24</v>
      </c>
      <c r="F71" s="11" t="s">
        <v>214</v>
      </c>
      <c r="G71" s="5" t="s">
        <v>26</v>
      </c>
      <c r="H71" s="5" t="s">
        <v>27</v>
      </c>
      <c r="I71" s="5" t="s">
        <v>28</v>
      </c>
      <c r="J71" s="5" t="s">
        <v>29</v>
      </c>
      <c r="K71" s="67" t="s">
        <v>1216</v>
      </c>
      <c r="L71" s="5" t="s">
        <v>30</v>
      </c>
      <c r="M71" s="5" t="s">
        <v>1214</v>
      </c>
      <c r="N71" s="5" t="s">
        <v>31</v>
      </c>
      <c r="O71" s="4">
        <v>3</v>
      </c>
      <c r="P71" s="5" t="s">
        <v>977</v>
      </c>
      <c r="Q71" s="5" t="s">
        <v>215</v>
      </c>
      <c r="R71" s="5" t="s">
        <v>216</v>
      </c>
      <c r="S71" s="5" t="s">
        <v>976</v>
      </c>
      <c r="T71" s="85"/>
      <c r="U71" s="12"/>
      <c r="V71" s="68">
        <v>45292</v>
      </c>
      <c r="W71" s="68">
        <v>45657</v>
      </c>
      <c r="X71" s="22">
        <v>2440</v>
      </c>
      <c r="Y71" s="22">
        <v>1537</v>
      </c>
      <c r="Z71" s="22">
        <f t="shared" si="1"/>
        <v>3977</v>
      </c>
    </row>
    <row r="72" spans="1:26" x14ac:dyDescent="0.3">
      <c r="A72" s="12">
        <v>70</v>
      </c>
      <c r="B72" s="11" t="s">
        <v>669</v>
      </c>
      <c r="C72" s="11" t="s">
        <v>23</v>
      </c>
      <c r="D72" s="11" t="s">
        <v>669</v>
      </c>
      <c r="E72" s="11" t="s">
        <v>24</v>
      </c>
      <c r="F72" s="11" t="s">
        <v>217</v>
      </c>
      <c r="G72" s="5" t="s">
        <v>26</v>
      </c>
      <c r="H72" s="5" t="s">
        <v>27</v>
      </c>
      <c r="I72" s="5" t="s">
        <v>28</v>
      </c>
      <c r="J72" s="5" t="s">
        <v>29</v>
      </c>
      <c r="K72" s="67" t="s">
        <v>1216</v>
      </c>
      <c r="L72" s="5" t="s">
        <v>30</v>
      </c>
      <c r="M72" s="5" t="s">
        <v>1214</v>
      </c>
      <c r="N72" s="5" t="s">
        <v>31</v>
      </c>
      <c r="O72" s="4">
        <v>3</v>
      </c>
      <c r="P72" s="5" t="s">
        <v>762</v>
      </c>
      <c r="Q72" s="5" t="s">
        <v>218</v>
      </c>
      <c r="R72" s="5" t="s">
        <v>219</v>
      </c>
      <c r="S72" s="5" t="s">
        <v>978</v>
      </c>
      <c r="T72" s="85"/>
      <c r="U72" s="12"/>
      <c r="V72" s="68">
        <v>45292</v>
      </c>
      <c r="W72" s="68">
        <v>45657</v>
      </c>
      <c r="X72" s="22">
        <v>1489</v>
      </c>
      <c r="Y72" s="22">
        <v>1186</v>
      </c>
      <c r="Z72" s="22">
        <f t="shared" si="1"/>
        <v>2675</v>
      </c>
    </row>
    <row r="73" spans="1:26" x14ac:dyDescent="0.3">
      <c r="A73" s="12">
        <v>71</v>
      </c>
      <c r="B73" s="11" t="s">
        <v>669</v>
      </c>
      <c r="C73" s="11" t="s">
        <v>23</v>
      </c>
      <c r="D73" s="11" t="s">
        <v>669</v>
      </c>
      <c r="E73" s="11" t="s">
        <v>24</v>
      </c>
      <c r="F73" s="11" t="s">
        <v>1039</v>
      </c>
      <c r="G73" s="5" t="s">
        <v>26</v>
      </c>
      <c r="H73" s="5" t="s">
        <v>27</v>
      </c>
      <c r="I73" s="5" t="s">
        <v>28</v>
      </c>
      <c r="J73" s="5" t="s">
        <v>29</v>
      </c>
      <c r="K73" s="67" t="s">
        <v>1216</v>
      </c>
      <c r="L73" s="5" t="s">
        <v>30</v>
      </c>
      <c r="M73" s="5" t="s">
        <v>1214</v>
      </c>
      <c r="N73" s="5" t="s">
        <v>31</v>
      </c>
      <c r="O73" s="4">
        <v>3</v>
      </c>
      <c r="P73" s="5" t="s">
        <v>1038</v>
      </c>
      <c r="Q73" s="5" t="s">
        <v>221</v>
      </c>
      <c r="R73" s="5" t="s">
        <v>222</v>
      </c>
      <c r="S73" s="6" t="s">
        <v>1096</v>
      </c>
      <c r="T73" s="85"/>
      <c r="U73" s="12"/>
      <c r="V73" s="68">
        <v>45292</v>
      </c>
      <c r="W73" s="68">
        <v>45657</v>
      </c>
      <c r="X73" s="22">
        <v>2745</v>
      </c>
      <c r="Y73" s="22">
        <v>1021</v>
      </c>
      <c r="Z73" s="22">
        <f t="shared" si="1"/>
        <v>3766</v>
      </c>
    </row>
    <row r="74" spans="1:26" x14ac:dyDescent="0.3">
      <c r="A74" s="12">
        <v>72</v>
      </c>
      <c r="B74" s="11" t="s">
        <v>669</v>
      </c>
      <c r="C74" s="11" t="s">
        <v>23</v>
      </c>
      <c r="D74" s="11" t="s">
        <v>669</v>
      </c>
      <c r="E74" s="11" t="s">
        <v>24</v>
      </c>
      <c r="F74" s="11" t="s">
        <v>223</v>
      </c>
      <c r="G74" s="5" t="s">
        <v>26</v>
      </c>
      <c r="H74" s="5" t="s">
        <v>27</v>
      </c>
      <c r="I74" s="5" t="s">
        <v>28</v>
      </c>
      <c r="J74" s="5" t="s">
        <v>29</v>
      </c>
      <c r="K74" s="67" t="s">
        <v>1216</v>
      </c>
      <c r="L74" s="5" t="s">
        <v>30</v>
      </c>
      <c r="M74" s="5" t="s">
        <v>1214</v>
      </c>
      <c r="N74" s="5" t="s">
        <v>31</v>
      </c>
      <c r="O74" s="4">
        <v>3</v>
      </c>
      <c r="P74" s="5" t="s">
        <v>1029</v>
      </c>
      <c r="Q74" s="5" t="s">
        <v>224</v>
      </c>
      <c r="R74" s="5" t="s">
        <v>225</v>
      </c>
      <c r="S74" s="6" t="s">
        <v>1097</v>
      </c>
      <c r="T74" s="85"/>
      <c r="U74" s="12"/>
      <c r="V74" s="68">
        <v>45292</v>
      </c>
      <c r="W74" s="68">
        <v>45657</v>
      </c>
      <c r="X74" s="22">
        <v>2276</v>
      </c>
      <c r="Y74" s="22">
        <v>1515</v>
      </c>
      <c r="Z74" s="22">
        <f t="shared" si="1"/>
        <v>3791</v>
      </c>
    </row>
    <row r="75" spans="1:26" x14ac:dyDescent="0.3">
      <c r="A75" s="12">
        <v>73</v>
      </c>
      <c r="B75" s="11" t="s">
        <v>669</v>
      </c>
      <c r="C75" s="11" t="s">
        <v>23</v>
      </c>
      <c r="D75" s="11" t="s">
        <v>669</v>
      </c>
      <c r="E75" s="11" t="s">
        <v>24</v>
      </c>
      <c r="F75" s="11" t="s">
        <v>220</v>
      </c>
      <c r="G75" s="5" t="s">
        <v>26</v>
      </c>
      <c r="H75" s="5" t="s">
        <v>27</v>
      </c>
      <c r="I75" s="5" t="s">
        <v>28</v>
      </c>
      <c r="J75" s="5" t="s">
        <v>29</v>
      </c>
      <c r="K75" s="67" t="s">
        <v>1216</v>
      </c>
      <c r="L75" s="5" t="s">
        <v>30</v>
      </c>
      <c r="M75" s="5" t="s">
        <v>1214</v>
      </c>
      <c r="N75" s="5" t="s">
        <v>31</v>
      </c>
      <c r="O75" s="4">
        <v>3</v>
      </c>
      <c r="P75" s="5" t="s">
        <v>803</v>
      </c>
      <c r="Q75" s="5" t="s">
        <v>226</v>
      </c>
      <c r="R75" s="5" t="s">
        <v>227</v>
      </c>
      <c r="S75" s="6" t="s">
        <v>1098</v>
      </c>
      <c r="T75" s="85"/>
      <c r="U75" s="12"/>
      <c r="V75" s="68">
        <v>45292</v>
      </c>
      <c r="W75" s="68">
        <v>45657</v>
      </c>
      <c r="X75" s="22">
        <v>1345</v>
      </c>
      <c r="Y75" s="22">
        <v>858</v>
      </c>
      <c r="Z75" s="22">
        <f t="shared" si="1"/>
        <v>2203</v>
      </c>
    </row>
    <row r="76" spans="1:26" x14ac:dyDescent="0.3">
      <c r="A76" s="12">
        <v>74</v>
      </c>
      <c r="B76" s="11" t="s">
        <v>669</v>
      </c>
      <c r="C76" s="11" t="s">
        <v>23</v>
      </c>
      <c r="D76" s="11" t="s">
        <v>669</v>
      </c>
      <c r="E76" s="11" t="s">
        <v>24</v>
      </c>
      <c r="F76" s="11" t="s">
        <v>220</v>
      </c>
      <c r="G76" s="5" t="s">
        <v>26</v>
      </c>
      <c r="H76" s="5" t="s">
        <v>27</v>
      </c>
      <c r="I76" s="5" t="s">
        <v>28</v>
      </c>
      <c r="J76" s="5" t="s">
        <v>29</v>
      </c>
      <c r="K76" s="67" t="s">
        <v>1216</v>
      </c>
      <c r="L76" s="5" t="s">
        <v>30</v>
      </c>
      <c r="M76" s="5" t="s">
        <v>1214</v>
      </c>
      <c r="N76" s="5" t="s">
        <v>31</v>
      </c>
      <c r="O76" s="4">
        <v>3</v>
      </c>
      <c r="P76" s="5" t="s">
        <v>804</v>
      </c>
      <c r="Q76" s="5" t="s">
        <v>228</v>
      </c>
      <c r="R76" s="5" t="s">
        <v>229</v>
      </c>
      <c r="S76" s="6" t="s">
        <v>1099</v>
      </c>
      <c r="T76" s="85"/>
      <c r="U76" s="12"/>
      <c r="V76" s="68">
        <v>45292</v>
      </c>
      <c r="W76" s="68">
        <v>45657</v>
      </c>
      <c r="X76" s="22">
        <v>1778</v>
      </c>
      <c r="Y76" s="22">
        <v>1169</v>
      </c>
      <c r="Z76" s="22">
        <f t="shared" si="1"/>
        <v>2947</v>
      </c>
    </row>
    <row r="77" spans="1:26" x14ac:dyDescent="0.3">
      <c r="A77" s="12">
        <v>75</v>
      </c>
      <c r="B77" s="11" t="s">
        <v>669</v>
      </c>
      <c r="C77" s="11" t="s">
        <v>23</v>
      </c>
      <c r="D77" s="11" t="s">
        <v>669</v>
      </c>
      <c r="E77" s="11" t="s">
        <v>24</v>
      </c>
      <c r="F77" s="11" t="s">
        <v>230</v>
      </c>
      <c r="G77" s="5" t="s">
        <v>26</v>
      </c>
      <c r="H77" s="5" t="s">
        <v>27</v>
      </c>
      <c r="I77" s="5" t="s">
        <v>28</v>
      </c>
      <c r="J77" s="5" t="s">
        <v>29</v>
      </c>
      <c r="K77" s="67" t="s">
        <v>1216</v>
      </c>
      <c r="L77" s="5" t="s">
        <v>30</v>
      </c>
      <c r="M77" s="5" t="s">
        <v>1214</v>
      </c>
      <c r="N77" s="5" t="s">
        <v>31</v>
      </c>
      <c r="O77" s="4">
        <v>2</v>
      </c>
      <c r="P77" s="5" t="s">
        <v>1030</v>
      </c>
      <c r="Q77" s="5" t="s">
        <v>231</v>
      </c>
      <c r="R77" s="5" t="s">
        <v>232</v>
      </c>
      <c r="S77" s="6" t="s">
        <v>1100</v>
      </c>
      <c r="T77" s="85"/>
      <c r="U77" s="12"/>
      <c r="V77" s="68">
        <v>45292</v>
      </c>
      <c r="W77" s="68">
        <v>45657</v>
      </c>
      <c r="X77" s="22">
        <v>838</v>
      </c>
      <c r="Y77" s="22">
        <v>537</v>
      </c>
      <c r="Z77" s="22">
        <f t="shared" si="1"/>
        <v>1375</v>
      </c>
    </row>
    <row r="78" spans="1:26" x14ac:dyDescent="0.3">
      <c r="A78" s="12">
        <v>76</v>
      </c>
      <c r="B78" s="11" t="s">
        <v>669</v>
      </c>
      <c r="C78" s="11" t="s">
        <v>23</v>
      </c>
      <c r="D78" s="11" t="s">
        <v>669</v>
      </c>
      <c r="E78" s="11" t="s">
        <v>24</v>
      </c>
      <c r="F78" s="11" t="s">
        <v>233</v>
      </c>
      <c r="G78" s="5" t="s">
        <v>26</v>
      </c>
      <c r="H78" s="5" t="s">
        <v>27</v>
      </c>
      <c r="I78" s="5" t="s">
        <v>28</v>
      </c>
      <c r="J78" s="5" t="s">
        <v>29</v>
      </c>
      <c r="K78" s="67" t="s">
        <v>1216</v>
      </c>
      <c r="L78" s="5" t="s">
        <v>30</v>
      </c>
      <c r="M78" s="5" t="s">
        <v>1214</v>
      </c>
      <c r="N78" s="5" t="s">
        <v>31</v>
      </c>
      <c r="O78" s="4">
        <v>4</v>
      </c>
      <c r="P78" s="5" t="s">
        <v>805</v>
      </c>
      <c r="Q78" s="5" t="s">
        <v>234</v>
      </c>
      <c r="R78" s="5" t="s">
        <v>235</v>
      </c>
      <c r="S78" s="6" t="s">
        <v>1101</v>
      </c>
      <c r="T78" s="85"/>
      <c r="U78" s="12"/>
      <c r="V78" s="68">
        <v>45292</v>
      </c>
      <c r="W78" s="68">
        <v>45657</v>
      </c>
      <c r="X78" s="22">
        <v>3072</v>
      </c>
      <c r="Y78" s="22">
        <v>1940</v>
      </c>
      <c r="Z78" s="22">
        <f t="shared" si="1"/>
        <v>5012</v>
      </c>
    </row>
    <row r="79" spans="1:26" x14ac:dyDescent="0.3">
      <c r="A79" s="12">
        <v>77</v>
      </c>
      <c r="B79" s="11" t="s">
        <v>669</v>
      </c>
      <c r="C79" s="11" t="s">
        <v>23</v>
      </c>
      <c r="D79" s="11" t="s">
        <v>669</v>
      </c>
      <c r="E79" s="11" t="s">
        <v>24</v>
      </c>
      <c r="F79" s="11" t="s">
        <v>236</v>
      </c>
      <c r="G79" s="5" t="s">
        <v>26</v>
      </c>
      <c r="H79" s="5" t="s">
        <v>27</v>
      </c>
      <c r="I79" s="5" t="s">
        <v>28</v>
      </c>
      <c r="J79" s="5" t="s">
        <v>29</v>
      </c>
      <c r="K79" s="67" t="s">
        <v>1216</v>
      </c>
      <c r="L79" s="5" t="s">
        <v>30</v>
      </c>
      <c r="M79" s="5" t="s">
        <v>1214</v>
      </c>
      <c r="N79" s="5" t="s">
        <v>31</v>
      </c>
      <c r="O79" s="4">
        <v>2</v>
      </c>
      <c r="P79" s="5" t="s">
        <v>980</v>
      </c>
      <c r="Q79" s="5" t="s">
        <v>237</v>
      </c>
      <c r="R79" s="5" t="s">
        <v>238</v>
      </c>
      <c r="S79" s="6" t="s">
        <v>979</v>
      </c>
      <c r="T79" s="85"/>
      <c r="U79" s="12"/>
      <c r="V79" s="68">
        <v>45292</v>
      </c>
      <c r="W79" s="68">
        <v>45657</v>
      </c>
      <c r="X79" s="22">
        <v>1994</v>
      </c>
      <c r="Y79" s="22">
        <v>1312</v>
      </c>
      <c r="Z79" s="22">
        <f t="shared" si="1"/>
        <v>3306</v>
      </c>
    </row>
    <row r="80" spans="1:26" x14ac:dyDescent="0.3">
      <c r="A80" s="12">
        <v>78</v>
      </c>
      <c r="B80" s="11" t="s">
        <v>669</v>
      </c>
      <c r="C80" s="11" t="s">
        <v>23</v>
      </c>
      <c r="D80" s="11" t="s">
        <v>669</v>
      </c>
      <c r="E80" s="11" t="s">
        <v>24</v>
      </c>
      <c r="F80" s="11" t="s">
        <v>239</v>
      </c>
      <c r="G80" s="5" t="s">
        <v>26</v>
      </c>
      <c r="H80" s="5" t="s">
        <v>27</v>
      </c>
      <c r="I80" s="5" t="s">
        <v>28</v>
      </c>
      <c r="J80" s="5" t="s">
        <v>29</v>
      </c>
      <c r="K80" s="67" t="s">
        <v>1216</v>
      </c>
      <c r="L80" s="5" t="s">
        <v>30</v>
      </c>
      <c r="M80" s="5" t="s">
        <v>1214</v>
      </c>
      <c r="N80" s="5" t="s">
        <v>31</v>
      </c>
      <c r="O80" s="4">
        <v>3</v>
      </c>
      <c r="P80" s="5" t="s">
        <v>982</v>
      </c>
      <c r="Q80" s="5" t="s">
        <v>240</v>
      </c>
      <c r="R80" s="5" t="s">
        <v>241</v>
      </c>
      <c r="S80" s="6" t="s">
        <v>981</v>
      </c>
      <c r="T80" s="85"/>
      <c r="U80" s="12"/>
      <c r="V80" s="68">
        <v>45292</v>
      </c>
      <c r="W80" s="68">
        <v>45657</v>
      </c>
      <c r="X80" s="22">
        <v>1485</v>
      </c>
      <c r="Y80" s="22">
        <v>969</v>
      </c>
      <c r="Z80" s="22">
        <f t="shared" si="1"/>
        <v>2454</v>
      </c>
    </row>
    <row r="81" spans="1:979" x14ac:dyDescent="0.3">
      <c r="A81" s="12">
        <v>79</v>
      </c>
      <c r="B81" s="11" t="s">
        <v>669</v>
      </c>
      <c r="C81" s="11" t="s">
        <v>23</v>
      </c>
      <c r="D81" s="11" t="s">
        <v>669</v>
      </c>
      <c r="E81" s="11" t="s">
        <v>24</v>
      </c>
      <c r="F81" s="11" t="s">
        <v>239</v>
      </c>
      <c r="G81" s="5" t="s">
        <v>26</v>
      </c>
      <c r="H81" s="5" t="s">
        <v>27</v>
      </c>
      <c r="I81" s="5" t="s">
        <v>28</v>
      </c>
      <c r="J81" s="5" t="s">
        <v>29</v>
      </c>
      <c r="K81" s="67" t="s">
        <v>1216</v>
      </c>
      <c r="L81" s="5" t="s">
        <v>30</v>
      </c>
      <c r="M81" s="5" t="s">
        <v>1214</v>
      </c>
      <c r="N81" s="5" t="s">
        <v>31</v>
      </c>
      <c r="O81" s="4">
        <v>3</v>
      </c>
      <c r="P81" s="5" t="s">
        <v>984</v>
      </c>
      <c r="Q81" s="5" t="s">
        <v>242</v>
      </c>
      <c r="R81" s="5" t="s">
        <v>243</v>
      </c>
      <c r="S81" s="6" t="s">
        <v>983</v>
      </c>
      <c r="T81" s="85"/>
      <c r="U81" s="12"/>
      <c r="V81" s="68">
        <v>45292</v>
      </c>
      <c r="W81" s="68">
        <v>45657</v>
      </c>
      <c r="X81" s="22">
        <v>2880</v>
      </c>
      <c r="Y81" s="22">
        <v>1114</v>
      </c>
      <c r="Z81" s="22">
        <f t="shared" si="1"/>
        <v>3994</v>
      </c>
    </row>
    <row r="82" spans="1:979" x14ac:dyDescent="0.3">
      <c r="A82" s="12">
        <v>80</v>
      </c>
      <c r="B82" s="11" t="s">
        <v>669</v>
      </c>
      <c r="C82" s="11" t="s">
        <v>23</v>
      </c>
      <c r="D82" s="11" t="s">
        <v>669</v>
      </c>
      <c r="E82" s="11" t="s">
        <v>24</v>
      </c>
      <c r="F82" s="11" t="s">
        <v>244</v>
      </c>
      <c r="G82" s="5" t="s">
        <v>26</v>
      </c>
      <c r="H82" s="5" t="s">
        <v>27</v>
      </c>
      <c r="I82" s="5" t="s">
        <v>28</v>
      </c>
      <c r="J82" s="5" t="s">
        <v>29</v>
      </c>
      <c r="K82" s="67" t="s">
        <v>1216</v>
      </c>
      <c r="L82" s="5" t="s">
        <v>30</v>
      </c>
      <c r="M82" s="5" t="s">
        <v>1214</v>
      </c>
      <c r="N82" s="5" t="s">
        <v>31</v>
      </c>
      <c r="O82" s="4">
        <v>3</v>
      </c>
      <c r="P82" s="5" t="s">
        <v>779</v>
      </c>
      <c r="Q82" s="5" t="s">
        <v>245</v>
      </c>
      <c r="R82" s="5" t="s">
        <v>246</v>
      </c>
      <c r="S82" s="6" t="s">
        <v>1102</v>
      </c>
      <c r="T82" s="85"/>
      <c r="U82" s="12"/>
      <c r="V82" s="68">
        <v>45292</v>
      </c>
      <c r="W82" s="68">
        <v>45657</v>
      </c>
      <c r="X82" s="22">
        <v>951</v>
      </c>
      <c r="Y82" s="22">
        <v>1570</v>
      </c>
      <c r="Z82" s="22">
        <f t="shared" si="1"/>
        <v>2521</v>
      </c>
    </row>
    <row r="83" spans="1:979" x14ac:dyDescent="0.3">
      <c r="A83" s="12">
        <v>81</v>
      </c>
      <c r="B83" s="11" t="s">
        <v>669</v>
      </c>
      <c r="C83" s="11" t="s">
        <v>23</v>
      </c>
      <c r="D83" s="11" t="s">
        <v>669</v>
      </c>
      <c r="E83" s="11" t="s">
        <v>24</v>
      </c>
      <c r="F83" s="11" t="s">
        <v>247</v>
      </c>
      <c r="G83" s="5" t="s">
        <v>26</v>
      </c>
      <c r="H83" s="5" t="s">
        <v>27</v>
      </c>
      <c r="I83" s="5" t="s">
        <v>28</v>
      </c>
      <c r="J83" s="5" t="s">
        <v>29</v>
      </c>
      <c r="K83" s="67" t="s">
        <v>1216</v>
      </c>
      <c r="L83" s="5" t="s">
        <v>30</v>
      </c>
      <c r="M83" s="5" t="s">
        <v>1214</v>
      </c>
      <c r="N83" s="5" t="s">
        <v>31</v>
      </c>
      <c r="O83" s="4">
        <v>3</v>
      </c>
      <c r="P83" s="5" t="s">
        <v>986</v>
      </c>
      <c r="Q83" s="5" t="s">
        <v>248</v>
      </c>
      <c r="R83" s="5" t="s">
        <v>249</v>
      </c>
      <c r="S83" s="5" t="s">
        <v>985</v>
      </c>
      <c r="T83" s="85"/>
      <c r="U83" s="12"/>
      <c r="V83" s="68">
        <v>45292</v>
      </c>
      <c r="W83" s="68">
        <v>45657</v>
      </c>
      <c r="X83" s="22">
        <v>924</v>
      </c>
      <c r="Y83" s="22">
        <v>596</v>
      </c>
      <c r="Z83" s="22">
        <f t="shared" si="1"/>
        <v>1520</v>
      </c>
    </row>
    <row r="84" spans="1:979" x14ac:dyDescent="0.3">
      <c r="A84" s="12">
        <v>82</v>
      </c>
      <c r="B84" s="11" t="s">
        <v>669</v>
      </c>
      <c r="C84" s="11" t="s">
        <v>23</v>
      </c>
      <c r="D84" s="11" t="s">
        <v>669</v>
      </c>
      <c r="E84" s="11" t="s">
        <v>24</v>
      </c>
      <c r="F84" s="11" t="s">
        <v>250</v>
      </c>
      <c r="G84" s="5" t="s">
        <v>26</v>
      </c>
      <c r="H84" s="5" t="s">
        <v>27</v>
      </c>
      <c r="I84" s="5" t="s">
        <v>28</v>
      </c>
      <c r="J84" s="5" t="s">
        <v>29</v>
      </c>
      <c r="K84" s="67" t="s">
        <v>1216</v>
      </c>
      <c r="L84" s="5" t="s">
        <v>30</v>
      </c>
      <c r="M84" s="5" t="s">
        <v>1214</v>
      </c>
      <c r="N84" s="5" t="s">
        <v>31</v>
      </c>
      <c r="O84" s="4">
        <v>3</v>
      </c>
      <c r="P84" s="5" t="s">
        <v>780</v>
      </c>
      <c r="Q84" s="5" t="s">
        <v>251</v>
      </c>
      <c r="R84" s="5" t="s">
        <v>252</v>
      </c>
      <c r="S84" s="6" t="s">
        <v>1103</v>
      </c>
      <c r="T84" s="85"/>
      <c r="U84" s="12"/>
      <c r="V84" s="68">
        <v>45292</v>
      </c>
      <c r="W84" s="68">
        <v>45657</v>
      </c>
      <c r="X84" s="22">
        <v>2264</v>
      </c>
      <c r="Y84" s="22">
        <v>1628</v>
      </c>
      <c r="Z84" s="22">
        <f t="shared" si="1"/>
        <v>3892</v>
      </c>
    </row>
    <row r="85" spans="1:979" s="10" customFormat="1" x14ac:dyDescent="0.3">
      <c r="A85" s="12">
        <v>83</v>
      </c>
      <c r="B85" s="69" t="s">
        <v>669</v>
      </c>
      <c r="C85" s="69" t="s">
        <v>23</v>
      </c>
      <c r="D85" s="69" t="s">
        <v>669</v>
      </c>
      <c r="E85" s="69" t="s">
        <v>24</v>
      </c>
      <c r="F85" s="69" t="s">
        <v>253</v>
      </c>
      <c r="G85" s="70" t="s">
        <v>26</v>
      </c>
      <c r="H85" s="70" t="s">
        <v>27</v>
      </c>
      <c r="I85" s="70" t="s">
        <v>28</v>
      </c>
      <c r="J85" s="70" t="s">
        <v>29</v>
      </c>
      <c r="K85" s="67" t="s">
        <v>1216</v>
      </c>
      <c r="L85" s="70" t="s">
        <v>30</v>
      </c>
      <c r="M85" s="5" t="s">
        <v>1214</v>
      </c>
      <c r="N85" s="70" t="s">
        <v>31</v>
      </c>
      <c r="O85" s="7">
        <v>2</v>
      </c>
      <c r="P85" s="70" t="s">
        <v>1204</v>
      </c>
      <c r="Q85" s="70" t="s">
        <v>254</v>
      </c>
      <c r="R85" s="70" t="s">
        <v>255</v>
      </c>
      <c r="S85" s="8" t="s">
        <v>1104</v>
      </c>
      <c r="T85" s="85"/>
      <c r="U85" s="71"/>
      <c r="V85" s="72">
        <v>45292</v>
      </c>
      <c r="W85" s="72">
        <v>45657</v>
      </c>
      <c r="X85" s="73">
        <v>711</v>
      </c>
      <c r="Y85" s="73">
        <v>474</v>
      </c>
      <c r="Z85" s="22">
        <f t="shared" si="1"/>
        <v>1185</v>
      </c>
      <c r="AA85" s="9"/>
      <c r="AB85" s="9"/>
      <c r="AC85" s="9"/>
      <c r="AD85" s="9"/>
      <c r="AE85" s="9"/>
      <c r="AF85" s="9"/>
      <c r="AG85" s="9"/>
      <c r="AH85" s="9"/>
      <c r="AI85" s="9"/>
      <c r="AJ85" s="9"/>
      <c r="AK85" s="9"/>
      <c r="AL85" s="9"/>
      <c r="AM85" s="9"/>
      <c r="AN85" s="9"/>
      <c r="AO85" s="9"/>
      <c r="AP85" s="9"/>
      <c r="AQ85" s="9"/>
      <c r="AR85" s="9"/>
      <c r="AS85" s="9"/>
      <c r="AT85" s="9"/>
      <c r="AU85" s="9"/>
      <c r="AV85" s="9"/>
      <c r="AW85" s="9"/>
      <c r="AX85" s="9"/>
      <c r="AY85" s="9"/>
      <c r="AZ85" s="9"/>
      <c r="BA85" s="9"/>
      <c r="BB85" s="9"/>
      <c r="BC85" s="9"/>
      <c r="BD85" s="9"/>
      <c r="BE85" s="9"/>
      <c r="BF85" s="9"/>
      <c r="BG85" s="9"/>
      <c r="BH85" s="9"/>
      <c r="BI85" s="9"/>
      <c r="BJ85" s="9"/>
      <c r="BK85" s="9"/>
      <c r="BL85" s="9"/>
      <c r="BM85" s="9"/>
      <c r="BN85" s="9"/>
      <c r="BO85" s="9"/>
      <c r="BP85" s="9"/>
      <c r="BQ85" s="9"/>
      <c r="BR85" s="9"/>
      <c r="BS85" s="9"/>
      <c r="BT85" s="9"/>
      <c r="BU85" s="9"/>
      <c r="BV85" s="9"/>
      <c r="BW85" s="9"/>
      <c r="BX85" s="9"/>
      <c r="BY85" s="9"/>
      <c r="BZ85" s="9"/>
      <c r="CA85" s="9"/>
      <c r="CB85" s="9"/>
      <c r="CC85" s="9"/>
      <c r="CD85" s="9"/>
      <c r="CE85" s="9"/>
      <c r="CF85" s="9"/>
      <c r="CG85" s="9"/>
      <c r="CH85" s="9"/>
      <c r="CI85" s="9"/>
      <c r="CJ85" s="9"/>
      <c r="CK85" s="9"/>
      <c r="CL85" s="9"/>
      <c r="CM85" s="9"/>
      <c r="CN85" s="9"/>
      <c r="CO85" s="9"/>
      <c r="CP85" s="9"/>
      <c r="CQ85" s="9"/>
      <c r="CR85" s="9"/>
      <c r="CS85" s="9"/>
      <c r="CT85" s="9"/>
      <c r="CU85" s="9"/>
      <c r="CV85" s="9"/>
      <c r="CW85" s="9"/>
      <c r="CX85" s="9"/>
      <c r="CY85" s="9"/>
      <c r="CZ85" s="9"/>
      <c r="DA85" s="9"/>
      <c r="DB85" s="9"/>
      <c r="DC85" s="9"/>
      <c r="DD85" s="9"/>
      <c r="DE85" s="9"/>
      <c r="DF85" s="9"/>
      <c r="DG85" s="9"/>
      <c r="DH85" s="9"/>
      <c r="DI85" s="9"/>
      <c r="DJ85" s="9"/>
      <c r="DK85" s="9"/>
      <c r="DL85" s="9"/>
      <c r="DM85" s="9"/>
      <c r="DN85" s="9"/>
      <c r="DO85" s="9"/>
      <c r="DP85" s="9"/>
      <c r="DQ85" s="9"/>
      <c r="DR85" s="9"/>
      <c r="DS85" s="9"/>
      <c r="DT85" s="9"/>
      <c r="DU85" s="9"/>
      <c r="DV85" s="9"/>
      <c r="DW85" s="9"/>
      <c r="DX85" s="9"/>
      <c r="DY85" s="9"/>
      <c r="DZ85" s="9"/>
      <c r="EA85" s="9"/>
      <c r="EB85" s="9"/>
      <c r="EC85" s="9"/>
      <c r="ED85" s="9"/>
      <c r="EE85" s="9"/>
      <c r="EF85" s="9"/>
      <c r="EG85" s="9"/>
      <c r="EH85" s="9"/>
      <c r="EI85" s="9"/>
      <c r="EJ85" s="9"/>
      <c r="EK85" s="9"/>
      <c r="EL85" s="9"/>
      <c r="EM85" s="9"/>
      <c r="EN85" s="9"/>
      <c r="EO85" s="9"/>
      <c r="EP85" s="9"/>
      <c r="EQ85" s="9"/>
      <c r="ER85" s="9"/>
      <c r="ES85" s="9"/>
      <c r="ET85" s="9"/>
      <c r="EU85" s="9"/>
      <c r="EV85" s="9"/>
      <c r="EW85" s="9"/>
      <c r="EX85" s="9"/>
      <c r="EY85" s="9"/>
      <c r="EZ85" s="9"/>
      <c r="FA85" s="9"/>
      <c r="FB85" s="9"/>
      <c r="FC85" s="9"/>
      <c r="FD85" s="9"/>
      <c r="FE85" s="9"/>
      <c r="FF85" s="9"/>
      <c r="FG85" s="9"/>
      <c r="FH85" s="9"/>
      <c r="FI85" s="9"/>
      <c r="FJ85" s="9"/>
      <c r="FK85" s="9"/>
      <c r="FL85" s="9"/>
      <c r="FM85" s="9"/>
      <c r="FN85" s="9"/>
      <c r="FO85" s="9"/>
      <c r="FP85" s="9"/>
      <c r="FQ85" s="9"/>
      <c r="FR85" s="9"/>
      <c r="FS85" s="9"/>
      <c r="FT85" s="9"/>
      <c r="FU85" s="9"/>
      <c r="FV85" s="9"/>
      <c r="FW85" s="9"/>
      <c r="FX85" s="9"/>
      <c r="FY85" s="9"/>
      <c r="FZ85" s="9"/>
      <c r="GA85" s="9"/>
      <c r="GB85" s="9"/>
      <c r="GC85" s="9"/>
      <c r="GD85" s="9"/>
      <c r="GE85" s="9"/>
      <c r="GF85" s="9"/>
      <c r="GG85" s="9"/>
      <c r="GH85" s="9"/>
      <c r="GI85" s="9"/>
      <c r="GJ85" s="9"/>
      <c r="GK85" s="9"/>
      <c r="GL85" s="9"/>
      <c r="GM85" s="9"/>
      <c r="GN85" s="9"/>
      <c r="GO85" s="9"/>
      <c r="GP85" s="9"/>
      <c r="GQ85" s="9"/>
      <c r="GR85" s="9"/>
      <c r="GS85" s="9"/>
      <c r="GT85" s="9"/>
      <c r="GU85" s="9"/>
      <c r="GV85" s="9"/>
      <c r="GW85" s="9"/>
      <c r="GX85" s="9"/>
      <c r="GY85" s="9"/>
      <c r="GZ85" s="9"/>
      <c r="HA85" s="9"/>
      <c r="HB85" s="9"/>
      <c r="HC85" s="9"/>
      <c r="HD85" s="9"/>
      <c r="HE85" s="9"/>
      <c r="HF85" s="9"/>
      <c r="HG85" s="9"/>
      <c r="HH85" s="9"/>
      <c r="HI85" s="9"/>
      <c r="HJ85" s="9"/>
      <c r="HK85" s="9"/>
      <c r="HL85" s="9"/>
      <c r="HM85" s="9"/>
      <c r="HN85" s="9"/>
      <c r="HO85" s="9"/>
      <c r="HP85" s="9"/>
      <c r="HQ85" s="9"/>
      <c r="HR85" s="9"/>
      <c r="HS85" s="9"/>
      <c r="HT85" s="9"/>
      <c r="HU85" s="9"/>
      <c r="HV85" s="9"/>
      <c r="HW85" s="9"/>
      <c r="HX85" s="9"/>
      <c r="HY85" s="9"/>
      <c r="HZ85" s="9"/>
      <c r="IA85" s="9"/>
      <c r="IB85" s="9"/>
      <c r="IC85" s="9"/>
      <c r="ID85" s="9"/>
      <c r="IE85" s="9"/>
      <c r="IF85" s="9"/>
      <c r="IG85" s="9"/>
      <c r="IH85" s="9"/>
      <c r="II85" s="9"/>
      <c r="IJ85" s="9"/>
      <c r="IK85" s="9"/>
      <c r="IL85" s="9"/>
      <c r="IM85" s="9"/>
      <c r="IN85" s="9"/>
      <c r="IO85" s="9"/>
      <c r="IP85" s="9"/>
      <c r="IQ85" s="9"/>
      <c r="IR85" s="9"/>
      <c r="IS85" s="9"/>
      <c r="IT85" s="9"/>
      <c r="IU85" s="9"/>
      <c r="IV85" s="9"/>
      <c r="IW85" s="9"/>
      <c r="IX85" s="9"/>
      <c r="IY85" s="9"/>
      <c r="IZ85" s="9"/>
      <c r="JA85" s="9"/>
      <c r="JB85" s="9"/>
      <c r="JC85" s="9"/>
      <c r="JD85" s="9"/>
      <c r="JE85" s="9"/>
      <c r="JF85" s="9"/>
      <c r="JG85" s="9"/>
      <c r="JH85" s="9"/>
      <c r="JI85" s="9"/>
      <c r="JJ85" s="9"/>
      <c r="JK85" s="9"/>
      <c r="JL85" s="9"/>
      <c r="JM85" s="9"/>
      <c r="JN85" s="9"/>
      <c r="JO85" s="9"/>
      <c r="JP85" s="9"/>
      <c r="JQ85" s="9"/>
      <c r="JR85" s="9"/>
      <c r="JS85" s="9"/>
      <c r="JT85" s="9"/>
      <c r="JU85" s="9"/>
      <c r="JV85" s="9"/>
      <c r="JW85" s="9"/>
      <c r="JX85" s="9"/>
      <c r="JY85" s="9"/>
      <c r="JZ85" s="9"/>
      <c r="KA85" s="9"/>
      <c r="KB85" s="9"/>
      <c r="KC85" s="9"/>
      <c r="KD85" s="9"/>
      <c r="KE85" s="9"/>
      <c r="KF85" s="9"/>
      <c r="KG85" s="9"/>
      <c r="KH85" s="9"/>
      <c r="KI85" s="9"/>
      <c r="KJ85" s="9"/>
      <c r="KK85" s="9"/>
      <c r="KL85" s="9"/>
      <c r="KM85" s="9"/>
      <c r="KN85" s="9"/>
      <c r="KO85" s="9"/>
      <c r="KP85" s="9"/>
      <c r="KQ85" s="9"/>
      <c r="KR85" s="9"/>
      <c r="KS85" s="9"/>
      <c r="KT85" s="9"/>
      <c r="KU85" s="9"/>
      <c r="KV85" s="9"/>
      <c r="KW85" s="9"/>
      <c r="KX85" s="9"/>
      <c r="KY85" s="9"/>
      <c r="KZ85" s="9"/>
      <c r="LA85" s="9"/>
      <c r="LB85" s="9"/>
      <c r="LC85" s="9"/>
      <c r="LD85" s="9"/>
      <c r="LE85" s="9"/>
      <c r="LF85" s="9"/>
      <c r="LG85" s="9"/>
      <c r="LH85" s="9"/>
      <c r="LI85" s="9"/>
      <c r="LJ85" s="9"/>
      <c r="LK85" s="9"/>
      <c r="LL85" s="9"/>
      <c r="LM85" s="9"/>
      <c r="LN85" s="9"/>
      <c r="LO85" s="9"/>
      <c r="LP85" s="9"/>
      <c r="LQ85" s="9"/>
      <c r="LR85" s="9"/>
      <c r="LS85" s="9"/>
      <c r="LT85" s="9"/>
      <c r="LU85" s="9"/>
      <c r="LV85" s="9"/>
      <c r="LW85" s="9"/>
      <c r="LX85" s="9"/>
      <c r="LY85" s="9"/>
      <c r="LZ85" s="9"/>
      <c r="MA85" s="9"/>
      <c r="MB85" s="9"/>
      <c r="MC85" s="9"/>
      <c r="MD85" s="9"/>
      <c r="ME85" s="9"/>
      <c r="MF85" s="9"/>
      <c r="MG85" s="9"/>
      <c r="MH85" s="9"/>
      <c r="MI85" s="9"/>
      <c r="MJ85" s="9"/>
      <c r="MK85" s="9"/>
      <c r="ML85" s="9"/>
      <c r="MM85" s="9"/>
      <c r="MN85" s="9"/>
      <c r="MO85" s="9"/>
      <c r="MP85" s="9"/>
      <c r="MQ85" s="9"/>
      <c r="MR85" s="9"/>
      <c r="MS85" s="9"/>
      <c r="MT85" s="9"/>
      <c r="MU85" s="9"/>
      <c r="MV85" s="9"/>
      <c r="MW85" s="9"/>
      <c r="MX85" s="9"/>
      <c r="MY85" s="9"/>
      <c r="MZ85" s="9"/>
      <c r="NA85" s="9"/>
      <c r="NB85" s="9"/>
      <c r="NC85" s="9"/>
      <c r="ND85" s="9"/>
      <c r="NE85" s="9"/>
      <c r="NF85" s="9"/>
      <c r="NG85" s="9"/>
      <c r="NH85" s="9"/>
      <c r="NI85" s="9"/>
      <c r="NJ85" s="9"/>
      <c r="NK85" s="9"/>
      <c r="NL85" s="9"/>
      <c r="NM85" s="9"/>
      <c r="NN85" s="9"/>
      <c r="NO85" s="9"/>
      <c r="NP85" s="9"/>
      <c r="NQ85" s="9"/>
      <c r="NR85" s="9"/>
      <c r="NS85" s="9"/>
      <c r="NT85" s="9"/>
      <c r="NU85" s="9"/>
      <c r="NV85" s="9"/>
      <c r="NW85" s="9"/>
      <c r="NX85" s="9"/>
      <c r="NY85" s="9"/>
      <c r="NZ85" s="9"/>
      <c r="OA85" s="9"/>
      <c r="OB85" s="9"/>
      <c r="OC85" s="9"/>
      <c r="OD85" s="9"/>
      <c r="OE85" s="9"/>
      <c r="OF85" s="9"/>
      <c r="OG85" s="9"/>
      <c r="OH85" s="9"/>
      <c r="OI85" s="9"/>
      <c r="OJ85" s="9"/>
      <c r="OK85" s="9"/>
      <c r="OL85" s="9"/>
      <c r="OM85" s="9"/>
      <c r="ON85" s="9"/>
      <c r="OO85" s="9"/>
      <c r="OP85" s="9"/>
      <c r="OQ85" s="9"/>
      <c r="OR85" s="9"/>
      <c r="OS85" s="9"/>
      <c r="OT85" s="9"/>
      <c r="OU85" s="9"/>
      <c r="OV85" s="9"/>
      <c r="OW85" s="9"/>
      <c r="OX85" s="9"/>
      <c r="OY85" s="9"/>
      <c r="OZ85" s="9"/>
      <c r="PA85" s="9"/>
      <c r="PB85" s="9"/>
      <c r="PC85" s="9"/>
      <c r="PD85" s="9"/>
      <c r="PE85" s="9"/>
      <c r="PF85" s="9"/>
      <c r="PG85" s="9"/>
      <c r="PH85" s="9"/>
      <c r="PI85" s="9"/>
      <c r="PJ85" s="9"/>
      <c r="PK85" s="9"/>
      <c r="PL85" s="9"/>
      <c r="PM85" s="9"/>
      <c r="PN85" s="9"/>
      <c r="PO85" s="9"/>
      <c r="PP85" s="9"/>
      <c r="PQ85" s="9"/>
      <c r="PR85" s="9"/>
      <c r="PS85" s="9"/>
      <c r="PT85" s="9"/>
      <c r="PU85" s="9"/>
      <c r="PV85" s="9"/>
      <c r="PW85" s="9"/>
      <c r="PX85" s="9"/>
      <c r="PY85" s="9"/>
      <c r="PZ85" s="9"/>
      <c r="QA85" s="9"/>
      <c r="QB85" s="9"/>
      <c r="QC85" s="9"/>
      <c r="QD85" s="9"/>
      <c r="QE85" s="9"/>
      <c r="QF85" s="9"/>
      <c r="QG85" s="9"/>
      <c r="QH85" s="9"/>
      <c r="QI85" s="9"/>
      <c r="QJ85" s="9"/>
      <c r="QK85" s="9"/>
      <c r="QL85" s="9"/>
      <c r="QM85" s="9"/>
      <c r="QN85" s="9"/>
      <c r="QO85" s="9"/>
      <c r="QP85" s="9"/>
      <c r="QQ85" s="9"/>
      <c r="QR85" s="9"/>
      <c r="QS85" s="9"/>
      <c r="QT85" s="9"/>
      <c r="QU85" s="9"/>
      <c r="QV85" s="9"/>
      <c r="QW85" s="9"/>
      <c r="QX85" s="9"/>
      <c r="QY85" s="9"/>
      <c r="QZ85" s="9"/>
      <c r="RA85" s="9"/>
      <c r="RB85" s="9"/>
      <c r="RC85" s="9"/>
      <c r="RD85" s="9"/>
      <c r="RE85" s="9"/>
      <c r="RF85" s="9"/>
      <c r="RG85" s="9"/>
      <c r="RH85" s="9"/>
      <c r="RI85" s="9"/>
      <c r="RJ85" s="9"/>
      <c r="RK85" s="9"/>
      <c r="RL85" s="9"/>
      <c r="RM85" s="9"/>
      <c r="RN85" s="9"/>
      <c r="RO85" s="9"/>
      <c r="RP85" s="9"/>
      <c r="RQ85" s="9"/>
      <c r="RR85" s="9"/>
      <c r="RS85" s="9"/>
      <c r="RT85" s="9"/>
      <c r="RU85" s="9"/>
      <c r="RV85" s="9"/>
      <c r="RW85" s="9"/>
      <c r="RX85" s="9"/>
      <c r="RY85" s="9"/>
      <c r="RZ85" s="9"/>
      <c r="SA85" s="9"/>
      <c r="SB85" s="9"/>
      <c r="SC85" s="9"/>
      <c r="SD85" s="9"/>
      <c r="SE85" s="9"/>
      <c r="SF85" s="9"/>
      <c r="SG85" s="9"/>
      <c r="SH85" s="9"/>
      <c r="SI85" s="9"/>
      <c r="SJ85" s="9"/>
      <c r="SK85" s="9"/>
      <c r="SL85" s="9"/>
      <c r="SM85" s="9"/>
      <c r="SN85" s="9"/>
      <c r="SO85" s="9"/>
      <c r="SP85" s="9"/>
      <c r="SQ85" s="9"/>
      <c r="SR85" s="9"/>
      <c r="SS85" s="9"/>
      <c r="ST85" s="9"/>
      <c r="SU85" s="9"/>
      <c r="SV85" s="9"/>
      <c r="SW85" s="9"/>
      <c r="SX85" s="9"/>
      <c r="SY85" s="9"/>
      <c r="SZ85" s="9"/>
      <c r="TA85" s="9"/>
      <c r="TB85" s="9"/>
      <c r="TC85" s="9"/>
      <c r="TD85" s="9"/>
      <c r="TE85" s="9"/>
      <c r="TF85" s="9"/>
      <c r="TG85" s="9"/>
      <c r="TH85" s="9"/>
      <c r="TI85" s="9"/>
      <c r="TJ85" s="9"/>
      <c r="TK85" s="9"/>
      <c r="TL85" s="9"/>
      <c r="TM85" s="9"/>
      <c r="TN85" s="9"/>
      <c r="TO85" s="9"/>
      <c r="TP85" s="9"/>
      <c r="TQ85" s="9"/>
      <c r="TR85" s="9"/>
      <c r="TS85" s="9"/>
      <c r="TT85" s="9"/>
      <c r="TU85" s="9"/>
      <c r="TV85" s="9"/>
      <c r="TW85" s="9"/>
      <c r="TX85" s="9"/>
      <c r="TY85" s="9"/>
      <c r="TZ85" s="9"/>
      <c r="UA85" s="9"/>
      <c r="UB85" s="9"/>
      <c r="UC85" s="9"/>
      <c r="UD85" s="9"/>
      <c r="UE85" s="9"/>
      <c r="UF85" s="9"/>
      <c r="UG85" s="9"/>
      <c r="UH85" s="9"/>
      <c r="UI85" s="9"/>
      <c r="UJ85" s="9"/>
      <c r="UK85" s="9"/>
      <c r="UL85" s="9"/>
      <c r="UM85" s="9"/>
      <c r="UN85" s="9"/>
      <c r="UO85" s="9"/>
      <c r="UP85" s="9"/>
      <c r="UQ85" s="9"/>
      <c r="UR85" s="9"/>
      <c r="US85" s="9"/>
      <c r="UT85" s="9"/>
      <c r="UU85" s="9"/>
      <c r="UV85" s="9"/>
      <c r="UW85" s="9"/>
      <c r="UX85" s="9"/>
      <c r="UY85" s="9"/>
      <c r="UZ85" s="9"/>
      <c r="VA85" s="9"/>
      <c r="VB85" s="9"/>
      <c r="VC85" s="9"/>
      <c r="VD85" s="9"/>
      <c r="VE85" s="9"/>
      <c r="VF85" s="9"/>
      <c r="VG85" s="9"/>
      <c r="VH85" s="9"/>
      <c r="VI85" s="9"/>
      <c r="VJ85" s="9"/>
      <c r="VK85" s="9"/>
      <c r="VL85" s="9"/>
      <c r="VM85" s="9"/>
      <c r="VN85" s="9"/>
      <c r="VO85" s="9"/>
      <c r="VP85" s="9"/>
      <c r="VQ85" s="9"/>
      <c r="VR85" s="9"/>
      <c r="VS85" s="9"/>
      <c r="VT85" s="9"/>
      <c r="VU85" s="9"/>
      <c r="VV85" s="9"/>
      <c r="VW85" s="9"/>
      <c r="VX85" s="9"/>
      <c r="VY85" s="9"/>
      <c r="VZ85" s="9"/>
      <c r="WA85" s="9"/>
      <c r="WB85" s="9"/>
      <c r="WC85" s="9"/>
      <c r="WD85" s="9"/>
      <c r="WE85" s="9"/>
      <c r="WF85" s="9"/>
      <c r="WG85" s="9"/>
      <c r="WH85" s="9"/>
      <c r="WI85" s="9"/>
      <c r="WJ85" s="9"/>
      <c r="WK85" s="9"/>
      <c r="WL85" s="9"/>
      <c r="WM85" s="9"/>
      <c r="WN85" s="9"/>
      <c r="WO85" s="9"/>
      <c r="WP85" s="9"/>
      <c r="WQ85" s="9"/>
      <c r="WR85" s="9"/>
      <c r="WS85" s="9"/>
      <c r="WT85" s="9"/>
      <c r="WU85" s="9"/>
      <c r="WV85" s="9"/>
      <c r="WW85" s="9"/>
      <c r="WX85" s="9"/>
      <c r="WY85" s="9"/>
      <c r="WZ85" s="9"/>
      <c r="XA85" s="9"/>
      <c r="XB85" s="9"/>
      <c r="XC85" s="9"/>
      <c r="XD85" s="9"/>
      <c r="XE85" s="9"/>
      <c r="XF85" s="9"/>
      <c r="XG85" s="9"/>
      <c r="XH85" s="9"/>
      <c r="XI85" s="9"/>
      <c r="XJ85" s="9"/>
      <c r="XK85" s="9"/>
      <c r="XL85" s="9"/>
      <c r="XM85" s="9"/>
      <c r="XN85" s="9"/>
      <c r="XO85" s="9"/>
      <c r="XP85" s="9"/>
      <c r="XQ85" s="9"/>
      <c r="XR85" s="9"/>
      <c r="XS85" s="9"/>
      <c r="XT85" s="9"/>
      <c r="XU85" s="9"/>
      <c r="XV85" s="9"/>
      <c r="XW85" s="9"/>
      <c r="XX85" s="9"/>
      <c r="XY85" s="9"/>
      <c r="XZ85" s="9"/>
      <c r="YA85" s="9"/>
      <c r="YB85" s="9"/>
      <c r="YC85" s="9"/>
      <c r="YD85" s="9"/>
      <c r="YE85" s="9"/>
      <c r="YF85" s="9"/>
      <c r="YG85" s="9"/>
      <c r="YH85" s="9"/>
      <c r="YI85" s="9"/>
      <c r="YJ85" s="9"/>
      <c r="YK85" s="9"/>
      <c r="YL85" s="9"/>
      <c r="YM85" s="9"/>
      <c r="YN85" s="9"/>
      <c r="YO85" s="9"/>
      <c r="YP85" s="9"/>
      <c r="YQ85" s="9"/>
      <c r="YR85" s="9"/>
      <c r="YS85" s="9"/>
      <c r="YT85" s="9"/>
      <c r="YU85" s="9"/>
      <c r="YV85" s="9"/>
      <c r="YW85" s="9"/>
      <c r="YX85" s="9"/>
      <c r="YY85" s="9"/>
      <c r="YZ85" s="9"/>
      <c r="ZA85" s="9"/>
      <c r="ZB85" s="9"/>
      <c r="ZC85" s="9"/>
      <c r="ZD85" s="9"/>
      <c r="ZE85" s="9"/>
      <c r="ZF85" s="9"/>
      <c r="ZG85" s="9"/>
      <c r="ZH85" s="9"/>
      <c r="ZI85" s="9"/>
      <c r="ZJ85" s="9"/>
      <c r="ZK85" s="9"/>
      <c r="ZL85" s="9"/>
      <c r="ZM85" s="9"/>
      <c r="ZN85" s="9"/>
      <c r="ZO85" s="9"/>
      <c r="ZP85" s="9"/>
      <c r="ZQ85" s="9"/>
      <c r="ZR85" s="9"/>
      <c r="ZS85" s="9"/>
      <c r="ZT85" s="9"/>
      <c r="ZU85" s="9"/>
      <c r="ZV85" s="9"/>
      <c r="ZW85" s="9"/>
      <c r="ZX85" s="9"/>
      <c r="ZY85" s="9"/>
      <c r="ZZ85" s="9"/>
      <c r="AAA85" s="9"/>
      <c r="AAB85" s="9"/>
      <c r="AAC85" s="9"/>
      <c r="AAD85" s="9"/>
      <c r="AAE85" s="9"/>
      <c r="AAF85" s="9"/>
      <c r="AAG85" s="9"/>
      <c r="AAH85" s="9"/>
      <c r="AAI85" s="9"/>
      <c r="AAJ85" s="9"/>
      <c r="AAK85" s="9"/>
      <c r="AAL85" s="9"/>
      <c r="AAM85" s="9"/>
      <c r="AAN85" s="9"/>
      <c r="AAO85" s="9"/>
      <c r="AAP85" s="9"/>
      <c r="AAQ85" s="9"/>
      <c r="AAR85" s="9"/>
      <c r="AAS85" s="9"/>
      <c r="AAT85" s="9"/>
      <c r="AAU85" s="9"/>
      <c r="AAV85" s="9"/>
      <c r="AAW85" s="9"/>
      <c r="AAX85" s="9"/>
      <c r="AAY85" s="9"/>
      <c r="AAZ85" s="9"/>
      <c r="ABA85" s="9"/>
      <c r="ABB85" s="9"/>
      <c r="ABC85" s="9"/>
      <c r="ABD85" s="9"/>
      <c r="ABE85" s="9"/>
      <c r="ABF85" s="9"/>
      <c r="ABG85" s="9"/>
      <c r="ABH85" s="9"/>
      <c r="ABI85" s="9"/>
      <c r="ABJ85" s="9"/>
      <c r="ABK85" s="9"/>
      <c r="ABL85" s="9"/>
      <c r="ABM85" s="9"/>
      <c r="ABN85" s="9"/>
      <c r="ABO85" s="9"/>
      <c r="ABP85" s="9"/>
      <c r="ABQ85" s="9"/>
      <c r="ABR85" s="9"/>
      <c r="ABS85" s="9"/>
      <c r="ABT85" s="9"/>
      <c r="ABU85" s="9"/>
      <c r="ABV85" s="9"/>
      <c r="ABW85" s="9"/>
      <c r="ABX85" s="9"/>
      <c r="ABY85" s="9"/>
      <c r="ABZ85" s="9"/>
      <c r="ACA85" s="9"/>
      <c r="ACB85" s="9"/>
      <c r="ACC85" s="9"/>
      <c r="ACD85" s="9"/>
      <c r="ACE85" s="9"/>
      <c r="ACF85" s="9"/>
      <c r="ACG85" s="9"/>
      <c r="ACH85" s="9"/>
      <c r="ACI85" s="9"/>
      <c r="ACJ85" s="9"/>
      <c r="ACK85" s="9"/>
      <c r="ACL85" s="9"/>
      <c r="ACM85" s="9"/>
      <c r="ACN85" s="9"/>
      <c r="ACO85" s="9"/>
      <c r="ACP85" s="9"/>
      <c r="ACQ85" s="9"/>
      <c r="ACR85" s="9"/>
      <c r="ACS85" s="9"/>
      <c r="ACT85" s="9"/>
      <c r="ACU85" s="9"/>
      <c r="ACV85" s="9"/>
      <c r="ACW85" s="9"/>
      <c r="ACX85" s="9"/>
      <c r="ACY85" s="9"/>
      <c r="ACZ85" s="9"/>
      <c r="ADA85" s="9"/>
      <c r="ADB85" s="9"/>
      <c r="ADC85" s="9"/>
      <c r="ADD85" s="9"/>
      <c r="ADE85" s="9"/>
      <c r="ADF85" s="9"/>
      <c r="ADG85" s="9"/>
      <c r="ADH85" s="9"/>
      <c r="ADI85" s="9"/>
      <c r="ADJ85" s="9"/>
      <c r="ADK85" s="9"/>
      <c r="ADL85" s="9"/>
      <c r="ADM85" s="9"/>
      <c r="ADN85" s="9"/>
      <c r="ADO85" s="9"/>
      <c r="ADP85" s="9"/>
      <c r="ADQ85" s="9"/>
      <c r="ADR85" s="9"/>
      <c r="ADS85" s="9"/>
      <c r="ADT85" s="9"/>
      <c r="ADU85" s="9"/>
      <c r="ADV85" s="9"/>
      <c r="ADW85" s="9"/>
      <c r="ADX85" s="9"/>
      <c r="ADY85" s="9"/>
      <c r="ADZ85" s="9"/>
      <c r="AEA85" s="9"/>
      <c r="AEB85" s="9"/>
      <c r="AEC85" s="9"/>
      <c r="AED85" s="9"/>
      <c r="AEE85" s="9"/>
      <c r="AEF85" s="9"/>
      <c r="AEG85" s="9"/>
      <c r="AEH85" s="9"/>
      <c r="AEI85" s="9"/>
      <c r="AEJ85" s="9"/>
      <c r="AEK85" s="9"/>
      <c r="AEL85" s="9"/>
      <c r="AEM85" s="9"/>
      <c r="AEN85" s="9"/>
      <c r="AEO85" s="9"/>
      <c r="AEP85" s="9"/>
      <c r="AEQ85" s="9"/>
      <c r="AER85" s="9"/>
      <c r="AES85" s="9"/>
      <c r="AET85" s="9"/>
      <c r="AEU85" s="9"/>
      <c r="AEV85" s="9"/>
      <c r="AEW85" s="9"/>
      <c r="AEX85" s="9"/>
      <c r="AEY85" s="9"/>
      <c r="AEZ85" s="9"/>
      <c r="AFA85" s="9"/>
      <c r="AFB85" s="9"/>
      <c r="AFC85" s="9"/>
      <c r="AFD85" s="9"/>
      <c r="AFE85" s="9"/>
      <c r="AFF85" s="9"/>
      <c r="AFG85" s="9"/>
      <c r="AFH85" s="9"/>
      <c r="AFI85" s="9"/>
      <c r="AFJ85" s="9"/>
      <c r="AFK85" s="9"/>
      <c r="AFL85" s="9"/>
      <c r="AFM85" s="9"/>
      <c r="AFN85" s="9"/>
      <c r="AFO85" s="9"/>
      <c r="AFP85" s="9"/>
      <c r="AFQ85" s="9"/>
      <c r="AFR85" s="9"/>
      <c r="AFS85" s="9"/>
      <c r="AFT85" s="9"/>
      <c r="AFU85" s="9"/>
      <c r="AFV85" s="9"/>
      <c r="AFW85" s="9"/>
      <c r="AFX85" s="9"/>
      <c r="AFY85" s="9"/>
      <c r="AFZ85" s="9"/>
      <c r="AGA85" s="9"/>
      <c r="AGB85" s="9"/>
      <c r="AGC85" s="9"/>
      <c r="AGD85" s="9"/>
      <c r="AGE85" s="9"/>
      <c r="AGF85" s="9"/>
      <c r="AGG85" s="9"/>
      <c r="AGH85" s="9"/>
      <c r="AGI85" s="9"/>
      <c r="AGJ85" s="9"/>
      <c r="AGK85" s="9"/>
      <c r="AGL85" s="9"/>
      <c r="AGM85" s="9"/>
      <c r="AGN85" s="9"/>
      <c r="AGO85" s="9"/>
      <c r="AGP85" s="9"/>
      <c r="AGQ85" s="9"/>
      <c r="AGR85" s="9"/>
      <c r="AGS85" s="9"/>
      <c r="AGT85" s="9"/>
      <c r="AGU85" s="9"/>
      <c r="AGV85" s="9"/>
      <c r="AGW85" s="9"/>
      <c r="AGX85" s="9"/>
      <c r="AGY85" s="9"/>
      <c r="AGZ85" s="9"/>
      <c r="AHA85" s="9"/>
      <c r="AHB85" s="9"/>
      <c r="AHC85" s="9"/>
      <c r="AHD85" s="9"/>
      <c r="AHE85" s="9"/>
      <c r="AHF85" s="9"/>
      <c r="AHG85" s="9"/>
      <c r="AHH85" s="9"/>
      <c r="AHI85" s="9"/>
      <c r="AHJ85" s="9"/>
      <c r="AHK85" s="9"/>
      <c r="AHL85" s="9"/>
      <c r="AHM85" s="9"/>
      <c r="AHN85" s="9"/>
      <c r="AHO85" s="9"/>
      <c r="AHP85" s="9"/>
      <c r="AHQ85" s="9"/>
      <c r="AHR85" s="9"/>
      <c r="AHS85" s="9"/>
      <c r="AHT85" s="9"/>
      <c r="AHU85" s="9"/>
      <c r="AHV85" s="9"/>
      <c r="AHW85" s="9"/>
      <c r="AHX85" s="9"/>
      <c r="AHY85" s="9"/>
      <c r="AHZ85" s="9"/>
      <c r="AIA85" s="9"/>
      <c r="AIB85" s="9"/>
      <c r="AIC85" s="9"/>
      <c r="AID85" s="9"/>
      <c r="AIE85" s="9"/>
      <c r="AIF85" s="9"/>
      <c r="AIG85" s="9"/>
      <c r="AIH85" s="9"/>
      <c r="AII85" s="9"/>
      <c r="AIJ85" s="9"/>
      <c r="AIK85" s="9"/>
      <c r="AIL85" s="9"/>
      <c r="AIM85" s="9"/>
      <c r="AIN85" s="9"/>
      <c r="AIO85" s="9"/>
      <c r="AIP85" s="9"/>
      <c r="AIQ85" s="9"/>
      <c r="AIR85" s="9"/>
      <c r="AIS85" s="9"/>
      <c r="AIT85" s="9"/>
      <c r="AIU85" s="9"/>
      <c r="AIV85" s="9"/>
      <c r="AIW85" s="9"/>
      <c r="AIX85" s="9"/>
      <c r="AIY85" s="9"/>
      <c r="AIZ85" s="9"/>
      <c r="AJA85" s="9"/>
      <c r="AJB85" s="9"/>
      <c r="AJC85" s="9"/>
      <c r="AJD85" s="9"/>
      <c r="AJE85" s="9"/>
      <c r="AJF85" s="9"/>
      <c r="AJG85" s="9"/>
      <c r="AJH85" s="9"/>
      <c r="AJI85" s="9"/>
      <c r="AJJ85" s="9"/>
      <c r="AJK85" s="9"/>
      <c r="AJL85" s="9"/>
      <c r="AJM85" s="9"/>
      <c r="AJN85" s="9"/>
      <c r="AJO85" s="9"/>
      <c r="AJP85" s="9"/>
      <c r="AJQ85" s="9"/>
      <c r="AJR85" s="9"/>
      <c r="AJS85" s="9"/>
      <c r="AJT85" s="9"/>
      <c r="AJU85" s="9"/>
      <c r="AJV85" s="9"/>
      <c r="AJW85" s="9"/>
      <c r="AJX85" s="9"/>
      <c r="AJY85" s="9"/>
      <c r="AJZ85" s="9"/>
      <c r="AKA85" s="9"/>
      <c r="AKB85" s="9"/>
      <c r="AKC85" s="9"/>
      <c r="AKD85" s="9"/>
      <c r="AKE85" s="9"/>
      <c r="AKF85" s="9"/>
      <c r="AKG85" s="9"/>
      <c r="AKH85" s="9"/>
      <c r="AKI85" s="9"/>
      <c r="AKJ85" s="9"/>
      <c r="AKK85" s="9"/>
      <c r="AKL85" s="9"/>
      <c r="AKM85" s="9"/>
      <c r="AKN85" s="9"/>
      <c r="AKO85" s="9"/>
      <c r="AKP85" s="9"/>
      <c r="AKQ85" s="9"/>
    </row>
    <row r="86" spans="1:979" x14ac:dyDescent="0.3">
      <c r="A86" s="12">
        <v>84</v>
      </c>
      <c r="B86" s="11" t="s">
        <v>669</v>
      </c>
      <c r="C86" s="11" t="s">
        <v>23</v>
      </c>
      <c r="D86" s="11" t="s">
        <v>669</v>
      </c>
      <c r="E86" s="11" t="s">
        <v>24</v>
      </c>
      <c r="F86" s="11" t="s">
        <v>253</v>
      </c>
      <c r="G86" s="5" t="s">
        <v>26</v>
      </c>
      <c r="H86" s="5" t="s">
        <v>27</v>
      </c>
      <c r="I86" s="5" t="s">
        <v>28</v>
      </c>
      <c r="J86" s="5" t="s">
        <v>29</v>
      </c>
      <c r="K86" s="67" t="s">
        <v>1216</v>
      </c>
      <c r="L86" s="5" t="s">
        <v>30</v>
      </c>
      <c r="M86" s="5" t="s">
        <v>1214</v>
      </c>
      <c r="N86" s="5" t="s">
        <v>31</v>
      </c>
      <c r="O86" s="4">
        <v>4</v>
      </c>
      <c r="P86" s="5" t="s">
        <v>1031</v>
      </c>
      <c r="Q86" s="5" t="s">
        <v>256</v>
      </c>
      <c r="R86" s="5" t="s">
        <v>257</v>
      </c>
      <c r="S86" s="5" t="s">
        <v>1105</v>
      </c>
      <c r="T86" s="85"/>
      <c r="U86" s="12"/>
      <c r="V86" s="68">
        <v>45292</v>
      </c>
      <c r="W86" s="68">
        <v>45657</v>
      </c>
      <c r="X86" s="22">
        <v>1868</v>
      </c>
      <c r="Y86" s="22">
        <v>2010</v>
      </c>
      <c r="Z86" s="22">
        <f t="shared" si="1"/>
        <v>3878</v>
      </c>
    </row>
    <row r="87" spans="1:979" x14ac:dyDescent="0.3">
      <c r="A87" s="12">
        <v>85</v>
      </c>
      <c r="B87" s="11" t="s">
        <v>669</v>
      </c>
      <c r="C87" s="11" t="s">
        <v>23</v>
      </c>
      <c r="D87" s="11" t="s">
        <v>669</v>
      </c>
      <c r="E87" s="11" t="s">
        <v>24</v>
      </c>
      <c r="F87" s="11" t="s">
        <v>214</v>
      </c>
      <c r="G87" s="5" t="s">
        <v>26</v>
      </c>
      <c r="H87" s="5" t="s">
        <v>27</v>
      </c>
      <c r="I87" s="5" t="s">
        <v>28</v>
      </c>
      <c r="J87" s="5" t="s">
        <v>29</v>
      </c>
      <c r="K87" s="67" t="s">
        <v>1216</v>
      </c>
      <c r="L87" s="5" t="s">
        <v>30</v>
      </c>
      <c r="M87" s="5" t="s">
        <v>1214</v>
      </c>
      <c r="N87" s="5" t="s">
        <v>31</v>
      </c>
      <c r="O87" s="4">
        <v>3</v>
      </c>
      <c r="P87" s="5" t="s">
        <v>763</v>
      </c>
      <c r="Q87" s="5" t="s">
        <v>258</v>
      </c>
      <c r="R87" s="5" t="s">
        <v>259</v>
      </c>
      <c r="S87" s="5" t="s">
        <v>987</v>
      </c>
      <c r="T87" s="85"/>
      <c r="U87" s="12"/>
      <c r="V87" s="68">
        <v>45292</v>
      </c>
      <c r="W87" s="68">
        <v>45657</v>
      </c>
      <c r="X87" s="22">
        <v>1270</v>
      </c>
      <c r="Y87" s="22">
        <v>915</v>
      </c>
      <c r="Z87" s="22">
        <f t="shared" si="1"/>
        <v>2185</v>
      </c>
    </row>
    <row r="88" spans="1:979" x14ac:dyDescent="0.3">
      <c r="A88" s="12">
        <v>86</v>
      </c>
      <c r="B88" s="11" t="s">
        <v>669</v>
      </c>
      <c r="C88" s="11" t="s">
        <v>23</v>
      </c>
      <c r="D88" s="11" t="s">
        <v>669</v>
      </c>
      <c r="E88" s="11" t="s">
        <v>24</v>
      </c>
      <c r="F88" s="11" t="s">
        <v>260</v>
      </c>
      <c r="G88" s="5" t="s">
        <v>26</v>
      </c>
      <c r="H88" s="5" t="s">
        <v>27</v>
      </c>
      <c r="I88" s="5" t="s">
        <v>28</v>
      </c>
      <c r="J88" s="5" t="s">
        <v>29</v>
      </c>
      <c r="K88" s="67" t="s">
        <v>1216</v>
      </c>
      <c r="L88" s="5" t="s">
        <v>30</v>
      </c>
      <c r="M88" s="5" t="s">
        <v>1214</v>
      </c>
      <c r="N88" s="5" t="s">
        <v>31</v>
      </c>
      <c r="O88" s="4">
        <v>2</v>
      </c>
      <c r="P88" s="5" t="s">
        <v>764</v>
      </c>
      <c r="Q88" s="5" t="s">
        <v>261</v>
      </c>
      <c r="R88" s="5" t="s">
        <v>262</v>
      </c>
      <c r="S88" s="5" t="s">
        <v>988</v>
      </c>
      <c r="T88" s="85"/>
      <c r="U88" s="12"/>
      <c r="V88" s="68">
        <v>45292</v>
      </c>
      <c r="W88" s="68">
        <v>45657</v>
      </c>
      <c r="X88" s="22">
        <v>2355</v>
      </c>
      <c r="Y88" s="22">
        <v>271</v>
      </c>
      <c r="Z88" s="22">
        <f t="shared" si="1"/>
        <v>2626</v>
      </c>
    </row>
    <row r="89" spans="1:979" x14ac:dyDescent="0.3">
      <c r="A89" s="12">
        <v>87</v>
      </c>
      <c r="B89" s="11" t="s">
        <v>669</v>
      </c>
      <c r="C89" s="11" t="s">
        <v>23</v>
      </c>
      <c r="D89" s="11" t="s">
        <v>669</v>
      </c>
      <c r="E89" s="11" t="s">
        <v>24</v>
      </c>
      <c r="F89" s="11" t="s">
        <v>260</v>
      </c>
      <c r="G89" s="5" t="s">
        <v>26</v>
      </c>
      <c r="H89" s="5" t="s">
        <v>27</v>
      </c>
      <c r="I89" s="5" t="s">
        <v>28</v>
      </c>
      <c r="J89" s="5" t="s">
        <v>29</v>
      </c>
      <c r="K89" s="67" t="s">
        <v>1216</v>
      </c>
      <c r="L89" s="5" t="s">
        <v>30</v>
      </c>
      <c r="M89" s="5" t="s">
        <v>1214</v>
      </c>
      <c r="N89" s="5" t="s">
        <v>31</v>
      </c>
      <c r="O89" s="4">
        <v>2</v>
      </c>
      <c r="P89" s="5" t="s">
        <v>990</v>
      </c>
      <c r="Q89" s="5" t="s">
        <v>263</v>
      </c>
      <c r="R89" s="5" t="s">
        <v>264</v>
      </c>
      <c r="S89" s="5" t="s">
        <v>989</v>
      </c>
      <c r="T89" s="85"/>
      <c r="U89" s="12"/>
      <c r="V89" s="68">
        <v>45292</v>
      </c>
      <c r="W89" s="68">
        <v>45657</v>
      </c>
      <c r="X89" s="22">
        <v>2850</v>
      </c>
      <c r="Y89" s="22">
        <v>1930</v>
      </c>
      <c r="Z89" s="22">
        <f t="shared" si="1"/>
        <v>4780</v>
      </c>
    </row>
    <row r="90" spans="1:979" x14ac:dyDescent="0.3">
      <c r="A90" s="12">
        <v>88</v>
      </c>
      <c r="B90" s="11" t="s">
        <v>669</v>
      </c>
      <c r="C90" s="11" t="s">
        <v>23</v>
      </c>
      <c r="D90" s="11" t="s">
        <v>669</v>
      </c>
      <c r="E90" s="11" t="s">
        <v>24</v>
      </c>
      <c r="F90" s="11" t="s">
        <v>265</v>
      </c>
      <c r="G90" s="5" t="s">
        <v>26</v>
      </c>
      <c r="H90" s="5" t="s">
        <v>27</v>
      </c>
      <c r="I90" s="5" t="s">
        <v>28</v>
      </c>
      <c r="J90" s="5" t="s">
        <v>29</v>
      </c>
      <c r="K90" s="67" t="s">
        <v>1216</v>
      </c>
      <c r="L90" s="5" t="s">
        <v>30</v>
      </c>
      <c r="M90" s="5" t="s">
        <v>1214</v>
      </c>
      <c r="N90" s="5" t="s">
        <v>31</v>
      </c>
      <c r="O90" s="4">
        <v>3</v>
      </c>
      <c r="P90" s="5" t="s">
        <v>992</v>
      </c>
      <c r="Q90" s="5" t="s">
        <v>266</v>
      </c>
      <c r="R90" s="5" t="s">
        <v>267</v>
      </c>
      <c r="S90" s="5" t="s">
        <v>991</v>
      </c>
      <c r="T90" s="85"/>
      <c r="U90" s="12"/>
      <c r="V90" s="68">
        <v>45292</v>
      </c>
      <c r="W90" s="68">
        <v>45657</v>
      </c>
      <c r="X90" s="22">
        <v>1524</v>
      </c>
      <c r="Y90" s="22">
        <v>1091</v>
      </c>
      <c r="Z90" s="22">
        <f t="shared" si="1"/>
        <v>2615</v>
      </c>
    </row>
    <row r="91" spans="1:979" x14ac:dyDescent="0.3">
      <c r="A91" s="12">
        <v>89</v>
      </c>
      <c r="B91" s="11" t="s">
        <v>669</v>
      </c>
      <c r="C91" s="11" t="s">
        <v>23</v>
      </c>
      <c r="D91" s="11" t="s">
        <v>669</v>
      </c>
      <c r="E91" s="11" t="s">
        <v>24</v>
      </c>
      <c r="F91" s="11" t="s">
        <v>268</v>
      </c>
      <c r="G91" s="5" t="s">
        <v>26</v>
      </c>
      <c r="H91" s="5" t="s">
        <v>27</v>
      </c>
      <c r="I91" s="5" t="s">
        <v>28</v>
      </c>
      <c r="J91" s="5" t="s">
        <v>29</v>
      </c>
      <c r="K91" s="67" t="s">
        <v>1216</v>
      </c>
      <c r="L91" s="5" t="s">
        <v>30</v>
      </c>
      <c r="M91" s="5" t="s">
        <v>1214</v>
      </c>
      <c r="N91" s="5" t="s">
        <v>31</v>
      </c>
      <c r="O91" s="4">
        <v>3</v>
      </c>
      <c r="P91" s="5" t="s">
        <v>765</v>
      </c>
      <c r="Q91" s="5" t="s">
        <v>269</v>
      </c>
      <c r="R91" s="5" t="s">
        <v>270</v>
      </c>
      <c r="S91" s="5" t="s">
        <v>993</v>
      </c>
      <c r="T91" s="85"/>
      <c r="U91" s="12"/>
      <c r="V91" s="68">
        <v>45292</v>
      </c>
      <c r="W91" s="68">
        <v>45657</v>
      </c>
      <c r="X91" s="22">
        <v>1168</v>
      </c>
      <c r="Y91" s="22">
        <v>983</v>
      </c>
      <c r="Z91" s="22">
        <f t="shared" si="1"/>
        <v>2151</v>
      </c>
    </row>
    <row r="92" spans="1:979" x14ac:dyDescent="0.3">
      <c r="A92" s="12">
        <v>90</v>
      </c>
      <c r="B92" s="11" t="s">
        <v>669</v>
      </c>
      <c r="C92" s="11" t="s">
        <v>23</v>
      </c>
      <c r="D92" s="11" t="s">
        <v>669</v>
      </c>
      <c r="E92" s="11" t="s">
        <v>24</v>
      </c>
      <c r="F92" s="11" t="s">
        <v>271</v>
      </c>
      <c r="G92" s="5" t="s">
        <v>26</v>
      </c>
      <c r="H92" s="5" t="s">
        <v>27</v>
      </c>
      <c r="I92" s="5" t="s">
        <v>28</v>
      </c>
      <c r="J92" s="5" t="s">
        <v>29</v>
      </c>
      <c r="K92" s="67" t="s">
        <v>1216</v>
      </c>
      <c r="L92" s="5" t="s">
        <v>30</v>
      </c>
      <c r="M92" s="5" t="s">
        <v>1214</v>
      </c>
      <c r="N92" s="5" t="s">
        <v>31</v>
      </c>
      <c r="O92" s="4">
        <v>3</v>
      </c>
      <c r="P92" s="5" t="s">
        <v>766</v>
      </c>
      <c r="Q92" s="5" t="s">
        <v>272</v>
      </c>
      <c r="R92" s="5" t="s">
        <v>273</v>
      </c>
      <c r="S92" s="5" t="s">
        <v>994</v>
      </c>
      <c r="T92" s="85"/>
      <c r="U92" s="12"/>
      <c r="V92" s="68">
        <v>45292</v>
      </c>
      <c r="W92" s="68">
        <v>45657</v>
      </c>
      <c r="X92" s="22">
        <v>2255</v>
      </c>
      <c r="Y92" s="22">
        <v>1816</v>
      </c>
      <c r="Z92" s="22">
        <f t="shared" si="1"/>
        <v>4071</v>
      </c>
    </row>
    <row r="93" spans="1:979" x14ac:dyDescent="0.3">
      <c r="A93" s="12">
        <v>91</v>
      </c>
      <c r="B93" s="11" t="s">
        <v>669</v>
      </c>
      <c r="C93" s="11" t="s">
        <v>23</v>
      </c>
      <c r="D93" s="11" t="s">
        <v>669</v>
      </c>
      <c r="E93" s="11" t="s">
        <v>24</v>
      </c>
      <c r="F93" s="11" t="s">
        <v>274</v>
      </c>
      <c r="G93" s="5" t="s">
        <v>26</v>
      </c>
      <c r="H93" s="5" t="s">
        <v>27</v>
      </c>
      <c r="I93" s="5" t="s">
        <v>28</v>
      </c>
      <c r="J93" s="5" t="s">
        <v>29</v>
      </c>
      <c r="K93" s="67" t="s">
        <v>1216</v>
      </c>
      <c r="L93" s="5" t="s">
        <v>30</v>
      </c>
      <c r="M93" s="5" t="s">
        <v>1214</v>
      </c>
      <c r="N93" s="5" t="s">
        <v>31</v>
      </c>
      <c r="O93" s="4">
        <v>2</v>
      </c>
      <c r="P93" s="5" t="s">
        <v>996</v>
      </c>
      <c r="Q93" s="5" t="s">
        <v>275</v>
      </c>
      <c r="R93" s="5" t="s">
        <v>276</v>
      </c>
      <c r="S93" s="5" t="s">
        <v>995</v>
      </c>
      <c r="T93" s="85"/>
      <c r="U93" s="12"/>
      <c r="V93" s="68">
        <v>45292</v>
      </c>
      <c r="W93" s="68">
        <v>45657</v>
      </c>
      <c r="X93" s="22">
        <v>652</v>
      </c>
      <c r="Y93" s="22">
        <v>1242</v>
      </c>
      <c r="Z93" s="22">
        <f t="shared" si="1"/>
        <v>1894</v>
      </c>
    </row>
    <row r="94" spans="1:979" x14ac:dyDescent="0.3">
      <c r="A94" s="12">
        <v>92</v>
      </c>
      <c r="B94" s="11" t="s">
        <v>669</v>
      </c>
      <c r="C94" s="11" t="s">
        <v>23</v>
      </c>
      <c r="D94" s="11" t="s">
        <v>669</v>
      </c>
      <c r="E94" s="11" t="s">
        <v>24</v>
      </c>
      <c r="F94" s="11" t="s">
        <v>120</v>
      </c>
      <c r="G94" s="5" t="s">
        <v>26</v>
      </c>
      <c r="H94" s="5" t="s">
        <v>27</v>
      </c>
      <c r="I94" s="5" t="s">
        <v>28</v>
      </c>
      <c r="J94" s="5" t="s">
        <v>29</v>
      </c>
      <c r="K94" s="67" t="s">
        <v>1216</v>
      </c>
      <c r="L94" s="5" t="s">
        <v>30</v>
      </c>
      <c r="M94" s="5" t="s">
        <v>1214</v>
      </c>
      <c r="N94" s="5" t="s">
        <v>31</v>
      </c>
      <c r="O94" s="4">
        <v>5</v>
      </c>
      <c r="P94" s="5" t="s">
        <v>767</v>
      </c>
      <c r="Q94" s="5" t="s">
        <v>277</v>
      </c>
      <c r="R94" s="5" t="s">
        <v>278</v>
      </c>
      <c r="S94" s="5" t="s">
        <v>997</v>
      </c>
      <c r="T94" s="85"/>
      <c r="U94" s="12"/>
      <c r="V94" s="68">
        <v>45292</v>
      </c>
      <c r="W94" s="68">
        <v>45657</v>
      </c>
      <c r="X94" s="22">
        <v>3015</v>
      </c>
      <c r="Y94" s="22">
        <v>2320</v>
      </c>
      <c r="Z94" s="22">
        <f t="shared" si="1"/>
        <v>5335</v>
      </c>
    </row>
    <row r="95" spans="1:979" x14ac:dyDescent="0.3">
      <c r="A95" s="12">
        <v>93</v>
      </c>
      <c r="B95" s="11" t="s">
        <v>669</v>
      </c>
      <c r="C95" s="11" t="s">
        <v>23</v>
      </c>
      <c r="D95" s="11" t="s">
        <v>669</v>
      </c>
      <c r="E95" s="11" t="s">
        <v>24</v>
      </c>
      <c r="F95" s="11" t="s">
        <v>279</v>
      </c>
      <c r="G95" s="5" t="s">
        <v>26</v>
      </c>
      <c r="H95" s="5" t="s">
        <v>27</v>
      </c>
      <c r="I95" s="5" t="s">
        <v>28</v>
      </c>
      <c r="J95" s="5" t="s">
        <v>29</v>
      </c>
      <c r="K95" s="67" t="s">
        <v>1216</v>
      </c>
      <c r="L95" s="5" t="s">
        <v>30</v>
      </c>
      <c r="M95" s="5" t="s">
        <v>1214</v>
      </c>
      <c r="N95" s="5" t="s">
        <v>31</v>
      </c>
      <c r="O95" s="4">
        <v>3</v>
      </c>
      <c r="P95" s="5" t="s">
        <v>781</v>
      </c>
      <c r="Q95" s="5" t="s">
        <v>280</v>
      </c>
      <c r="R95" s="5" t="s">
        <v>281</v>
      </c>
      <c r="S95" s="6" t="s">
        <v>1106</v>
      </c>
      <c r="T95" s="85"/>
      <c r="U95" s="12"/>
      <c r="V95" s="68">
        <v>45292</v>
      </c>
      <c r="W95" s="68">
        <v>45657</v>
      </c>
      <c r="X95" s="22">
        <v>604</v>
      </c>
      <c r="Y95" s="22">
        <v>991</v>
      </c>
      <c r="Z95" s="22">
        <f t="shared" si="1"/>
        <v>1595</v>
      </c>
    </row>
    <row r="96" spans="1:979" x14ac:dyDescent="0.3">
      <c r="A96" s="12">
        <v>94</v>
      </c>
      <c r="B96" s="11" t="s">
        <v>669</v>
      </c>
      <c r="C96" s="11" t="s">
        <v>23</v>
      </c>
      <c r="D96" s="11" t="s">
        <v>669</v>
      </c>
      <c r="E96" s="11" t="s">
        <v>24</v>
      </c>
      <c r="F96" s="11" t="s">
        <v>282</v>
      </c>
      <c r="G96" s="5" t="s">
        <v>26</v>
      </c>
      <c r="H96" s="5" t="s">
        <v>27</v>
      </c>
      <c r="I96" s="5" t="s">
        <v>28</v>
      </c>
      <c r="J96" s="5" t="s">
        <v>29</v>
      </c>
      <c r="K96" s="67" t="s">
        <v>1216</v>
      </c>
      <c r="L96" s="5" t="s">
        <v>30</v>
      </c>
      <c r="M96" s="5" t="s">
        <v>1214</v>
      </c>
      <c r="N96" s="5" t="s">
        <v>31</v>
      </c>
      <c r="O96" s="4">
        <v>5</v>
      </c>
      <c r="P96" s="6" t="s">
        <v>782</v>
      </c>
      <c r="Q96" s="5" t="s">
        <v>283</v>
      </c>
      <c r="R96" s="5" t="s">
        <v>284</v>
      </c>
      <c r="S96" s="6" t="s">
        <v>1107</v>
      </c>
      <c r="T96" s="85"/>
      <c r="U96" s="12"/>
      <c r="V96" s="68">
        <v>45292</v>
      </c>
      <c r="W96" s="68">
        <v>45657</v>
      </c>
      <c r="X96" s="22">
        <v>5544</v>
      </c>
      <c r="Y96" s="22">
        <v>3484</v>
      </c>
      <c r="Z96" s="22">
        <f t="shared" si="1"/>
        <v>9028</v>
      </c>
    </row>
    <row r="97" spans="1:26" x14ac:dyDescent="0.3">
      <c r="A97" s="12">
        <v>95</v>
      </c>
      <c r="B97" s="11" t="s">
        <v>669</v>
      </c>
      <c r="C97" s="11" t="s">
        <v>23</v>
      </c>
      <c r="D97" s="11" t="s">
        <v>669</v>
      </c>
      <c r="E97" s="11" t="s">
        <v>24</v>
      </c>
      <c r="F97" s="11" t="s">
        <v>285</v>
      </c>
      <c r="G97" s="5" t="s">
        <v>26</v>
      </c>
      <c r="H97" s="5" t="s">
        <v>27</v>
      </c>
      <c r="I97" s="5" t="s">
        <v>28</v>
      </c>
      <c r="J97" s="5" t="s">
        <v>29</v>
      </c>
      <c r="K97" s="67" t="s">
        <v>1216</v>
      </c>
      <c r="L97" s="5" t="s">
        <v>30</v>
      </c>
      <c r="M97" s="5" t="s">
        <v>1214</v>
      </c>
      <c r="N97" s="5" t="s">
        <v>31</v>
      </c>
      <c r="O97" s="4">
        <v>4</v>
      </c>
      <c r="P97" s="5" t="s">
        <v>1032</v>
      </c>
      <c r="Q97" s="5" t="s">
        <v>286</v>
      </c>
      <c r="R97" s="5" t="s">
        <v>287</v>
      </c>
      <c r="S97" s="6" t="s">
        <v>1108</v>
      </c>
      <c r="T97" s="85"/>
      <c r="U97" s="12"/>
      <c r="V97" s="68">
        <v>45292</v>
      </c>
      <c r="W97" s="68">
        <v>45657</v>
      </c>
      <c r="X97" s="22">
        <v>2136</v>
      </c>
      <c r="Y97" s="22">
        <v>3356</v>
      </c>
      <c r="Z97" s="22">
        <f t="shared" si="1"/>
        <v>5492</v>
      </c>
    </row>
    <row r="98" spans="1:26" x14ac:dyDescent="0.3">
      <c r="A98" s="12">
        <v>96</v>
      </c>
      <c r="B98" s="11" t="s">
        <v>669</v>
      </c>
      <c r="C98" s="11" t="s">
        <v>23</v>
      </c>
      <c r="D98" s="11" t="s">
        <v>669</v>
      </c>
      <c r="E98" s="11" t="s">
        <v>24</v>
      </c>
      <c r="F98" s="11" t="s">
        <v>288</v>
      </c>
      <c r="G98" s="5" t="s">
        <v>26</v>
      </c>
      <c r="H98" s="5" t="s">
        <v>27</v>
      </c>
      <c r="I98" s="5" t="s">
        <v>28</v>
      </c>
      <c r="J98" s="5" t="s">
        <v>29</v>
      </c>
      <c r="K98" s="67" t="s">
        <v>1216</v>
      </c>
      <c r="L98" s="5" t="s">
        <v>30</v>
      </c>
      <c r="M98" s="5" t="s">
        <v>1214</v>
      </c>
      <c r="N98" s="5" t="s">
        <v>31</v>
      </c>
      <c r="O98" s="4">
        <v>3</v>
      </c>
      <c r="P98" s="5" t="s">
        <v>1033</v>
      </c>
      <c r="Q98" s="5" t="s">
        <v>289</v>
      </c>
      <c r="R98" s="5" t="s">
        <v>290</v>
      </c>
      <c r="S98" s="6" t="s">
        <v>1109</v>
      </c>
      <c r="T98" s="85"/>
      <c r="U98" s="12"/>
      <c r="V98" s="68">
        <v>45292</v>
      </c>
      <c r="W98" s="68">
        <v>45657</v>
      </c>
      <c r="X98" s="22">
        <v>1288</v>
      </c>
      <c r="Y98" s="22">
        <v>1955</v>
      </c>
      <c r="Z98" s="22">
        <f t="shared" si="1"/>
        <v>3243</v>
      </c>
    </row>
    <row r="99" spans="1:26" x14ac:dyDescent="0.3">
      <c r="A99" s="12">
        <v>97</v>
      </c>
      <c r="B99" s="11" t="s">
        <v>669</v>
      </c>
      <c r="C99" s="11" t="s">
        <v>23</v>
      </c>
      <c r="D99" s="11" t="s">
        <v>669</v>
      </c>
      <c r="E99" s="11" t="s">
        <v>24</v>
      </c>
      <c r="F99" s="11" t="s">
        <v>291</v>
      </c>
      <c r="G99" s="5" t="s">
        <v>26</v>
      </c>
      <c r="H99" s="5" t="s">
        <v>27</v>
      </c>
      <c r="I99" s="5" t="s">
        <v>28</v>
      </c>
      <c r="J99" s="5" t="s">
        <v>29</v>
      </c>
      <c r="K99" s="67" t="s">
        <v>1216</v>
      </c>
      <c r="L99" s="5" t="s">
        <v>30</v>
      </c>
      <c r="M99" s="5" t="s">
        <v>1214</v>
      </c>
      <c r="N99" s="5" t="s">
        <v>31</v>
      </c>
      <c r="O99" s="4">
        <v>4</v>
      </c>
      <c r="P99" s="5" t="s">
        <v>783</v>
      </c>
      <c r="Q99" s="5" t="s">
        <v>292</v>
      </c>
      <c r="R99" s="5" t="s">
        <v>293</v>
      </c>
      <c r="S99" s="6" t="s">
        <v>1110</v>
      </c>
      <c r="T99" s="85"/>
      <c r="U99" s="12"/>
      <c r="V99" s="68">
        <v>45292</v>
      </c>
      <c r="W99" s="68">
        <v>45657</v>
      </c>
      <c r="X99" s="22">
        <v>1398</v>
      </c>
      <c r="Y99" s="22">
        <v>2429</v>
      </c>
      <c r="Z99" s="22">
        <f t="shared" si="1"/>
        <v>3827</v>
      </c>
    </row>
    <row r="100" spans="1:26" x14ac:dyDescent="0.3">
      <c r="A100" s="12">
        <v>98</v>
      </c>
      <c r="B100" s="11" t="s">
        <v>669</v>
      </c>
      <c r="C100" s="11" t="s">
        <v>23</v>
      </c>
      <c r="D100" s="11" t="s">
        <v>669</v>
      </c>
      <c r="E100" s="11" t="s">
        <v>24</v>
      </c>
      <c r="F100" s="11" t="s">
        <v>294</v>
      </c>
      <c r="G100" s="5" t="s">
        <v>26</v>
      </c>
      <c r="H100" s="5" t="s">
        <v>27</v>
      </c>
      <c r="I100" s="5" t="s">
        <v>28</v>
      </c>
      <c r="J100" s="5" t="s">
        <v>29</v>
      </c>
      <c r="K100" s="67" t="s">
        <v>1216</v>
      </c>
      <c r="L100" s="5" t="s">
        <v>30</v>
      </c>
      <c r="M100" s="5" t="s">
        <v>1214</v>
      </c>
      <c r="N100" s="5" t="s">
        <v>31</v>
      </c>
      <c r="O100" s="4">
        <v>3</v>
      </c>
      <c r="P100" s="5" t="s">
        <v>784</v>
      </c>
      <c r="Q100" s="5" t="s">
        <v>295</v>
      </c>
      <c r="R100" s="5" t="s">
        <v>296</v>
      </c>
      <c r="S100" s="6" t="s">
        <v>1111</v>
      </c>
      <c r="T100" s="85"/>
      <c r="U100" s="12"/>
      <c r="V100" s="68">
        <v>45292</v>
      </c>
      <c r="W100" s="68">
        <v>45657</v>
      </c>
      <c r="X100" s="22">
        <v>1207</v>
      </c>
      <c r="Y100" s="22">
        <v>806</v>
      </c>
      <c r="Z100" s="22">
        <f t="shared" si="1"/>
        <v>2013</v>
      </c>
    </row>
    <row r="101" spans="1:26" x14ac:dyDescent="0.3">
      <c r="A101" s="12">
        <v>99</v>
      </c>
      <c r="B101" s="11" t="s">
        <v>669</v>
      </c>
      <c r="C101" s="11" t="s">
        <v>23</v>
      </c>
      <c r="D101" s="11" t="s">
        <v>669</v>
      </c>
      <c r="E101" s="11" t="s">
        <v>24</v>
      </c>
      <c r="F101" s="11" t="s">
        <v>297</v>
      </c>
      <c r="G101" s="5" t="s">
        <v>26</v>
      </c>
      <c r="H101" s="5" t="s">
        <v>27</v>
      </c>
      <c r="I101" s="5" t="s">
        <v>28</v>
      </c>
      <c r="J101" s="5" t="s">
        <v>29</v>
      </c>
      <c r="K101" s="67" t="s">
        <v>1216</v>
      </c>
      <c r="L101" s="5" t="s">
        <v>30</v>
      </c>
      <c r="M101" s="5" t="s">
        <v>1214</v>
      </c>
      <c r="N101" s="5" t="s">
        <v>31</v>
      </c>
      <c r="O101" s="4">
        <v>3</v>
      </c>
      <c r="P101" s="5" t="s">
        <v>1028</v>
      </c>
      <c r="Q101" s="5" t="s">
        <v>298</v>
      </c>
      <c r="R101" s="5" t="s">
        <v>299</v>
      </c>
      <c r="S101" s="6" t="s">
        <v>1112</v>
      </c>
      <c r="T101" s="85"/>
      <c r="U101" s="12"/>
      <c r="V101" s="68">
        <v>45292</v>
      </c>
      <c r="W101" s="68">
        <v>45657</v>
      </c>
      <c r="X101" s="22">
        <v>443</v>
      </c>
      <c r="Y101" s="22">
        <v>645</v>
      </c>
      <c r="Z101" s="22">
        <f t="shared" si="1"/>
        <v>1088</v>
      </c>
    </row>
    <row r="102" spans="1:26" x14ac:dyDescent="0.3">
      <c r="A102" s="12">
        <v>100</v>
      </c>
      <c r="B102" s="11" t="s">
        <v>669</v>
      </c>
      <c r="C102" s="11" t="s">
        <v>23</v>
      </c>
      <c r="D102" s="11" t="s">
        <v>669</v>
      </c>
      <c r="E102" s="11" t="s">
        <v>24</v>
      </c>
      <c r="F102" s="11" t="s">
        <v>300</v>
      </c>
      <c r="G102" s="5" t="s">
        <v>26</v>
      </c>
      <c r="H102" s="5" t="s">
        <v>27</v>
      </c>
      <c r="I102" s="5" t="s">
        <v>28</v>
      </c>
      <c r="J102" s="5" t="s">
        <v>29</v>
      </c>
      <c r="K102" s="67" t="s">
        <v>1216</v>
      </c>
      <c r="L102" s="5" t="s">
        <v>30</v>
      </c>
      <c r="M102" s="5" t="s">
        <v>1214</v>
      </c>
      <c r="N102" s="5" t="s">
        <v>31</v>
      </c>
      <c r="O102" s="4">
        <v>3</v>
      </c>
      <c r="P102" s="5" t="s">
        <v>785</v>
      </c>
      <c r="Q102" s="5" t="s">
        <v>301</v>
      </c>
      <c r="R102" s="5" t="s">
        <v>302</v>
      </c>
      <c r="S102" s="6" t="s">
        <v>1113</v>
      </c>
      <c r="T102" s="85"/>
      <c r="U102" s="12"/>
      <c r="V102" s="68">
        <v>45292</v>
      </c>
      <c r="W102" s="68">
        <v>45657</v>
      </c>
      <c r="X102" s="22">
        <v>1207</v>
      </c>
      <c r="Y102" s="22">
        <v>2246</v>
      </c>
      <c r="Z102" s="22">
        <f t="shared" si="1"/>
        <v>3453</v>
      </c>
    </row>
    <row r="103" spans="1:26" x14ac:dyDescent="0.3">
      <c r="A103" s="12">
        <v>101</v>
      </c>
      <c r="B103" s="11" t="s">
        <v>669</v>
      </c>
      <c r="C103" s="11" t="s">
        <v>23</v>
      </c>
      <c r="D103" s="11" t="s">
        <v>669</v>
      </c>
      <c r="E103" s="11" t="s">
        <v>24</v>
      </c>
      <c r="F103" s="11" t="s">
        <v>303</v>
      </c>
      <c r="G103" s="5" t="s">
        <v>26</v>
      </c>
      <c r="H103" s="5" t="s">
        <v>27</v>
      </c>
      <c r="I103" s="5" t="s">
        <v>28</v>
      </c>
      <c r="J103" s="5" t="s">
        <v>29</v>
      </c>
      <c r="K103" s="67" t="s">
        <v>1216</v>
      </c>
      <c r="L103" s="5" t="s">
        <v>30</v>
      </c>
      <c r="M103" s="5" t="s">
        <v>1214</v>
      </c>
      <c r="N103" s="5" t="s">
        <v>31</v>
      </c>
      <c r="O103" s="4">
        <v>4</v>
      </c>
      <c r="P103" s="5" t="s">
        <v>786</v>
      </c>
      <c r="Q103" s="5" t="s">
        <v>304</v>
      </c>
      <c r="R103" s="5" t="s">
        <v>305</v>
      </c>
      <c r="S103" s="6" t="s">
        <v>1114</v>
      </c>
      <c r="T103" s="85"/>
      <c r="U103" s="12"/>
      <c r="V103" s="68">
        <v>45292</v>
      </c>
      <c r="W103" s="68">
        <v>45657</v>
      </c>
      <c r="X103" s="22">
        <v>598</v>
      </c>
      <c r="Y103" s="22">
        <v>1146</v>
      </c>
      <c r="Z103" s="22">
        <f t="shared" si="1"/>
        <v>1744</v>
      </c>
    </row>
    <row r="104" spans="1:26" x14ac:dyDescent="0.3">
      <c r="A104" s="12">
        <v>102</v>
      </c>
      <c r="B104" s="11" t="s">
        <v>669</v>
      </c>
      <c r="C104" s="11" t="s">
        <v>23</v>
      </c>
      <c r="D104" s="11" t="s">
        <v>669</v>
      </c>
      <c r="E104" s="11" t="s">
        <v>24</v>
      </c>
      <c r="F104" s="11" t="s">
        <v>306</v>
      </c>
      <c r="G104" s="5" t="s">
        <v>26</v>
      </c>
      <c r="H104" s="5" t="s">
        <v>27</v>
      </c>
      <c r="I104" s="5" t="s">
        <v>28</v>
      </c>
      <c r="J104" s="5" t="s">
        <v>29</v>
      </c>
      <c r="K104" s="67" t="s">
        <v>1216</v>
      </c>
      <c r="L104" s="5" t="s">
        <v>30</v>
      </c>
      <c r="M104" s="5" t="s">
        <v>1214</v>
      </c>
      <c r="N104" s="5" t="s">
        <v>31</v>
      </c>
      <c r="O104" s="4">
        <v>4</v>
      </c>
      <c r="P104" s="5" t="s">
        <v>787</v>
      </c>
      <c r="Q104" s="5" t="s">
        <v>307</v>
      </c>
      <c r="R104" s="5" t="s">
        <v>308</v>
      </c>
      <c r="S104" s="6" t="s">
        <v>1115</v>
      </c>
      <c r="T104" s="85"/>
      <c r="U104" s="12"/>
      <c r="V104" s="68">
        <v>45292</v>
      </c>
      <c r="W104" s="68">
        <v>45657</v>
      </c>
      <c r="X104" s="22">
        <v>1101</v>
      </c>
      <c r="Y104" s="22">
        <v>1690</v>
      </c>
      <c r="Z104" s="22">
        <f t="shared" si="1"/>
        <v>2791</v>
      </c>
    </row>
    <row r="105" spans="1:26" x14ac:dyDescent="0.3">
      <c r="A105" s="12">
        <v>103</v>
      </c>
      <c r="B105" s="11" t="s">
        <v>669</v>
      </c>
      <c r="C105" s="11" t="s">
        <v>23</v>
      </c>
      <c r="D105" s="11" t="s">
        <v>669</v>
      </c>
      <c r="E105" s="11" t="s">
        <v>24</v>
      </c>
      <c r="F105" s="11" t="s">
        <v>309</v>
      </c>
      <c r="G105" s="5" t="s">
        <v>26</v>
      </c>
      <c r="H105" s="5" t="s">
        <v>27</v>
      </c>
      <c r="I105" s="5" t="s">
        <v>28</v>
      </c>
      <c r="J105" s="5" t="s">
        <v>29</v>
      </c>
      <c r="K105" s="67" t="s">
        <v>1216</v>
      </c>
      <c r="L105" s="5" t="s">
        <v>30</v>
      </c>
      <c r="M105" s="5" t="s">
        <v>1214</v>
      </c>
      <c r="N105" s="5" t="s">
        <v>31</v>
      </c>
      <c r="O105" s="4">
        <v>5</v>
      </c>
      <c r="P105" s="5" t="s">
        <v>310</v>
      </c>
      <c r="Q105" s="5" t="s">
        <v>311</v>
      </c>
      <c r="R105" s="5" t="s">
        <v>312</v>
      </c>
      <c r="S105" s="6" t="s">
        <v>1116</v>
      </c>
      <c r="T105" s="85"/>
      <c r="U105" s="12"/>
      <c r="V105" s="68">
        <v>45292</v>
      </c>
      <c r="W105" s="68">
        <v>45657</v>
      </c>
      <c r="X105" s="22">
        <v>2056</v>
      </c>
      <c r="Y105" s="22">
        <v>3378</v>
      </c>
      <c r="Z105" s="22">
        <f t="shared" si="1"/>
        <v>5434</v>
      </c>
    </row>
    <row r="106" spans="1:26" x14ac:dyDescent="0.3">
      <c r="A106" s="12">
        <v>104</v>
      </c>
      <c r="B106" s="11" t="s">
        <v>669</v>
      </c>
      <c r="C106" s="11" t="s">
        <v>23</v>
      </c>
      <c r="D106" s="11" t="s">
        <v>669</v>
      </c>
      <c r="E106" s="11" t="s">
        <v>24</v>
      </c>
      <c r="F106" s="11" t="s">
        <v>313</v>
      </c>
      <c r="G106" s="5" t="s">
        <v>26</v>
      </c>
      <c r="H106" s="5" t="s">
        <v>27</v>
      </c>
      <c r="I106" s="5" t="s">
        <v>28</v>
      </c>
      <c r="J106" s="5" t="s">
        <v>29</v>
      </c>
      <c r="K106" s="67" t="s">
        <v>1216</v>
      </c>
      <c r="L106" s="5" t="s">
        <v>30</v>
      </c>
      <c r="M106" s="5" t="s">
        <v>1214</v>
      </c>
      <c r="N106" s="5" t="s">
        <v>31</v>
      </c>
      <c r="O106" s="4">
        <v>3</v>
      </c>
      <c r="P106" s="5" t="s">
        <v>768</v>
      </c>
      <c r="Q106" s="5" t="s">
        <v>314</v>
      </c>
      <c r="R106" s="5" t="s">
        <v>315</v>
      </c>
      <c r="S106" s="6" t="s">
        <v>998</v>
      </c>
      <c r="T106" s="85"/>
      <c r="U106" s="12"/>
      <c r="V106" s="68">
        <v>45292</v>
      </c>
      <c r="W106" s="68">
        <v>45657</v>
      </c>
      <c r="X106" s="22">
        <v>1258</v>
      </c>
      <c r="Y106" s="22">
        <v>1008</v>
      </c>
      <c r="Z106" s="22">
        <f t="shared" si="1"/>
        <v>2266</v>
      </c>
    </row>
    <row r="107" spans="1:26" x14ac:dyDescent="0.3">
      <c r="A107" s="12">
        <v>105</v>
      </c>
      <c r="B107" s="11" t="s">
        <v>669</v>
      </c>
      <c r="C107" s="11" t="s">
        <v>23</v>
      </c>
      <c r="D107" s="11" t="s">
        <v>669</v>
      </c>
      <c r="E107" s="11" t="s">
        <v>24</v>
      </c>
      <c r="F107" s="11" t="s">
        <v>316</v>
      </c>
      <c r="G107" s="5" t="s">
        <v>26</v>
      </c>
      <c r="H107" s="5" t="s">
        <v>27</v>
      </c>
      <c r="I107" s="5" t="s">
        <v>28</v>
      </c>
      <c r="J107" s="5" t="s">
        <v>29</v>
      </c>
      <c r="K107" s="67" t="s">
        <v>1216</v>
      </c>
      <c r="L107" s="5" t="s">
        <v>30</v>
      </c>
      <c r="M107" s="5" t="s">
        <v>1214</v>
      </c>
      <c r="N107" s="5" t="s">
        <v>31</v>
      </c>
      <c r="O107" s="4">
        <v>3</v>
      </c>
      <c r="P107" s="5" t="s">
        <v>769</v>
      </c>
      <c r="Q107" s="5" t="s">
        <v>317</v>
      </c>
      <c r="R107" s="5" t="s">
        <v>318</v>
      </c>
      <c r="S107" s="6" t="s">
        <v>999</v>
      </c>
      <c r="T107" s="85"/>
      <c r="U107" s="12"/>
      <c r="V107" s="68">
        <v>45292</v>
      </c>
      <c r="W107" s="68">
        <v>45657</v>
      </c>
      <c r="X107" s="22">
        <v>873</v>
      </c>
      <c r="Y107" s="22">
        <v>624</v>
      </c>
      <c r="Z107" s="22">
        <f t="shared" si="1"/>
        <v>1497</v>
      </c>
    </row>
    <row r="108" spans="1:26" x14ac:dyDescent="0.3">
      <c r="A108" s="12">
        <v>106</v>
      </c>
      <c r="B108" s="11" t="s">
        <v>669</v>
      </c>
      <c r="C108" s="11" t="s">
        <v>23</v>
      </c>
      <c r="D108" s="11" t="s">
        <v>669</v>
      </c>
      <c r="E108" s="11" t="s">
        <v>24</v>
      </c>
      <c r="F108" s="11" t="s">
        <v>319</v>
      </c>
      <c r="G108" s="5" t="s">
        <v>26</v>
      </c>
      <c r="H108" s="5" t="s">
        <v>27</v>
      </c>
      <c r="I108" s="5" t="s">
        <v>28</v>
      </c>
      <c r="J108" s="5" t="s">
        <v>29</v>
      </c>
      <c r="K108" s="67" t="s">
        <v>1216</v>
      </c>
      <c r="L108" s="5" t="s">
        <v>30</v>
      </c>
      <c r="M108" s="5" t="s">
        <v>1214</v>
      </c>
      <c r="N108" s="5" t="s">
        <v>31</v>
      </c>
      <c r="O108" s="4">
        <v>2</v>
      </c>
      <c r="P108" s="5" t="s">
        <v>1001</v>
      </c>
      <c r="Q108" s="5" t="s">
        <v>320</v>
      </c>
      <c r="R108" s="5" t="s">
        <v>321</v>
      </c>
      <c r="S108" s="6" t="s">
        <v>1000</v>
      </c>
      <c r="T108" s="85"/>
      <c r="U108" s="12"/>
      <c r="V108" s="68">
        <v>45292</v>
      </c>
      <c r="W108" s="68">
        <v>45657</v>
      </c>
      <c r="X108" s="22">
        <v>61</v>
      </c>
      <c r="Y108" s="22">
        <v>42</v>
      </c>
      <c r="Z108" s="22">
        <f t="shared" si="1"/>
        <v>103</v>
      </c>
    </row>
    <row r="109" spans="1:26" x14ac:dyDescent="0.3">
      <c r="A109" s="12">
        <v>107</v>
      </c>
      <c r="B109" s="11" t="s">
        <v>669</v>
      </c>
      <c r="C109" s="11" t="s">
        <v>23</v>
      </c>
      <c r="D109" s="11" t="s">
        <v>669</v>
      </c>
      <c r="E109" s="11" t="s">
        <v>24</v>
      </c>
      <c r="F109" s="11" t="s">
        <v>322</v>
      </c>
      <c r="G109" s="5" t="s">
        <v>26</v>
      </c>
      <c r="H109" s="5" t="s">
        <v>27</v>
      </c>
      <c r="I109" s="5" t="s">
        <v>28</v>
      </c>
      <c r="J109" s="5" t="s">
        <v>29</v>
      </c>
      <c r="K109" s="67" t="s">
        <v>1216</v>
      </c>
      <c r="L109" s="5" t="s">
        <v>30</v>
      </c>
      <c r="M109" s="5" t="s">
        <v>1214</v>
      </c>
      <c r="N109" s="5" t="s">
        <v>31</v>
      </c>
      <c r="O109" s="4">
        <v>3</v>
      </c>
      <c r="P109" s="5" t="s">
        <v>788</v>
      </c>
      <c r="Q109" s="5" t="s">
        <v>323</v>
      </c>
      <c r="R109" s="5" t="s">
        <v>324</v>
      </c>
      <c r="S109" s="6" t="s">
        <v>1117</v>
      </c>
      <c r="T109" s="85"/>
      <c r="U109" s="12"/>
      <c r="V109" s="68">
        <v>45292</v>
      </c>
      <c r="W109" s="68">
        <v>45657</v>
      </c>
      <c r="X109" s="22">
        <v>2749</v>
      </c>
      <c r="Y109" s="22">
        <v>1804</v>
      </c>
      <c r="Z109" s="22">
        <f t="shared" si="1"/>
        <v>4553</v>
      </c>
    </row>
    <row r="110" spans="1:26" x14ac:dyDescent="0.3">
      <c r="A110" s="12">
        <v>108</v>
      </c>
      <c r="B110" s="11" t="s">
        <v>669</v>
      </c>
      <c r="C110" s="11" t="s">
        <v>23</v>
      </c>
      <c r="D110" s="11" t="s">
        <v>669</v>
      </c>
      <c r="E110" s="11" t="s">
        <v>24</v>
      </c>
      <c r="F110" s="11" t="s">
        <v>325</v>
      </c>
      <c r="G110" s="5" t="s">
        <v>26</v>
      </c>
      <c r="H110" s="5" t="s">
        <v>27</v>
      </c>
      <c r="I110" s="5" t="s">
        <v>28</v>
      </c>
      <c r="J110" s="5" t="s">
        <v>29</v>
      </c>
      <c r="K110" s="67" t="s">
        <v>1216</v>
      </c>
      <c r="L110" s="5" t="s">
        <v>30</v>
      </c>
      <c r="M110" s="5" t="s">
        <v>1214</v>
      </c>
      <c r="N110" s="5" t="s">
        <v>31</v>
      </c>
      <c r="O110" s="4">
        <v>3</v>
      </c>
      <c r="P110" s="5" t="s">
        <v>770</v>
      </c>
      <c r="Q110" s="5" t="s">
        <v>326</v>
      </c>
      <c r="R110" s="5" t="s">
        <v>327</v>
      </c>
      <c r="S110" s="5" t="s">
        <v>1002</v>
      </c>
      <c r="T110" s="85"/>
      <c r="U110" s="12"/>
      <c r="V110" s="68">
        <v>45292</v>
      </c>
      <c r="W110" s="68">
        <v>45657</v>
      </c>
      <c r="X110" s="22">
        <v>1377</v>
      </c>
      <c r="Y110" s="22">
        <v>972</v>
      </c>
      <c r="Z110" s="22">
        <f t="shared" si="1"/>
        <v>2349</v>
      </c>
    </row>
    <row r="111" spans="1:26" x14ac:dyDescent="0.3">
      <c r="A111" s="12">
        <v>109</v>
      </c>
      <c r="B111" s="11" t="s">
        <v>669</v>
      </c>
      <c r="C111" s="11" t="s">
        <v>23</v>
      </c>
      <c r="D111" s="11" t="s">
        <v>669</v>
      </c>
      <c r="E111" s="11" t="s">
        <v>24</v>
      </c>
      <c r="F111" s="11" t="s">
        <v>194</v>
      </c>
      <c r="G111" s="5" t="s">
        <v>26</v>
      </c>
      <c r="H111" s="5" t="s">
        <v>27</v>
      </c>
      <c r="I111" s="5" t="s">
        <v>28</v>
      </c>
      <c r="J111" s="5" t="s">
        <v>29</v>
      </c>
      <c r="K111" s="67" t="s">
        <v>1216</v>
      </c>
      <c r="L111" s="5" t="s">
        <v>30</v>
      </c>
      <c r="M111" s="5" t="s">
        <v>1214</v>
      </c>
      <c r="N111" s="5" t="s">
        <v>31</v>
      </c>
      <c r="O111" s="4">
        <v>3</v>
      </c>
      <c r="P111" s="5" t="s">
        <v>771</v>
      </c>
      <c r="Q111" s="5" t="s">
        <v>328</v>
      </c>
      <c r="R111" s="5" t="s">
        <v>329</v>
      </c>
      <c r="S111" s="5" t="s">
        <v>1003</v>
      </c>
      <c r="T111" s="85"/>
      <c r="U111" s="12"/>
      <c r="V111" s="68">
        <v>45292</v>
      </c>
      <c r="W111" s="68">
        <v>45657</v>
      </c>
      <c r="X111" s="22">
        <v>1949</v>
      </c>
      <c r="Y111" s="22">
        <v>1245</v>
      </c>
      <c r="Z111" s="22">
        <f t="shared" si="1"/>
        <v>3194</v>
      </c>
    </row>
    <row r="112" spans="1:26" x14ac:dyDescent="0.3">
      <c r="A112" s="12">
        <v>110</v>
      </c>
      <c r="B112" s="11" t="s">
        <v>669</v>
      </c>
      <c r="C112" s="11" t="s">
        <v>23</v>
      </c>
      <c r="D112" s="11" t="s">
        <v>669</v>
      </c>
      <c r="E112" s="11" t="s">
        <v>24</v>
      </c>
      <c r="F112" s="11" t="s">
        <v>236</v>
      </c>
      <c r="G112" s="5" t="s">
        <v>26</v>
      </c>
      <c r="H112" s="5" t="s">
        <v>27</v>
      </c>
      <c r="I112" s="5" t="s">
        <v>28</v>
      </c>
      <c r="J112" s="5" t="s">
        <v>29</v>
      </c>
      <c r="K112" s="67" t="s">
        <v>1216</v>
      </c>
      <c r="L112" s="5" t="s">
        <v>30</v>
      </c>
      <c r="M112" s="5" t="s">
        <v>1214</v>
      </c>
      <c r="N112" s="5" t="s">
        <v>31</v>
      </c>
      <c r="O112" s="4">
        <v>3</v>
      </c>
      <c r="P112" s="5" t="s">
        <v>1005</v>
      </c>
      <c r="Q112" s="5" t="s">
        <v>330</v>
      </c>
      <c r="R112" s="5" t="s">
        <v>331</v>
      </c>
      <c r="S112" s="5" t="s">
        <v>1004</v>
      </c>
      <c r="T112" s="85"/>
      <c r="U112" s="12"/>
      <c r="V112" s="68">
        <v>45292</v>
      </c>
      <c r="W112" s="68">
        <v>45657</v>
      </c>
      <c r="X112" s="22">
        <v>943</v>
      </c>
      <c r="Y112" s="22">
        <v>635</v>
      </c>
      <c r="Z112" s="22">
        <f t="shared" si="1"/>
        <v>1578</v>
      </c>
    </row>
    <row r="113" spans="1:26" x14ac:dyDescent="0.3">
      <c r="A113" s="12">
        <v>111</v>
      </c>
      <c r="B113" s="11" t="s">
        <v>669</v>
      </c>
      <c r="C113" s="11" t="s">
        <v>23</v>
      </c>
      <c r="D113" s="11" t="s">
        <v>669</v>
      </c>
      <c r="E113" s="11" t="s">
        <v>24</v>
      </c>
      <c r="F113" s="11" t="s">
        <v>332</v>
      </c>
      <c r="G113" s="5" t="s">
        <v>26</v>
      </c>
      <c r="H113" s="5" t="s">
        <v>27</v>
      </c>
      <c r="I113" s="5" t="s">
        <v>28</v>
      </c>
      <c r="J113" s="5" t="s">
        <v>29</v>
      </c>
      <c r="K113" s="67" t="s">
        <v>1216</v>
      </c>
      <c r="L113" s="5" t="s">
        <v>30</v>
      </c>
      <c r="M113" s="5" t="s">
        <v>1214</v>
      </c>
      <c r="N113" s="5" t="s">
        <v>31</v>
      </c>
      <c r="O113" s="4">
        <v>3</v>
      </c>
      <c r="P113" s="5" t="s">
        <v>789</v>
      </c>
      <c r="Q113" s="5" t="s">
        <v>333</v>
      </c>
      <c r="R113" s="5" t="s">
        <v>334</v>
      </c>
      <c r="S113" s="6" t="s">
        <v>1118</v>
      </c>
      <c r="T113" s="85"/>
      <c r="U113" s="12"/>
      <c r="V113" s="68">
        <v>45292</v>
      </c>
      <c r="W113" s="68">
        <v>45657</v>
      </c>
      <c r="X113" s="22">
        <v>1061</v>
      </c>
      <c r="Y113" s="22">
        <v>1227</v>
      </c>
      <c r="Z113" s="22">
        <f t="shared" si="1"/>
        <v>2288</v>
      </c>
    </row>
    <row r="114" spans="1:26" x14ac:dyDescent="0.3">
      <c r="A114" s="12">
        <v>112</v>
      </c>
      <c r="B114" s="11" t="s">
        <v>669</v>
      </c>
      <c r="C114" s="11" t="s">
        <v>23</v>
      </c>
      <c r="D114" s="11" t="s">
        <v>669</v>
      </c>
      <c r="E114" s="11" t="s">
        <v>24</v>
      </c>
      <c r="F114" s="11" t="s">
        <v>335</v>
      </c>
      <c r="G114" s="5" t="s">
        <v>26</v>
      </c>
      <c r="H114" s="5" t="s">
        <v>27</v>
      </c>
      <c r="I114" s="5" t="s">
        <v>28</v>
      </c>
      <c r="J114" s="5" t="s">
        <v>29</v>
      </c>
      <c r="K114" s="67" t="s">
        <v>1216</v>
      </c>
      <c r="L114" s="5" t="s">
        <v>30</v>
      </c>
      <c r="M114" s="5" t="s">
        <v>1214</v>
      </c>
      <c r="N114" s="5" t="s">
        <v>31</v>
      </c>
      <c r="O114" s="4">
        <v>6</v>
      </c>
      <c r="P114" s="5" t="s">
        <v>790</v>
      </c>
      <c r="Q114" s="5" t="s">
        <v>336</v>
      </c>
      <c r="R114" s="5" t="s">
        <v>337</v>
      </c>
      <c r="S114" s="6" t="s">
        <v>1119</v>
      </c>
      <c r="T114" s="85"/>
      <c r="U114" s="12"/>
      <c r="V114" s="68">
        <v>45292</v>
      </c>
      <c r="W114" s="68">
        <v>45657</v>
      </c>
      <c r="X114" s="22">
        <v>2096</v>
      </c>
      <c r="Y114" s="22">
        <v>3633</v>
      </c>
      <c r="Z114" s="22">
        <f t="shared" si="1"/>
        <v>5729</v>
      </c>
    </row>
    <row r="115" spans="1:26" x14ac:dyDescent="0.3">
      <c r="A115" s="12">
        <v>113</v>
      </c>
      <c r="B115" s="11" t="s">
        <v>669</v>
      </c>
      <c r="C115" s="11" t="s">
        <v>23</v>
      </c>
      <c r="D115" s="11" t="s">
        <v>669</v>
      </c>
      <c r="E115" s="11" t="s">
        <v>24</v>
      </c>
      <c r="F115" s="11" t="s">
        <v>123</v>
      </c>
      <c r="G115" s="5" t="s">
        <v>26</v>
      </c>
      <c r="H115" s="5" t="s">
        <v>27</v>
      </c>
      <c r="I115" s="5" t="s">
        <v>28</v>
      </c>
      <c r="J115" s="5" t="s">
        <v>29</v>
      </c>
      <c r="K115" s="67" t="s">
        <v>1216</v>
      </c>
      <c r="L115" s="5" t="s">
        <v>30</v>
      </c>
      <c r="M115" s="5" t="s">
        <v>1214</v>
      </c>
      <c r="N115" s="5" t="s">
        <v>31</v>
      </c>
      <c r="O115" s="4">
        <v>4</v>
      </c>
      <c r="P115" s="5" t="s">
        <v>773</v>
      </c>
      <c r="Q115" s="5" t="s">
        <v>338</v>
      </c>
      <c r="R115" s="5" t="s">
        <v>339</v>
      </c>
      <c r="S115" s="5" t="s">
        <v>1008</v>
      </c>
      <c r="T115" s="85"/>
      <c r="U115" s="12"/>
      <c r="V115" s="68">
        <v>45292</v>
      </c>
      <c r="W115" s="68">
        <v>45657</v>
      </c>
      <c r="X115" s="22">
        <v>275</v>
      </c>
      <c r="Y115" s="22">
        <v>193</v>
      </c>
      <c r="Z115" s="22">
        <f t="shared" si="1"/>
        <v>468</v>
      </c>
    </row>
    <row r="116" spans="1:26" x14ac:dyDescent="0.3">
      <c r="A116" s="12">
        <v>114</v>
      </c>
      <c r="B116" s="11" t="s">
        <v>669</v>
      </c>
      <c r="C116" s="11" t="s">
        <v>23</v>
      </c>
      <c r="D116" s="11" t="s">
        <v>669</v>
      </c>
      <c r="E116" s="11" t="s">
        <v>24</v>
      </c>
      <c r="F116" s="11" t="s">
        <v>162</v>
      </c>
      <c r="G116" s="5" t="s">
        <v>26</v>
      </c>
      <c r="H116" s="5" t="s">
        <v>27</v>
      </c>
      <c r="I116" s="5" t="s">
        <v>28</v>
      </c>
      <c r="J116" s="5" t="s">
        <v>29</v>
      </c>
      <c r="K116" s="67" t="s">
        <v>1216</v>
      </c>
      <c r="L116" s="5" t="s">
        <v>30</v>
      </c>
      <c r="M116" s="5" t="s">
        <v>1214</v>
      </c>
      <c r="N116" s="5" t="s">
        <v>31</v>
      </c>
      <c r="O116" s="4">
        <v>2</v>
      </c>
      <c r="P116" s="5" t="s">
        <v>1010</v>
      </c>
      <c r="Q116" s="5" t="s">
        <v>340</v>
      </c>
      <c r="R116" s="5" t="s">
        <v>341</v>
      </c>
      <c r="S116" s="5" t="s">
        <v>1009</v>
      </c>
      <c r="T116" s="85"/>
      <c r="U116" s="12"/>
      <c r="V116" s="68">
        <v>45292</v>
      </c>
      <c r="W116" s="68">
        <v>45657</v>
      </c>
      <c r="X116" s="22">
        <v>664</v>
      </c>
      <c r="Y116" s="22">
        <v>507</v>
      </c>
      <c r="Z116" s="22">
        <f t="shared" si="1"/>
        <v>1171</v>
      </c>
    </row>
    <row r="117" spans="1:26" x14ac:dyDescent="0.3">
      <c r="A117" s="12">
        <v>115</v>
      </c>
      <c r="B117" s="11" t="s">
        <v>669</v>
      </c>
      <c r="C117" s="11" t="s">
        <v>23</v>
      </c>
      <c r="D117" s="11" t="s">
        <v>669</v>
      </c>
      <c r="E117" s="11" t="s">
        <v>24</v>
      </c>
      <c r="F117" s="11" t="s">
        <v>288</v>
      </c>
      <c r="G117" s="5" t="s">
        <v>26</v>
      </c>
      <c r="H117" s="5" t="s">
        <v>27</v>
      </c>
      <c r="I117" s="5" t="s">
        <v>28</v>
      </c>
      <c r="J117" s="5" t="s">
        <v>29</v>
      </c>
      <c r="K117" s="67" t="s">
        <v>1216</v>
      </c>
      <c r="L117" s="5" t="s">
        <v>30</v>
      </c>
      <c r="M117" s="5" t="s">
        <v>1214</v>
      </c>
      <c r="N117" s="5" t="s">
        <v>31</v>
      </c>
      <c r="O117" s="4">
        <v>4</v>
      </c>
      <c r="P117" s="5" t="s">
        <v>342</v>
      </c>
      <c r="Q117" s="5" t="s">
        <v>343</v>
      </c>
      <c r="R117" s="5" t="s">
        <v>344</v>
      </c>
      <c r="S117" s="6" t="s">
        <v>1120</v>
      </c>
      <c r="T117" s="85"/>
      <c r="U117" s="12"/>
      <c r="V117" s="68">
        <v>45292</v>
      </c>
      <c r="W117" s="68">
        <v>45657</v>
      </c>
      <c r="X117" s="22">
        <v>4534</v>
      </c>
      <c r="Y117" s="22">
        <v>7231</v>
      </c>
      <c r="Z117" s="22">
        <f t="shared" si="1"/>
        <v>11765</v>
      </c>
    </row>
    <row r="118" spans="1:26" x14ac:dyDescent="0.3">
      <c r="A118" s="12">
        <v>116</v>
      </c>
      <c r="B118" s="11" t="s">
        <v>669</v>
      </c>
      <c r="C118" s="11" t="s">
        <v>23</v>
      </c>
      <c r="D118" s="11" t="s">
        <v>669</v>
      </c>
      <c r="E118" s="11" t="s">
        <v>24</v>
      </c>
      <c r="F118" s="11" t="s">
        <v>345</v>
      </c>
      <c r="G118" s="5" t="s">
        <v>26</v>
      </c>
      <c r="H118" s="5" t="s">
        <v>27</v>
      </c>
      <c r="I118" s="5" t="s">
        <v>28</v>
      </c>
      <c r="J118" s="5" t="s">
        <v>29</v>
      </c>
      <c r="K118" s="67" t="s">
        <v>1216</v>
      </c>
      <c r="L118" s="5" t="s">
        <v>30</v>
      </c>
      <c r="M118" s="5" t="s">
        <v>1214</v>
      </c>
      <c r="N118" s="5" t="s">
        <v>31</v>
      </c>
      <c r="O118" s="4">
        <v>5</v>
      </c>
      <c r="P118" s="5" t="s">
        <v>1045</v>
      </c>
      <c r="Q118" s="5" t="s">
        <v>346</v>
      </c>
      <c r="R118" s="5" t="s">
        <v>347</v>
      </c>
      <c r="S118" s="6" t="s">
        <v>1121</v>
      </c>
      <c r="T118" s="85"/>
      <c r="U118" s="12"/>
      <c r="V118" s="68">
        <v>45292</v>
      </c>
      <c r="W118" s="68">
        <v>45657</v>
      </c>
      <c r="X118" s="22">
        <v>2907</v>
      </c>
      <c r="Y118" s="22">
        <v>1872</v>
      </c>
      <c r="Z118" s="22">
        <f t="shared" si="1"/>
        <v>4779</v>
      </c>
    </row>
    <row r="119" spans="1:26" x14ac:dyDescent="0.3">
      <c r="A119" s="12">
        <v>117</v>
      </c>
      <c r="B119" s="11" t="s">
        <v>669</v>
      </c>
      <c r="C119" s="11" t="s">
        <v>23</v>
      </c>
      <c r="D119" s="11" t="s">
        <v>669</v>
      </c>
      <c r="E119" s="11" t="s">
        <v>24</v>
      </c>
      <c r="F119" s="11" t="s">
        <v>274</v>
      </c>
      <c r="G119" s="5" t="s">
        <v>26</v>
      </c>
      <c r="H119" s="5" t="s">
        <v>27</v>
      </c>
      <c r="I119" s="5" t="s">
        <v>28</v>
      </c>
      <c r="J119" s="5" t="s">
        <v>29</v>
      </c>
      <c r="K119" s="67" t="s">
        <v>1216</v>
      </c>
      <c r="L119" s="5" t="s">
        <v>30</v>
      </c>
      <c r="M119" s="5" t="s">
        <v>1214</v>
      </c>
      <c r="N119" s="5" t="s">
        <v>31</v>
      </c>
      <c r="O119" s="4">
        <v>2</v>
      </c>
      <c r="P119" s="5" t="s">
        <v>1014</v>
      </c>
      <c r="Q119" s="5" t="s">
        <v>348</v>
      </c>
      <c r="R119" s="5" t="s">
        <v>349</v>
      </c>
      <c r="S119" s="5" t="s">
        <v>1013</v>
      </c>
      <c r="T119" s="85"/>
      <c r="U119" s="12"/>
      <c r="V119" s="68">
        <v>45292</v>
      </c>
      <c r="W119" s="68">
        <v>45657</v>
      </c>
      <c r="X119" s="22">
        <v>541</v>
      </c>
      <c r="Y119" s="22">
        <v>307</v>
      </c>
      <c r="Z119" s="22">
        <f t="shared" si="1"/>
        <v>848</v>
      </c>
    </row>
    <row r="120" spans="1:26" x14ac:dyDescent="0.3">
      <c r="A120" s="12">
        <v>118</v>
      </c>
      <c r="B120" s="11" t="s">
        <v>669</v>
      </c>
      <c r="C120" s="11" t="s">
        <v>23</v>
      </c>
      <c r="D120" s="11" t="s">
        <v>669</v>
      </c>
      <c r="E120" s="11" t="s">
        <v>24</v>
      </c>
      <c r="F120" s="11" t="s">
        <v>45</v>
      </c>
      <c r="G120" s="5" t="s">
        <v>26</v>
      </c>
      <c r="H120" s="5" t="s">
        <v>27</v>
      </c>
      <c r="I120" s="5" t="s">
        <v>28</v>
      </c>
      <c r="J120" s="5" t="s">
        <v>29</v>
      </c>
      <c r="K120" s="67" t="s">
        <v>1216</v>
      </c>
      <c r="L120" s="5" t="s">
        <v>30</v>
      </c>
      <c r="M120" s="5" t="s">
        <v>1214</v>
      </c>
      <c r="N120" s="5" t="s">
        <v>31</v>
      </c>
      <c r="O120" s="4">
        <v>2</v>
      </c>
      <c r="P120" s="5" t="s">
        <v>1016</v>
      </c>
      <c r="Q120" s="5" t="s">
        <v>350</v>
      </c>
      <c r="R120" s="5" t="s">
        <v>351</v>
      </c>
      <c r="S120" s="5" t="s">
        <v>1015</v>
      </c>
      <c r="T120" s="85"/>
      <c r="U120" s="12"/>
      <c r="V120" s="68">
        <v>45292</v>
      </c>
      <c r="W120" s="68">
        <v>45657</v>
      </c>
      <c r="X120" s="22">
        <v>463</v>
      </c>
      <c r="Y120" s="22">
        <v>209</v>
      </c>
      <c r="Z120" s="22">
        <f t="shared" si="1"/>
        <v>672</v>
      </c>
    </row>
    <row r="121" spans="1:26" x14ac:dyDescent="0.3">
      <c r="A121" s="12">
        <v>119</v>
      </c>
      <c r="B121" s="11" t="s">
        <v>669</v>
      </c>
      <c r="C121" s="11" t="s">
        <v>23</v>
      </c>
      <c r="D121" s="11" t="s">
        <v>669</v>
      </c>
      <c r="E121" s="11" t="s">
        <v>24</v>
      </c>
      <c r="F121" s="11" t="s">
        <v>352</v>
      </c>
      <c r="G121" s="5" t="s">
        <v>26</v>
      </c>
      <c r="H121" s="5" t="s">
        <v>27</v>
      </c>
      <c r="I121" s="5" t="s">
        <v>28</v>
      </c>
      <c r="J121" s="5" t="s">
        <v>29</v>
      </c>
      <c r="K121" s="67" t="s">
        <v>1216</v>
      </c>
      <c r="L121" s="5" t="s">
        <v>30</v>
      </c>
      <c r="M121" s="5" t="s">
        <v>1214</v>
      </c>
      <c r="N121" s="5" t="s">
        <v>31</v>
      </c>
      <c r="O121" s="4">
        <v>1</v>
      </c>
      <c r="P121" s="5" t="s">
        <v>774</v>
      </c>
      <c r="Q121" s="5" t="s">
        <v>353</v>
      </c>
      <c r="R121" s="5" t="s">
        <v>354</v>
      </c>
      <c r="S121" s="5" t="s">
        <v>1017</v>
      </c>
      <c r="T121" s="85"/>
      <c r="U121" s="12"/>
      <c r="V121" s="68">
        <v>45292</v>
      </c>
      <c r="W121" s="68">
        <v>45657</v>
      </c>
      <c r="X121" s="22">
        <v>341</v>
      </c>
      <c r="Y121" s="22">
        <v>226</v>
      </c>
      <c r="Z121" s="22">
        <f t="shared" si="1"/>
        <v>567</v>
      </c>
    </row>
    <row r="122" spans="1:26" x14ac:dyDescent="0.3">
      <c r="A122" s="12">
        <v>120</v>
      </c>
      <c r="B122" s="11" t="s">
        <v>669</v>
      </c>
      <c r="C122" s="11" t="s">
        <v>23</v>
      </c>
      <c r="D122" s="11" t="s">
        <v>669</v>
      </c>
      <c r="E122" s="11" t="s">
        <v>24</v>
      </c>
      <c r="F122" s="11" t="s">
        <v>141</v>
      </c>
      <c r="G122" s="5" t="s">
        <v>26</v>
      </c>
      <c r="H122" s="5" t="s">
        <v>27</v>
      </c>
      <c r="I122" s="5" t="s">
        <v>28</v>
      </c>
      <c r="J122" s="5" t="s">
        <v>29</v>
      </c>
      <c r="K122" s="67" t="s">
        <v>1216</v>
      </c>
      <c r="L122" s="5" t="s">
        <v>30</v>
      </c>
      <c r="M122" s="5" t="s">
        <v>1214</v>
      </c>
      <c r="N122" s="5" t="s">
        <v>31</v>
      </c>
      <c r="O122" s="4">
        <v>2</v>
      </c>
      <c r="P122" s="5" t="s">
        <v>792</v>
      </c>
      <c r="Q122" s="5" t="s">
        <v>355</v>
      </c>
      <c r="R122" s="5" t="s">
        <v>356</v>
      </c>
      <c r="S122" s="6" t="s">
        <v>1122</v>
      </c>
      <c r="T122" s="85"/>
      <c r="U122" s="12"/>
      <c r="V122" s="68">
        <v>45292</v>
      </c>
      <c r="W122" s="68">
        <v>45657</v>
      </c>
      <c r="X122" s="22">
        <v>680</v>
      </c>
      <c r="Y122" s="22">
        <v>717</v>
      </c>
      <c r="Z122" s="22">
        <f t="shared" si="1"/>
        <v>1397</v>
      </c>
    </row>
    <row r="123" spans="1:26" x14ac:dyDescent="0.3">
      <c r="A123" s="12">
        <v>121</v>
      </c>
      <c r="B123" s="11" t="s">
        <v>669</v>
      </c>
      <c r="C123" s="11" t="s">
        <v>23</v>
      </c>
      <c r="D123" s="11" t="s">
        <v>669</v>
      </c>
      <c r="E123" s="11" t="s">
        <v>24</v>
      </c>
      <c r="F123" s="11" t="s">
        <v>357</v>
      </c>
      <c r="G123" s="5" t="s">
        <v>26</v>
      </c>
      <c r="H123" s="5" t="s">
        <v>27</v>
      </c>
      <c r="I123" s="5" t="s">
        <v>28</v>
      </c>
      <c r="J123" s="5" t="s">
        <v>29</v>
      </c>
      <c r="K123" s="67" t="s">
        <v>1216</v>
      </c>
      <c r="L123" s="5" t="s">
        <v>30</v>
      </c>
      <c r="M123" s="5" t="s">
        <v>1214</v>
      </c>
      <c r="N123" s="5" t="s">
        <v>31</v>
      </c>
      <c r="O123" s="4">
        <v>1</v>
      </c>
      <c r="P123" s="5" t="s">
        <v>775</v>
      </c>
      <c r="Q123" s="5" t="s">
        <v>358</v>
      </c>
      <c r="R123" s="5" t="s">
        <v>359</v>
      </c>
      <c r="S123" s="5" t="s">
        <v>1018</v>
      </c>
      <c r="T123" s="85"/>
      <c r="U123" s="12"/>
      <c r="V123" s="68">
        <v>45292</v>
      </c>
      <c r="W123" s="68">
        <v>45657</v>
      </c>
      <c r="X123" s="22">
        <v>557</v>
      </c>
      <c r="Y123" s="22">
        <v>363</v>
      </c>
      <c r="Z123" s="22">
        <f t="shared" si="1"/>
        <v>920</v>
      </c>
    </row>
    <row r="124" spans="1:26" x14ac:dyDescent="0.3">
      <c r="A124" s="12">
        <v>122</v>
      </c>
      <c r="B124" s="11" t="s">
        <v>669</v>
      </c>
      <c r="C124" s="11" t="s">
        <v>23</v>
      </c>
      <c r="D124" s="11" t="s">
        <v>669</v>
      </c>
      <c r="E124" s="11" t="s">
        <v>1024</v>
      </c>
      <c r="F124" s="11" t="s">
        <v>187</v>
      </c>
      <c r="G124" s="5" t="s">
        <v>26</v>
      </c>
      <c r="H124" s="5" t="s">
        <v>27</v>
      </c>
      <c r="I124" s="5" t="s">
        <v>28</v>
      </c>
      <c r="J124" s="5" t="s">
        <v>29</v>
      </c>
      <c r="K124" s="67" t="s">
        <v>1216</v>
      </c>
      <c r="L124" s="5" t="s">
        <v>30</v>
      </c>
      <c r="M124" s="5" t="s">
        <v>1214</v>
      </c>
      <c r="N124" s="5" t="s">
        <v>512</v>
      </c>
      <c r="O124" s="4">
        <v>5</v>
      </c>
      <c r="P124" s="5" t="s">
        <v>1023</v>
      </c>
      <c r="Q124" s="5" t="s">
        <v>1021</v>
      </c>
      <c r="R124" s="5"/>
      <c r="S124" s="6" t="s">
        <v>1022</v>
      </c>
      <c r="T124" s="85"/>
      <c r="U124" s="12"/>
      <c r="V124" s="68">
        <v>45292</v>
      </c>
      <c r="W124" s="68">
        <v>45657</v>
      </c>
      <c r="X124" s="22">
        <v>200</v>
      </c>
      <c r="Y124" s="22">
        <v>0</v>
      </c>
      <c r="Z124" s="22">
        <f t="shared" si="1"/>
        <v>200</v>
      </c>
    </row>
    <row r="125" spans="1:26" x14ac:dyDescent="0.3">
      <c r="A125" s="12">
        <v>123</v>
      </c>
      <c r="B125" s="11" t="s">
        <v>669</v>
      </c>
      <c r="C125" s="11" t="s">
        <v>23</v>
      </c>
      <c r="D125" s="11" t="s">
        <v>669</v>
      </c>
      <c r="E125" s="11" t="s">
        <v>24</v>
      </c>
      <c r="F125" s="11" t="s">
        <v>360</v>
      </c>
      <c r="G125" s="5" t="s">
        <v>26</v>
      </c>
      <c r="H125" s="5" t="s">
        <v>27</v>
      </c>
      <c r="I125" s="5" t="s">
        <v>28</v>
      </c>
      <c r="J125" s="5" t="s">
        <v>29</v>
      </c>
      <c r="K125" s="67" t="s">
        <v>1216</v>
      </c>
      <c r="L125" s="5" t="s">
        <v>30</v>
      </c>
      <c r="M125" s="5" t="s">
        <v>1214</v>
      </c>
      <c r="N125" s="5" t="s">
        <v>31</v>
      </c>
      <c r="O125" s="4">
        <v>3</v>
      </c>
      <c r="P125" s="5" t="s">
        <v>796</v>
      </c>
      <c r="Q125" s="5" t="s">
        <v>361</v>
      </c>
      <c r="R125" s="5" t="s">
        <v>362</v>
      </c>
      <c r="S125" s="6" t="s">
        <v>1123</v>
      </c>
      <c r="T125" s="85"/>
      <c r="U125" s="12"/>
      <c r="V125" s="68">
        <v>45292</v>
      </c>
      <c r="W125" s="68">
        <v>45657</v>
      </c>
      <c r="X125" s="22">
        <v>1433</v>
      </c>
      <c r="Y125" s="22">
        <v>1142</v>
      </c>
      <c r="Z125" s="22">
        <f t="shared" si="1"/>
        <v>2575</v>
      </c>
    </row>
    <row r="126" spans="1:26" x14ac:dyDescent="0.3">
      <c r="A126" s="12">
        <v>124</v>
      </c>
      <c r="B126" s="11" t="s">
        <v>669</v>
      </c>
      <c r="C126" s="11" t="s">
        <v>23</v>
      </c>
      <c r="D126" s="11" t="s">
        <v>669</v>
      </c>
      <c r="E126" s="11" t="s">
        <v>24</v>
      </c>
      <c r="F126" s="11" t="s">
        <v>363</v>
      </c>
      <c r="G126" s="5" t="s">
        <v>26</v>
      </c>
      <c r="H126" s="5" t="s">
        <v>27</v>
      </c>
      <c r="I126" s="5" t="s">
        <v>28</v>
      </c>
      <c r="J126" s="5" t="s">
        <v>29</v>
      </c>
      <c r="K126" s="67" t="s">
        <v>1216</v>
      </c>
      <c r="L126" s="5" t="s">
        <v>30</v>
      </c>
      <c r="M126" s="5" t="s">
        <v>1214</v>
      </c>
      <c r="N126" s="5" t="s">
        <v>31</v>
      </c>
      <c r="O126" s="4">
        <v>2</v>
      </c>
      <c r="P126" s="5" t="s">
        <v>1057</v>
      </c>
      <c r="Q126" s="5" t="s">
        <v>364</v>
      </c>
      <c r="R126" s="5" t="s">
        <v>365</v>
      </c>
      <c r="S126" s="6" t="s">
        <v>1124</v>
      </c>
      <c r="T126" s="85"/>
      <c r="U126" s="12"/>
      <c r="V126" s="68">
        <v>45292</v>
      </c>
      <c r="W126" s="68">
        <v>45657</v>
      </c>
      <c r="X126" s="22">
        <v>1119</v>
      </c>
      <c r="Y126" s="22">
        <v>782</v>
      </c>
      <c r="Z126" s="22">
        <f t="shared" si="1"/>
        <v>1901</v>
      </c>
    </row>
    <row r="127" spans="1:26" x14ac:dyDescent="0.3">
      <c r="A127" s="12">
        <v>125</v>
      </c>
      <c r="B127" s="11" t="s">
        <v>669</v>
      </c>
      <c r="C127" s="11" t="s">
        <v>23</v>
      </c>
      <c r="D127" s="11" t="s">
        <v>669</v>
      </c>
      <c r="E127" s="11" t="s">
        <v>24</v>
      </c>
      <c r="F127" s="11" t="s">
        <v>366</v>
      </c>
      <c r="G127" s="5" t="s">
        <v>26</v>
      </c>
      <c r="H127" s="5" t="s">
        <v>27</v>
      </c>
      <c r="I127" s="5" t="s">
        <v>28</v>
      </c>
      <c r="J127" s="5" t="s">
        <v>29</v>
      </c>
      <c r="K127" s="67" t="s">
        <v>1216</v>
      </c>
      <c r="L127" s="5" t="s">
        <v>30</v>
      </c>
      <c r="M127" s="5" t="s">
        <v>1214</v>
      </c>
      <c r="N127" s="5" t="s">
        <v>31</v>
      </c>
      <c r="O127" s="4">
        <v>5</v>
      </c>
      <c r="P127" s="5" t="s">
        <v>797</v>
      </c>
      <c r="Q127" s="5" t="s">
        <v>367</v>
      </c>
      <c r="R127" s="5" t="s">
        <v>368</v>
      </c>
      <c r="S127" s="6" t="s">
        <v>1125</v>
      </c>
      <c r="T127" s="85"/>
      <c r="U127" s="12"/>
      <c r="V127" s="68">
        <v>45292</v>
      </c>
      <c r="W127" s="68">
        <v>45657</v>
      </c>
      <c r="X127" s="22">
        <v>1659</v>
      </c>
      <c r="Y127" s="22">
        <v>1866</v>
      </c>
      <c r="Z127" s="22">
        <f t="shared" si="1"/>
        <v>3525</v>
      </c>
    </row>
    <row r="128" spans="1:26" x14ac:dyDescent="0.3">
      <c r="A128" s="12">
        <v>126</v>
      </c>
      <c r="B128" s="11" t="s">
        <v>669</v>
      </c>
      <c r="C128" s="11" t="s">
        <v>23</v>
      </c>
      <c r="D128" s="11" t="s">
        <v>669</v>
      </c>
      <c r="E128" s="11" t="s">
        <v>24</v>
      </c>
      <c r="F128" s="11" t="s">
        <v>369</v>
      </c>
      <c r="G128" s="5" t="s">
        <v>26</v>
      </c>
      <c r="H128" s="5" t="s">
        <v>27</v>
      </c>
      <c r="I128" s="5" t="s">
        <v>28</v>
      </c>
      <c r="J128" s="5" t="s">
        <v>29</v>
      </c>
      <c r="K128" s="67" t="s">
        <v>1216</v>
      </c>
      <c r="L128" s="5" t="s">
        <v>30</v>
      </c>
      <c r="M128" s="5" t="s">
        <v>1214</v>
      </c>
      <c r="N128" s="5" t="s">
        <v>31</v>
      </c>
      <c r="O128" s="4">
        <v>3</v>
      </c>
      <c r="P128" s="5" t="s">
        <v>793</v>
      </c>
      <c r="Q128" s="5" t="s">
        <v>370</v>
      </c>
      <c r="R128" s="5" t="s">
        <v>371</v>
      </c>
      <c r="S128" s="6" t="s">
        <v>1126</v>
      </c>
      <c r="T128" s="85"/>
      <c r="U128" s="12"/>
      <c r="V128" s="68">
        <v>45292</v>
      </c>
      <c r="W128" s="68">
        <v>45657</v>
      </c>
      <c r="X128" s="22">
        <v>4208</v>
      </c>
      <c r="Y128" s="22">
        <v>3526</v>
      </c>
      <c r="Z128" s="22">
        <f t="shared" si="1"/>
        <v>7734</v>
      </c>
    </row>
    <row r="129" spans="1:26" x14ac:dyDescent="0.3">
      <c r="A129" s="12">
        <v>127</v>
      </c>
      <c r="B129" s="11" t="s">
        <v>669</v>
      </c>
      <c r="C129" s="11" t="s">
        <v>23</v>
      </c>
      <c r="D129" s="11" t="s">
        <v>669</v>
      </c>
      <c r="E129" s="11" t="s">
        <v>24</v>
      </c>
      <c r="F129" s="11" t="s">
        <v>372</v>
      </c>
      <c r="G129" s="5" t="s">
        <v>26</v>
      </c>
      <c r="H129" s="5" t="s">
        <v>27</v>
      </c>
      <c r="I129" s="5" t="s">
        <v>28</v>
      </c>
      <c r="J129" s="5" t="s">
        <v>29</v>
      </c>
      <c r="K129" s="67" t="s">
        <v>1216</v>
      </c>
      <c r="L129" s="5" t="s">
        <v>30</v>
      </c>
      <c r="M129" s="5" t="s">
        <v>1214</v>
      </c>
      <c r="N129" s="5" t="s">
        <v>31</v>
      </c>
      <c r="O129" s="4">
        <v>2</v>
      </c>
      <c r="P129" s="5" t="s">
        <v>798</v>
      </c>
      <c r="Q129" s="5" t="s">
        <v>373</v>
      </c>
      <c r="R129" s="5" t="s">
        <v>374</v>
      </c>
      <c r="S129" s="6" t="s">
        <v>1127</v>
      </c>
      <c r="T129" s="85"/>
      <c r="U129" s="12"/>
      <c r="V129" s="68">
        <v>45292</v>
      </c>
      <c r="W129" s="68">
        <v>45657</v>
      </c>
      <c r="X129" s="22">
        <v>2172</v>
      </c>
      <c r="Y129" s="22">
        <v>1435</v>
      </c>
      <c r="Z129" s="22">
        <f t="shared" si="1"/>
        <v>3607</v>
      </c>
    </row>
    <row r="130" spans="1:26" x14ac:dyDescent="0.3">
      <c r="A130" s="12">
        <v>128</v>
      </c>
      <c r="B130" s="11" t="s">
        <v>669</v>
      </c>
      <c r="C130" s="11" t="s">
        <v>23</v>
      </c>
      <c r="D130" s="11" t="s">
        <v>669</v>
      </c>
      <c r="E130" s="11" t="s">
        <v>24</v>
      </c>
      <c r="F130" s="11" t="s">
        <v>375</v>
      </c>
      <c r="G130" s="5" t="s">
        <v>26</v>
      </c>
      <c r="H130" s="5" t="s">
        <v>27</v>
      </c>
      <c r="I130" s="5" t="s">
        <v>28</v>
      </c>
      <c r="J130" s="5" t="s">
        <v>29</v>
      </c>
      <c r="K130" s="67" t="s">
        <v>1216</v>
      </c>
      <c r="L130" s="5" t="s">
        <v>30</v>
      </c>
      <c r="M130" s="5" t="s">
        <v>1214</v>
      </c>
      <c r="N130" s="5" t="s">
        <v>31</v>
      </c>
      <c r="O130" s="4">
        <v>3</v>
      </c>
      <c r="P130" s="5" t="s">
        <v>1049</v>
      </c>
      <c r="Q130" s="5" t="s">
        <v>376</v>
      </c>
      <c r="R130" s="5" t="s">
        <v>377</v>
      </c>
      <c r="S130" s="6" t="s">
        <v>1128</v>
      </c>
      <c r="T130" s="85"/>
      <c r="U130" s="12"/>
      <c r="V130" s="68">
        <v>45292</v>
      </c>
      <c r="W130" s="68">
        <v>45657</v>
      </c>
      <c r="X130" s="22">
        <v>947</v>
      </c>
      <c r="Y130" s="22">
        <v>641</v>
      </c>
      <c r="Z130" s="22">
        <f t="shared" si="1"/>
        <v>1588</v>
      </c>
    </row>
    <row r="131" spans="1:26" x14ac:dyDescent="0.3">
      <c r="A131" s="12">
        <v>129</v>
      </c>
      <c r="B131" s="11" t="s">
        <v>669</v>
      </c>
      <c r="C131" s="11" t="s">
        <v>23</v>
      </c>
      <c r="D131" s="11" t="s">
        <v>669</v>
      </c>
      <c r="E131" s="11" t="s">
        <v>24</v>
      </c>
      <c r="F131" s="11" t="s">
        <v>378</v>
      </c>
      <c r="G131" s="5" t="s">
        <v>26</v>
      </c>
      <c r="H131" s="5" t="s">
        <v>27</v>
      </c>
      <c r="I131" s="5" t="s">
        <v>28</v>
      </c>
      <c r="J131" s="5" t="s">
        <v>29</v>
      </c>
      <c r="K131" s="67" t="s">
        <v>1216</v>
      </c>
      <c r="L131" s="5" t="s">
        <v>30</v>
      </c>
      <c r="M131" s="5" t="s">
        <v>1214</v>
      </c>
      <c r="N131" s="5" t="s">
        <v>31</v>
      </c>
      <c r="O131" s="4">
        <v>4</v>
      </c>
      <c r="P131" s="5" t="s">
        <v>1050</v>
      </c>
      <c r="Q131" s="5" t="s">
        <v>379</v>
      </c>
      <c r="R131" s="5" t="s">
        <v>380</v>
      </c>
      <c r="S131" s="6" t="s">
        <v>1129</v>
      </c>
      <c r="T131" s="85"/>
      <c r="U131" s="12"/>
      <c r="V131" s="68">
        <v>45292</v>
      </c>
      <c r="W131" s="68">
        <v>45657</v>
      </c>
      <c r="X131" s="22">
        <v>3095</v>
      </c>
      <c r="Y131" s="22">
        <v>1937</v>
      </c>
      <c r="Z131" s="22">
        <f t="shared" si="1"/>
        <v>5032</v>
      </c>
    </row>
    <row r="132" spans="1:26" x14ac:dyDescent="0.3">
      <c r="A132" s="12">
        <v>130</v>
      </c>
      <c r="B132" s="11" t="s">
        <v>669</v>
      </c>
      <c r="C132" s="11" t="s">
        <v>23</v>
      </c>
      <c r="D132" s="11" t="s">
        <v>669</v>
      </c>
      <c r="E132" s="11" t="s">
        <v>24</v>
      </c>
      <c r="F132" s="11" t="s">
        <v>1052</v>
      </c>
      <c r="G132" s="5" t="s">
        <v>26</v>
      </c>
      <c r="H132" s="5" t="s">
        <v>27</v>
      </c>
      <c r="I132" s="5" t="s">
        <v>28</v>
      </c>
      <c r="J132" s="5" t="s">
        <v>29</v>
      </c>
      <c r="K132" s="67" t="s">
        <v>1216</v>
      </c>
      <c r="L132" s="5" t="s">
        <v>30</v>
      </c>
      <c r="M132" s="5" t="s">
        <v>1214</v>
      </c>
      <c r="N132" s="5" t="s">
        <v>31</v>
      </c>
      <c r="O132" s="4">
        <v>2</v>
      </c>
      <c r="P132" s="5" t="s">
        <v>1051</v>
      </c>
      <c r="Q132" s="5" t="s">
        <v>382</v>
      </c>
      <c r="R132" s="5" t="s">
        <v>383</v>
      </c>
      <c r="S132" s="6" t="s">
        <v>1130</v>
      </c>
      <c r="T132" s="85"/>
      <c r="U132" s="12"/>
      <c r="V132" s="68">
        <v>45292</v>
      </c>
      <c r="W132" s="68">
        <v>45657</v>
      </c>
      <c r="X132" s="22">
        <v>1508</v>
      </c>
      <c r="Y132" s="22">
        <v>926</v>
      </c>
      <c r="Z132" s="22">
        <f t="shared" ref="Z132:Z195" si="2">X132+Y132</f>
        <v>2434</v>
      </c>
    </row>
    <row r="133" spans="1:26" x14ac:dyDescent="0.3">
      <c r="A133" s="12">
        <v>131</v>
      </c>
      <c r="B133" s="11" t="s">
        <v>669</v>
      </c>
      <c r="C133" s="11" t="s">
        <v>23</v>
      </c>
      <c r="D133" s="11" t="s">
        <v>669</v>
      </c>
      <c r="E133" s="11" t="s">
        <v>24</v>
      </c>
      <c r="F133" s="11" t="s">
        <v>372</v>
      </c>
      <c r="G133" s="5" t="s">
        <v>26</v>
      </c>
      <c r="H133" s="5" t="s">
        <v>27</v>
      </c>
      <c r="I133" s="5" t="s">
        <v>28</v>
      </c>
      <c r="J133" s="5" t="s">
        <v>29</v>
      </c>
      <c r="K133" s="67" t="s">
        <v>1216</v>
      </c>
      <c r="L133" s="5" t="s">
        <v>30</v>
      </c>
      <c r="M133" s="5" t="s">
        <v>1214</v>
      </c>
      <c r="N133" s="5" t="s">
        <v>31</v>
      </c>
      <c r="O133" s="4">
        <v>2</v>
      </c>
      <c r="P133" s="5" t="s">
        <v>799</v>
      </c>
      <c r="Q133" s="5" t="s">
        <v>384</v>
      </c>
      <c r="R133" s="5" t="s">
        <v>385</v>
      </c>
      <c r="S133" s="6" t="s">
        <v>1131</v>
      </c>
      <c r="T133" s="85"/>
      <c r="U133" s="12"/>
      <c r="V133" s="68">
        <v>45292</v>
      </c>
      <c r="W133" s="68">
        <v>45657</v>
      </c>
      <c r="X133" s="22">
        <v>1498</v>
      </c>
      <c r="Y133" s="22">
        <v>965</v>
      </c>
      <c r="Z133" s="22">
        <f t="shared" si="2"/>
        <v>2463</v>
      </c>
    </row>
    <row r="134" spans="1:26" x14ac:dyDescent="0.3">
      <c r="A134" s="12">
        <v>132</v>
      </c>
      <c r="B134" s="11" t="s">
        <v>669</v>
      </c>
      <c r="C134" s="11" t="s">
        <v>23</v>
      </c>
      <c r="D134" s="11" t="s">
        <v>669</v>
      </c>
      <c r="E134" s="11" t="s">
        <v>24</v>
      </c>
      <c r="F134" s="11" t="s">
        <v>386</v>
      </c>
      <c r="G134" s="5" t="s">
        <v>26</v>
      </c>
      <c r="H134" s="5" t="s">
        <v>27</v>
      </c>
      <c r="I134" s="5" t="s">
        <v>28</v>
      </c>
      <c r="J134" s="5" t="s">
        <v>29</v>
      </c>
      <c r="K134" s="67" t="s">
        <v>1216</v>
      </c>
      <c r="L134" s="5" t="s">
        <v>30</v>
      </c>
      <c r="M134" s="5" t="s">
        <v>1214</v>
      </c>
      <c r="N134" s="5" t="s">
        <v>31</v>
      </c>
      <c r="O134" s="4">
        <v>2</v>
      </c>
      <c r="P134" s="5" t="s">
        <v>387</v>
      </c>
      <c r="Q134" s="5" t="s">
        <v>388</v>
      </c>
      <c r="R134" s="5" t="s">
        <v>389</v>
      </c>
      <c r="S134" s="6" t="s">
        <v>1132</v>
      </c>
      <c r="T134" s="85"/>
      <c r="U134" s="12"/>
      <c r="V134" s="68">
        <v>45292</v>
      </c>
      <c r="W134" s="68">
        <v>45657</v>
      </c>
      <c r="X134" s="22">
        <v>1083</v>
      </c>
      <c r="Y134" s="22">
        <v>361</v>
      </c>
      <c r="Z134" s="22">
        <f t="shared" si="2"/>
        <v>1444</v>
      </c>
    </row>
    <row r="135" spans="1:26" x14ac:dyDescent="0.3">
      <c r="A135" s="12">
        <v>133</v>
      </c>
      <c r="B135" s="11" t="s">
        <v>669</v>
      </c>
      <c r="C135" s="11" t="s">
        <v>23</v>
      </c>
      <c r="D135" s="11" t="s">
        <v>669</v>
      </c>
      <c r="E135" s="11" t="s">
        <v>24</v>
      </c>
      <c r="F135" s="11" t="s">
        <v>363</v>
      </c>
      <c r="G135" s="5" t="s">
        <v>26</v>
      </c>
      <c r="H135" s="5" t="s">
        <v>27</v>
      </c>
      <c r="I135" s="5" t="s">
        <v>28</v>
      </c>
      <c r="J135" s="5" t="s">
        <v>29</v>
      </c>
      <c r="K135" s="67" t="s">
        <v>1216</v>
      </c>
      <c r="L135" s="5" t="s">
        <v>30</v>
      </c>
      <c r="M135" s="5" t="s">
        <v>1214</v>
      </c>
      <c r="N135" s="5" t="s">
        <v>31</v>
      </c>
      <c r="O135" s="4">
        <v>2</v>
      </c>
      <c r="P135" s="5" t="s">
        <v>880</v>
      </c>
      <c r="Q135" s="5" t="s">
        <v>881</v>
      </c>
      <c r="R135" s="5" t="s">
        <v>1071</v>
      </c>
      <c r="S135" s="6" t="s">
        <v>882</v>
      </c>
      <c r="T135" s="85"/>
      <c r="U135" s="12"/>
      <c r="V135" s="68">
        <v>45292</v>
      </c>
      <c r="W135" s="68">
        <v>45657</v>
      </c>
      <c r="X135" s="22">
        <v>150</v>
      </c>
      <c r="Y135" s="22">
        <v>98</v>
      </c>
      <c r="Z135" s="22">
        <f t="shared" si="2"/>
        <v>248</v>
      </c>
    </row>
    <row r="136" spans="1:26" x14ac:dyDescent="0.3">
      <c r="A136" s="12">
        <v>134</v>
      </c>
      <c r="B136" s="11" t="s">
        <v>691</v>
      </c>
      <c r="C136" s="11" t="s">
        <v>23</v>
      </c>
      <c r="D136" s="11" t="s">
        <v>390</v>
      </c>
      <c r="E136" s="11" t="s">
        <v>391</v>
      </c>
      <c r="F136" s="11" t="s">
        <v>297</v>
      </c>
      <c r="G136" s="5" t="s">
        <v>26</v>
      </c>
      <c r="H136" s="5" t="s">
        <v>27</v>
      </c>
      <c r="I136" s="5" t="s">
        <v>28</v>
      </c>
      <c r="J136" s="5" t="s">
        <v>29</v>
      </c>
      <c r="K136" s="67" t="s">
        <v>1216</v>
      </c>
      <c r="L136" s="5" t="s">
        <v>30</v>
      </c>
      <c r="M136" s="5" t="s">
        <v>1214</v>
      </c>
      <c r="N136" s="5" t="s">
        <v>392</v>
      </c>
      <c r="O136" s="4">
        <v>10</v>
      </c>
      <c r="P136" s="5" t="s">
        <v>393</v>
      </c>
      <c r="Q136" s="5" t="s">
        <v>394</v>
      </c>
      <c r="R136" s="5" t="s">
        <v>395</v>
      </c>
      <c r="S136" s="6" t="s">
        <v>1177</v>
      </c>
      <c r="T136" s="85"/>
      <c r="U136" s="12"/>
      <c r="V136" s="68">
        <v>45292</v>
      </c>
      <c r="W136" s="68">
        <v>45657</v>
      </c>
      <c r="X136" s="22">
        <v>14</v>
      </c>
      <c r="Y136" s="22">
        <v>36</v>
      </c>
      <c r="Z136" s="22">
        <f t="shared" si="2"/>
        <v>50</v>
      </c>
    </row>
    <row r="137" spans="1:26" x14ac:dyDescent="0.3">
      <c r="A137" s="12">
        <v>135</v>
      </c>
      <c r="B137" s="11" t="s">
        <v>691</v>
      </c>
      <c r="C137" s="11" t="s">
        <v>23</v>
      </c>
      <c r="D137" s="11" t="s">
        <v>390</v>
      </c>
      <c r="E137" s="11" t="s">
        <v>396</v>
      </c>
      <c r="F137" s="11" t="s">
        <v>306</v>
      </c>
      <c r="G137" s="5" t="s">
        <v>26</v>
      </c>
      <c r="H137" s="5" t="s">
        <v>27</v>
      </c>
      <c r="I137" s="5" t="s">
        <v>28</v>
      </c>
      <c r="J137" s="5" t="s">
        <v>29</v>
      </c>
      <c r="K137" s="67" t="s">
        <v>1216</v>
      </c>
      <c r="L137" s="5" t="s">
        <v>30</v>
      </c>
      <c r="M137" s="5" t="s">
        <v>1214</v>
      </c>
      <c r="N137" s="5" t="s">
        <v>392</v>
      </c>
      <c r="O137" s="4">
        <v>10</v>
      </c>
      <c r="P137" s="5" t="s">
        <v>875</v>
      </c>
      <c r="Q137" s="5" t="s">
        <v>397</v>
      </c>
      <c r="R137" s="5" t="s">
        <v>398</v>
      </c>
      <c r="S137" s="6" t="s">
        <v>1176</v>
      </c>
      <c r="T137" s="85"/>
      <c r="U137" s="12"/>
      <c r="V137" s="68">
        <v>45292</v>
      </c>
      <c r="W137" s="68">
        <v>45657</v>
      </c>
      <c r="X137" s="22">
        <v>502</v>
      </c>
      <c r="Y137" s="22">
        <v>1622</v>
      </c>
      <c r="Z137" s="22">
        <f t="shared" si="2"/>
        <v>2124</v>
      </c>
    </row>
    <row r="138" spans="1:26" x14ac:dyDescent="0.3">
      <c r="A138" s="12">
        <v>136</v>
      </c>
      <c r="B138" s="11" t="s">
        <v>691</v>
      </c>
      <c r="C138" s="11" t="s">
        <v>23</v>
      </c>
      <c r="D138" s="11" t="s">
        <v>390</v>
      </c>
      <c r="E138" s="11" t="s">
        <v>399</v>
      </c>
      <c r="F138" s="11" t="s">
        <v>400</v>
      </c>
      <c r="G138" s="5" t="s">
        <v>26</v>
      </c>
      <c r="H138" s="5" t="s">
        <v>27</v>
      </c>
      <c r="I138" s="5" t="s">
        <v>28</v>
      </c>
      <c r="J138" s="5" t="s">
        <v>29</v>
      </c>
      <c r="K138" s="67" t="s">
        <v>1216</v>
      </c>
      <c r="L138" s="5" t="s">
        <v>30</v>
      </c>
      <c r="M138" s="5" t="s">
        <v>1214</v>
      </c>
      <c r="N138" s="5" t="s">
        <v>392</v>
      </c>
      <c r="O138" s="4">
        <v>18</v>
      </c>
      <c r="P138" s="5" t="s">
        <v>694</v>
      </c>
      <c r="Q138" s="5" t="s">
        <v>401</v>
      </c>
      <c r="R138" s="5" t="s">
        <v>402</v>
      </c>
      <c r="S138" s="6" t="s">
        <v>861</v>
      </c>
      <c r="T138" s="85"/>
      <c r="U138" s="12"/>
      <c r="V138" s="68">
        <v>45292</v>
      </c>
      <c r="W138" s="68">
        <v>45657</v>
      </c>
      <c r="X138" s="22">
        <v>4863</v>
      </c>
      <c r="Y138" s="22">
        <v>13340</v>
      </c>
      <c r="Z138" s="22">
        <f t="shared" si="2"/>
        <v>18203</v>
      </c>
    </row>
    <row r="139" spans="1:26" x14ac:dyDescent="0.3">
      <c r="A139" s="12">
        <v>137</v>
      </c>
      <c r="B139" s="11" t="s">
        <v>696</v>
      </c>
      <c r="C139" s="11" t="s">
        <v>23</v>
      </c>
      <c r="D139" s="11" t="s">
        <v>390</v>
      </c>
      <c r="E139" s="11" t="s">
        <v>403</v>
      </c>
      <c r="F139" s="11" t="s">
        <v>404</v>
      </c>
      <c r="G139" s="5" t="s">
        <v>26</v>
      </c>
      <c r="H139" s="5" t="s">
        <v>27</v>
      </c>
      <c r="I139" s="5" t="s">
        <v>28</v>
      </c>
      <c r="J139" s="5" t="s">
        <v>29</v>
      </c>
      <c r="K139" s="67" t="s">
        <v>1216</v>
      </c>
      <c r="L139" s="5" t="s">
        <v>30</v>
      </c>
      <c r="M139" s="5" t="s">
        <v>1214</v>
      </c>
      <c r="N139" s="5" t="s">
        <v>392</v>
      </c>
      <c r="O139" s="4">
        <v>17</v>
      </c>
      <c r="P139" s="6" t="s">
        <v>711</v>
      </c>
      <c r="Q139" s="5" t="s">
        <v>405</v>
      </c>
      <c r="R139" s="5" t="s">
        <v>406</v>
      </c>
      <c r="S139" s="6" t="s">
        <v>1174</v>
      </c>
      <c r="T139" s="85"/>
      <c r="U139" s="12"/>
      <c r="V139" s="68">
        <v>45292</v>
      </c>
      <c r="W139" s="68">
        <v>45657</v>
      </c>
      <c r="X139" s="22">
        <v>3041</v>
      </c>
      <c r="Y139" s="22">
        <v>7034</v>
      </c>
      <c r="Z139" s="22">
        <f t="shared" si="2"/>
        <v>10075</v>
      </c>
    </row>
    <row r="140" spans="1:26" x14ac:dyDescent="0.3">
      <c r="A140" s="12">
        <v>138</v>
      </c>
      <c r="B140" s="11" t="s">
        <v>696</v>
      </c>
      <c r="C140" s="11" t="s">
        <v>23</v>
      </c>
      <c r="D140" s="11" t="s">
        <v>390</v>
      </c>
      <c r="E140" s="11" t="s">
        <v>407</v>
      </c>
      <c r="F140" s="11" t="s">
        <v>147</v>
      </c>
      <c r="G140" s="5" t="s">
        <v>26</v>
      </c>
      <c r="H140" s="5" t="s">
        <v>27</v>
      </c>
      <c r="I140" s="5" t="s">
        <v>28</v>
      </c>
      <c r="J140" s="5" t="s">
        <v>29</v>
      </c>
      <c r="K140" s="67" t="s">
        <v>1216</v>
      </c>
      <c r="L140" s="5" t="s">
        <v>30</v>
      </c>
      <c r="M140" s="5" t="s">
        <v>1214</v>
      </c>
      <c r="N140" s="5" t="s">
        <v>392</v>
      </c>
      <c r="O140" s="4">
        <v>4</v>
      </c>
      <c r="P140" s="5" t="s">
        <v>704</v>
      </c>
      <c r="Q140" s="5" t="s">
        <v>408</v>
      </c>
      <c r="R140" s="5" t="s">
        <v>409</v>
      </c>
      <c r="S140" s="6" t="s">
        <v>1188</v>
      </c>
      <c r="T140" s="85"/>
      <c r="U140" s="12"/>
      <c r="V140" s="68">
        <v>45292</v>
      </c>
      <c r="W140" s="68">
        <v>45657</v>
      </c>
      <c r="X140" s="22">
        <v>283</v>
      </c>
      <c r="Y140" s="22">
        <v>849</v>
      </c>
      <c r="Z140" s="22">
        <f t="shared" si="2"/>
        <v>1132</v>
      </c>
    </row>
    <row r="141" spans="1:26" x14ac:dyDescent="0.3">
      <c r="A141" s="12">
        <v>139</v>
      </c>
      <c r="B141" s="11" t="s">
        <v>696</v>
      </c>
      <c r="C141" s="11" t="s">
        <v>23</v>
      </c>
      <c r="D141" s="11" t="s">
        <v>390</v>
      </c>
      <c r="E141" s="11" t="s">
        <v>407</v>
      </c>
      <c r="F141" s="11" t="s">
        <v>410</v>
      </c>
      <c r="G141" s="5" t="s">
        <v>26</v>
      </c>
      <c r="H141" s="5" t="s">
        <v>27</v>
      </c>
      <c r="I141" s="5" t="s">
        <v>28</v>
      </c>
      <c r="J141" s="5" t="s">
        <v>29</v>
      </c>
      <c r="K141" s="67" t="s">
        <v>1216</v>
      </c>
      <c r="L141" s="5" t="s">
        <v>30</v>
      </c>
      <c r="M141" s="5" t="s">
        <v>1214</v>
      </c>
      <c r="N141" s="5" t="s">
        <v>392</v>
      </c>
      <c r="O141" s="4">
        <v>6</v>
      </c>
      <c r="P141" s="5" t="s">
        <v>671</v>
      </c>
      <c r="Q141" s="5" t="s">
        <v>411</v>
      </c>
      <c r="R141" s="5" t="s">
        <v>412</v>
      </c>
      <c r="S141" s="6" t="s">
        <v>1189</v>
      </c>
      <c r="T141" s="85"/>
      <c r="U141" s="12"/>
      <c r="V141" s="68">
        <v>45292</v>
      </c>
      <c r="W141" s="68">
        <v>45657</v>
      </c>
      <c r="X141" s="22">
        <v>1592</v>
      </c>
      <c r="Y141" s="22">
        <v>4874</v>
      </c>
      <c r="Z141" s="22">
        <f t="shared" si="2"/>
        <v>6466</v>
      </c>
    </row>
    <row r="142" spans="1:26" x14ac:dyDescent="0.3">
      <c r="A142" s="12">
        <v>140</v>
      </c>
      <c r="B142" s="11" t="s">
        <v>691</v>
      </c>
      <c r="C142" s="11" t="s">
        <v>23</v>
      </c>
      <c r="D142" s="11" t="s">
        <v>390</v>
      </c>
      <c r="E142" s="11" t="s">
        <v>413</v>
      </c>
      <c r="F142" s="11" t="s">
        <v>414</v>
      </c>
      <c r="G142" s="5" t="s">
        <v>26</v>
      </c>
      <c r="H142" s="5" t="s">
        <v>27</v>
      </c>
      <c r="I142" s="5" t="s">
        <v>28</v>
      </c>
      <c r="J142" s="5" t="s">
        <v>29</v>
      </c>
      <c r="K142" s="67" t="s">
        <v>1216</v>
      </c>
      <c r="L142" s="5" t="s">
        <v>30</v>
      </c>
      <c r="M142" s="5" t="s">
        <v>1214</v>
      </c>
      <c r="N142" s="5" t="s">
        <v>392</v>
      </c>
      <c r="O142" s="4">
        <v>20</v>
      </c>
      <c r="P142" s="5" t="s">
        <v>690</v>
      </c>
      <c r="Q142" s="5" t="s">
        <v>415</v>
      </c>
      <c r="R142" s="5" t="s">
        <v>416</v>
      </c>
      <c r="S142" s="6" t="s">
        <v>862</v>
      </c>
      <c r="T142" s="85"/>
      <c r="U142" s="12"/>
      <c r="V142" s="68">
        <v>45292</v>
      </c>
      <c r="W142" s="68">
        <v>45657</v>
      </c>
      <c r="X142" s="22">
        <v>11617</v>
      </c>
      <c r="Y142" s="22">
        <v>42242</v>
      </c>
      <c r="Z142" s="22">
        <f t="shared" si="2"/>
        <v>53859</v>
      </c>
    </row>
    <row r="143" spans="1:26" x14ac:dyDescent="0.3">
      <c r="A143" s="12">
        <v>141</v>
      </c>
      <c r="B143" s="11" t="s">
        <v>691</v>
      </c>
      <c r="C143" s="11" t="s">
        <v>23</v>
      </c>
      <c r="D143" s="11" t="s">
        <v>390</v>
      </c>
      <c r="E143" s="11" t="s">
        <v>865</v>
      </c>
      <c r="F143" s="11" t="s">
        <v>414</v>
      </c>
      <c r="G143" s="5" t="s">
        <v>26</v>
      </c>
      <c r="H143" s="5" t="s">
        <v>27</v>
      </c>
      <c r="I143" s="5" t="s">
        <v>28</v>
      </c>
      <c r="J143" s="5" t="s">
        <v>29</v>
      </c>
      <c r="K143" s="67" t="s">
        <v>1216</v>
      </c>
      <c r="L143" s="5" t="s">
        <v>30</v>
      </c>
      <c r="M143" s="5" t="s">
        <v>1214</v>
      </c>
      <c r="N143" s="5" t="s">
        <v>392</v>
      </c>
      <c r="O143" s="4">
        <v>3</v>
      </c>
      <c r="P143" s="5" t="s">
        <v>864</v>
      </c>
      <c r="Q143" s="5" t="s">
        <v>417</v>
      </c>
      <c r="R143" s="5" t="s">
        <v>418</v>
      </c>
      <c r="S143" s="6" t="s">
        <v>863</v>
      </c>
      <c r="T143" s="85"/>
      <c r="U143" s="12"/>
      <c r="V143" s="68">
        <v>45292</v>
      </c>
      <c r="W143" s="68">
        <v>45657</v>
      </c>
      <c r="X143" s="22">
        <v>162</v>
      </c>
      <c r="Y143" s="22">
        <v>427</v>
      </c>
      <c r="Z143" s="22">
        <f t="shared" si="2"/>
        <v>589</v>
      </c>
    </row>
    <row r="144" spans="1:26" x14ac:dyDescent="0.3">
      <c r="A144" s="12">
        <v>142</v>
      </c>
      <c r="B144" s="11" t="s">
        <v>691</v>
      </c>
      <c r="C144" s="11" t="s">
        <v>23</v>
      </c>
      <c r="D144" s="11" t="s">
        <v>390</v>
      </c>
      <c r="E144" s="11" t="s">
        <v>870</v>
      </c>
      <c r="F144" s="11" t="s">
        <v>419</v>
      </c>
      <c r="G144" s="5" t="s">
        <v>26</v>
      </c>
      <c r="H144" s="5" t="s">
        <v>27</v>
      </c>
      <c r="I144" s="5" t="s">
        <v>28</v>
      </c>
      <c r="J144" s="5" t="s">
        <v>29</v>
      </c>
      <c r="K144" s="67" t="s">
        <v>1216</v>
      </c>
      <c r="L144" s="5" t="s">
        <v>30</v>
      </c>
      <c r="M144" s="5" t="s">
        <v>1214</v>
      </c>
      <c r="N144" s="5" t="s">
        <v>392</v>
      </c>
      <c r="O144" s="4">
        <v>3</v>
      </c>
      <c r="P144" s="5" t="s">
        <v>672</v>
      </c>
      <c r="Q144" s="5" t="s">
        <v>420</v>
      </c>
      <c r="R144" s="5" t="s">
        <v>421</v>
      </c>
      <c r="S144" s="6" t="s">
        <v>869</v>
      </c>
      <c r="T144" s="85"/>
      <c r="U144" s="12"/>
      <c r="V144" s="68">
        <v>45292</v>
      </c>
      <c r="W144" s="68">
        <v>45657</v>
      </c>
      <c r="X144" s="22">
        <v>47</v>
      </c>
      <c r="Y144" s="22">
        <v>142</v>
      </c>
      <c r="Z144" s="22">
        <f t="shared" si="2"/>
        <v>189</v>
      </c>
    </row>
    <row r="145" spans="1:979" x14ac:dyDescent="0.3">
      <c r="A145" s="12">
        <v>143</v>
      </c>
      <c r="B145" s="11" t="s">
        <v>691</v>
      </c>
      <c r="C145" s="11" t="s">
        <v>23</v>
      </c>
      <c r="D145" s="11" t="s">
        <v>390</v>
      </c>
      <c r="E145" s="11" t="s">
        <v>407</v>
      </c>
      <c r="F145" s="11" t="s">
        <v>422</v>
      </c>
      <c r="G145" s="5" t="s">
        <v>26</v>
      </c>
      <c r="H145" s="5" t="s">
        <v>27</v>
      </c>
      <c r="I145" s="5" t="s">
        <v>28</v>
      </c>
      <c r="J145" s="5" t="s">
        <v>29</v>
      </c>
      <c r="K145" s="67" t="s">
        <v>1216</v>
      </c>
      <c r="L145" s="5" t="s">
        <v>30</v>
      </c>
      <c r="M145" s="5" t="s">
        <v>1214</v>
      </c>
      <c r="N145" s="5" t="s">
        <v>392</v>
      </c>
      <c r="O145" s="4">
        <v>6</v>
      </c>
      <c r="P145" s="5" t="s">
        <v>705</v>
      </c>
      <c r="Q145" s="5" t="s">
        <v>423</v>
      </c>
      <c r="R145" s="5" t="s">
        <v>424</v>
      </c>
      <c r="S145" s="6" t="s">
        <v>1190</v>
      </c>
      <c r="T145" s="85"/>
      <c r="U145" s="12"/>
      <c r="V145" s="68">
        <v>45292</v>
      </c>
      <c r="W145" s="68">
        <v>45657</v>
      </c>
      <c r="X145" s="22">
        <v>705</v>
      </c>
      <c r="Y145" s="22">
        <v>2220</v>
      </c>
      <c r="Z145" s="22">
        <f t="shared" si="2"/>
        <v>2925</v>
      </c>
    </row>
    <row r="146" spans="1:979" x14ac:dyDescent="0.3">
      <c r="A146" s="12">
        <v>144</v>
      </c>
      <c r="B146" s="11" t="s">
        <v>691</v>
      </c>
      <c r="C146" s="11" t="s">
        <v>23</v>
      </c>
      <c r="D146" s="11" t="s">
        <v>390</v>
      </c>
      <c r="E146" s="11" t="s">
        <v>407</v>
      </c>
      <c r="F146" s="11" t="s">
        <v>422</v>
      </c>
      <c r="G146" s="5" t="s">
        <v>26</v>
      </c>
      <c r="H146" s="5" t="s">
        <v>27</v>
      </c>
      <c r="I146" s="5" t="s">
        <v>28</v>
      </c>
      <c r="J146" s="5" t="s">
        <v>29</v>
      </c>
      <c r="K146" s="67" t="s">
        <v>1216</v>
      </c>
      <c r="L146" s="5" t="s">
        <v>30</v>
      </c>
      <c r="M146" s="5" t="s">
        <v>1214</v>
      </c>
      <c r="N146" s="5" t="s">
        <v>392</v>
      </c>
      <c r="O146" s="4">
        <v>6</v>
      </c>
      <c r="P146" s="5" t="s">
        <v>676</v>
      </c>
      <c r="Q146" s="5" t="s">
        <v>425</v>
      </c>
      <c r="R146" s="5" t="s">
        <v>426</v>
      </c>
      <c r="S146" s="6" t="s">
        <v>1191</v>
      </c>
      <c r="T146" s="85"/>
      <c r="U146" s="12"/>
      <c r="V146" s="68">
        <v>45292</v>
      </c>
      <c r="W146" s="68">
        <v>45657</v>
      </c>
      <c r="X146" s="22">
        <v>428</v>
      </c>
      <c r="Y146" s="22">
        <v>1385</v>
      </c>
      <c r="Z146" s="22">
        <f t="shared" si="2"/>
        <v>1813</v>
      </c>
    </row>
    <row r="147" spans="1:979" x14ac:dyDescent="0.3">
      <c r="A147" s="12">
        <v>145</v>
      </c>
      <c r="B147" s="11" t="s">
        <v>691</v>
      </c>
      <c r="C147" s="11" t="s">
        <v>23</v>
      </c>
      <c r="D147" s="11" t="s">
        <v>390</v>
      </c>
      <c r="E147" s="11" t="s">
        <v>407</v>
      </c>
      <c r="F147" s="11" t="s">
        <v>427</v>
      </c>
      <c r="G147" s="5" t="s">
        <v>26</v>
      </c>
      <c r="H147" s="5" t="s">
        <v>27</v>
      </c>
      <c r="I147" s="5" t="s">
        <v>28</v>
      </c>
      <c r="J147" s="5" t="s">
        <v>29</v>
      </c>
      <c r="K147" s="67" t="s">
        <v>1216</v>
      </c>
      <c r="L147" s="5" t="s">
        <v>30</v>
      </c>
      <c r="M147" s="5" t="s">
        <v>1214</v>
      </c>
      <c r="N147" s="5" t="s">
        <v>392</v>
      </c>
      <c r="O147" s="4">
        <v>6</v>
      </c>
      <c r="P147" s="5" t="s">
        <v>706</v>
      </c>
      <c r="Q147" s="5" t="s">
        <v>428</v>
      </c>
      <c r="R147" s="5" t="s">
        <v>429</v>
      </c>
      <c r="S147" s="6" t="s">
        <v>1192</v>
      </c>
      <c r="T147" s="85"/>
      <c r="U147" s="12"/>
      <c r="V147" s="68">
        <v>45292</v>
      </c>
      <c r="W147" s="68">
        <v>45657</v>
      </c>
      <c r="X147" s="22">
        <v>475</v>
      </c>
      <c r="Y147" s="22">
        <v>1293</v>
      </c>
      <c r="Z147" s="22">
        <f t="shared" si="2"/>
        <v>1768</v>
      </c>
    </row>
    <row r="148" spans="1:979" x14ac:dyDescent="0.3">
      <c r="A148" s="12">
        <v>146</v>
      </c>
      <c r="B148" s="11" t="s">
        <v>691</v>
      </c>
      <c r="C148" s="11" t="s">
        <v>23</v>
      </c>
      <c r="D148" s="11" t="s">
        <v>390</v>
      </c>
      <c r="E148" s="11" t="s">
        <v>407</v>
      </c>
      <c r="F148" s="11" t="s">
        <v>430</v>
      </c>
      <c r="G148" s="5" t="s">
        <v>26</v>
      </c>
      <c r="H148" s="5" t="s">
        <v>27</v>
      </c>
      <c r="I148" s="5" t="s">
        <v>28</v>
      </c>
      <c r="J148" s="5" t="s">
        <v>29</v>
      </c>
      <c r="K148" s="67" t="s">
        <v>1216</v>
      </c>
      <c r="L148" s="5" t="s">
        <v>30</v>
      </c>
      <c r="M148" s="5" t="s">
        <v>1214</v>
      </c>
      <c r="N148" s="5" t="s">
        <v>392</v>
      </c>
      <c r="O148" s="4">
        <v>6</v>
      </c>
      <c r="P148" s="5" t="s">
        <v>707</v>
      </c>
      <c r="Q148" s="5" t="s">
        <v>431</v>
      </c>
      <c r="R148" s="5" t="s">
        <v>432</v>
      </c>
      <c r="S148" s="6" t="s">
        <v>1193</v>
      </c>
      <c r="T148" s="85"/>
      <c r="U148" s="12"/>
      <c r="V148" s="68">
        <v>45292</v>
      </c>
      <c r="W148" s="68">
        <v>45657</v>
      </c>
      <c r="X148" s="22">
        <v>817</v>
      </c>
      <c r="Y148" s="22">
        <v>2376</v>
      </c>
      <c r="Z148" s="22">
        <f t="shared" si="2"/>
        <v>3193</v>
      </c>
    </row>
    <row r="149" spans="1:979" x14ac:dyDescent="0.3">
      <c r="A149" s="12">
        <v>147</v>
      </c>
      <c r="B149" s="11" t="s">
        <v>691</v>
      </c>
      <c r="C149" s="11" t="s">
        <v>23</v>
      </c>
      <c r="D149" s="11" t="s">
        <v>390</v>
      </c>
      <c r="E149" s="11" t="s">
        <v>868</v>
      </c>
      <c r="F149" s="11" t="s">
        <v>120</v>
      </c>
      <c r="G149" s="5" t="s">
        <v>26</v>
      </c>
      <c r="H149" s="5" t="s">
        <v>27</v>
      </c>
      <c r="I149" s="5" t="s">
        <v>28</v>
      </c>
      <c r="J149" s="5" t="s">
        <v>29</v>
      </c>
      <c r="K149" s="67" t="s">
        <v>1216</v>
      </c>
      <c r="L149" s="5" t="s">
        <v>30</v>
      </c>
      <c r="M149" s="5" t="s">
        <v>1214</v>
      </c>
      <c r="N149" s="5" t="s">
        <v>392</v>
      </c>
      <c r="O149" s="4">
        <v>3</v>
      </c>
      <c r="P149" s="5" t="s">
        <v>867</v>
      </c>
      <c r="Q149" s="5" t="s">
        <v>433</v>
      </c>
      <c r="R149" s="5" t="s">
        <v>434</v>
      </c>
      <c r="S149" s="6" t="s">
        <v>866</v>
      </c>
      <c r="T149" s="85"/>
      <c r="U149" s="12"/>
      <c r="V149" s="68">
        <v>45292</v>
      </c>
      <c r="W149" s="68">
        <v>45657</v>
      </c>
      <c r="X149" s="22">
        <v>339</v>
      </c>
      <c r="Y149" s="22">
        <v>851</v>
      </c>
      <c r="Z149" s="22">
        <f t="shared" si="2"/>
        <v>1190</v>
      </c>
    </row>
    <row r="150" spans="1:979" x14ac:dyDescent="0.3">
      <c r="A150" s="12">
        <v>148</v>
      </c>
      <c r="B150" s="11" t="s">
        <v>691</v>
      </c>
      <c r="C150" s="11" t="s">
        <v>23</v>
      </c>
      <c r="D150" s="11" t="s">
        <v>390</v>
      </c>
      <c r="E150" s="11" t="s">
        <v>872</v>
      </c>
      <c r="F150" s="11" t="s">
        <v>120</v>
      </c>
      <c r="G150" s="5" t="s">
        <v>26</v>
      </c>
      <c r="H150" s="5" t="s">
        <v>27</v>
      </c>
      <c r="I150" s="5" t="s">
        <v>28</v>
      </c>
      <c r="J150" s="5" t="s">
        <v>29</v>
      </c>
      <c r="K150" s="67" t="s">
        <v>1216</v>
      </c>
      <c r="L150" s="5" t="s">
        <v>30</v>
      </c>
      <c r="M150" s="5" t="s">
        <v>1214</v>
      </c>
      <c r="N150" s="5" t="s">
        <v>392</v>
      </c>
      <c r="O150" s="4">
        <v>3</v>
      </c>
      <c r="P150" s="5" t="s">
        <v>871</v>
      </c>
      <c r="Q150" s="5" t="s">
        <v>435</v>
      </c>
      <c r="R150" s="5" t="s">
        <v>436</v>
      </c>
      <c r="S150" s="6" t="s">
        <v>1195</v>
      </c>
      <c r="T150" s="85"/>
      <c r="U150" s="12"/>
      <c r="V150" s="68">
        <v>45292</v>
      </c>
      <c r="W150" s="68">
        <v>45657</v>
      </c>
      <c r="X150" s="22">
        <v>307</v>
      </c>
      <c r="Y150" s="22">
        <v>883</v>
      </c>
      <c r="Z150" s="22">
        <f t="shared" si="2"/>
        <v>1190</v>
      </c>
    </row>
    <row r="151" spans="1:979" x14ac:dyDescent="0.3">
      <c r="A151" s="12">
        <v>149</v>
      </c>
      <c r="B151" s="11" t="s">
        <v>691</v>
      </c>
      <c r="C151" s="11" t="s">
        <v>23</v>
      </c>
      <c r="D151" s="11" t="s">
        <v>390</v>
      </c>
      <c r="E151" s="11" t="s">
        <v>407</v>
      </c>
      <c r="F151" s="11" t="s">
        <v>437</v>
      </c>
      <c r="G151" s="5" t="s">
        <v>26</v>
      </c>
      <c r="H151" s="5" t="s">
        <v>27</v>
      </c>
      <c r="I151" s="5" t="s">
        <v>28</v>
      </c>
      <c r="J151" s="5" t="s">
        <v>29</v>
      </c>
      <c r="K151" s="67" t="s">
        <v>1216</v>
      </c>
      <c r="L151" s="5" t="s">
        <v>30</v>
      </c>
      <c r="M151" s="5" t="s">
        <v>1214</v>
      </c>
      <c r="N151" s="5" t="s">
        <v>392</v>
      </c>
      <c r="O151" s="4">
        <v>3</v>
      </c>
      <c r="P151" s="5" t="s">
        <v>708</v>
      </c>
      <c r="Q151" s="5" t="s">
        <v>438</v>
      </c>
      <c r="R151" s="5" t="s">
        <v>439</v>
      </c>
      <c r="S151" s="6" t="s">
        <v>1194</v>
      </c>
      <c r="T151" s="85"/>
      <c r="U151" s="12"/>
      <c r="V151" s="68">
        <v>45292</v>
      </c>
      <c r="W151" s="68">
        <v>45657</v>
      </c>
      <c r="X151" s="22">
        <v>117</v>
      </c>
      <c r="Y151" s="22">
        <v>375</v>
      </c>
      <c r="Z151" s="22">
        <f t="shared" si="2"/>
        <v>492</v>
      </c>
    </row>
    <row r="152" spans="1:979" s="14" customFormat="1" x14ac:dyDescent="0.3">
      <c r="A152" s="12">
        <v>150</v>
      </c>
      <c r="B152" s="11" t="s">
        <v>669</v>
      </c>
      <c r="C152" s="11" t="s">
        <v>23</v>
      </c>
      <c r="D152" s="11" t="s">
        <v>440</v>
      </c>
      <c r="E152" s="11" t="s">
        <v>399</v>
      </c>
      <c r="F152" s="11" t="s">
        <v>239</v>
      </c>
      <c r="G152" s="5" t="s">
        <v>26</v>
      </c>
      <c r="H152" s="5" t="s">
        <v>27</v>
      </c>
      <c r="I152" s="5" t="s">
        <v>28</v>
      </c>
      <c r="J152" s="5" t="s">
        <v>29</v>
      </c>
      <c r="K152" s="67" t="s">
        <v>1216</v>
      </c>
      <c r="L152" s="5" t="s">
        <v>30</v>
      </c>
      <c r="M152" s="5" t="s">
        <v>1214</v>
      </c>
      <c r="N152" s="5" t="s">
        <v>392</v>
      </c>
      <c r="O152" s="4">
        <v>30</v>
      </c>
      <c r="P152" s="6" t="s">
        <v>859</v>
      </c>
      <c r="Q152" s="5" t="s">
        <v>441</v>
      </c>
      <c r="R152" s="5" t="s">
        <v>442</v>
      </c>
      <c r="S152" s="6" t="s">
        <v>1171</v>
      </c>
      <c r="T152" s="85"/>
      <c r="U152" s="12"/>
      <c r="V152" s="68">
        <v>45292</v>
      </c>
      <c r="W152" s="68">
        <v>45657</v>
      </c>
      <c r="X152" s="22">
        <v>10044</v>
      </c>
      <c r="Y152" s="22">
        <v>23412</v>
      </c>
      <c r="Z152" s="22">
        <f t="shared" si="2"/>
        <v>33456</v>
      </c>
      <c r="AA152" s="13"/>
      <c r="AB152" s="13"/>
      <c r="AC152" s="13"/>
      <c r="AD152" s="13"/>
      <c r="AE152" s="13"/>
      <c r="AF152" s="13"/>
      <c r="AG152" s="13"/>
      <c r="AH152" s="13"/>
      <c r="AI152" s="13"/>
      <c r="AJ152" s="13"/>
      <c r="AK152" s="13"/>
      <c r="AL152" s="13"/>
      <c r="AM152" s="13"/>
      <c r="AN152" s="13"/>
      <c r="AO152" s="13"/>
      <c r="AP152" s="13"/>
      <c r="AQ152" s="13"/>
      <c r="AR152" s="13"/>
      <c r="AS152" s="13"/>
      <c r="AT152" s="13"/>
      <c r="AU152" s="13"/>
      <c r="AV152" s="13"/>
      <c r="AW152" s="13"/>
      <c r="AX152" s="13"/>
      <c r="AY152" s="13"/>
      <c r="AZ152" s="13"/>
      <c r="BA152" s="13"/>
      <c r="BB152" s="13"/>
      <c r="BC152" s="13"/>
      <c r="BD152" s="13"/>
      <c r="BE152" s="13"/>
      <c r="BF152" s="13"/>
      <c r="BG152" s="13"/>
      <c r="BH152" s="13"/>
      <c r="BI152" s="13"/>
      <c r="BJ152" s="13"/>
      <c r="BK152" s="13"/>
      <c r="BL152" s="13"/>
      <c r="BM152" s="13"/>
      <c r="BN152" s="13"/>
      <c r="BO152" s="13"/>
      <c r="BP152" s="13"/>
      <c r="BQ152" s="13"/>
      <c r="BR152" s="13"/>
      <c r="BS152" s="13"/>
      <c r="BT152" s="13"/>
      <c r="BU152" s="13"/>
      <c r="BV152" s="13"/>
      <c r="BW152" s="13"/>
      <c r="BX152" s="13"/>
      <c r="BY152" s="13"/>
      <c r="BZ152" s="13"/>
      <c r="CA152" s="13"/>
      <c r="CB152" s="13"/>
      <c r="CC152" s="13"/>
      <c r="CD152" s="13"/>
      <c r="CE152" s="13"/>
      <c r="CF152" s="13"/>
      <c r="CG152" s="13"/>
      <c r="CH152" s="13"/>
      <c r="CI152" s="13"/>
      <c r="CJ152" s="13"/>
      <c r="CK152" s="13"/>
      <c r="CL152" s="13"/>
      <c r="CM152" s="13"/>
      <c r="CN152" s="13"/>
      <c r="CO152" s="13"/>
      <c r="CP152" s="13"/>
      <c r="CQ152" s="13"/>
      <c r="CR152" s="13"/>
      <c r="CS152" s="13"/>
      <c r="CT152" s="13"/>
      <c r="CU152" s="13"/>
      <c r="CV152" s="13"/>
      <c r="CW152" s="13"/>
      <c r="CX152" s="13"/>
      <c r="CY152" s="13"/>
      <c r="CZ152" s="13"/>
      <c r="DA152" s="13"/>
      <c r="DB152" s="13"/>
      <c r="DC152" s="13"/>
      <c r="DD152" s="13"/>
      <c r="DE152" s="13"/>
      <c r="DF152" s="13"/>
      <c r="DG152" s="13"/>
      <c r="DH152" s="13"/>
      <c r="DI152" s="13"/>
      <c r="DJ152" s="13"/>
      <c r="DK152" s="13"/>
      <c r="DL152" s="13"/>
      <c r="DM152" s="13"/>
      <c r="DN152" s="13"/>
      <c r="DO152" s="13"/>
      <c r="DP152" s="13"/>
      <c r="DQ152" s="13"/>
      <c r="DR152" s="13"/>
      <c r="DS152" s="13"/>
      <c r="DT152" s="13"/>
      <c r="DU152" s="13"/>
      <c r="DV152" s="13"/>
      <c r="DW152" s="13"/>
      <c r="DX152" s="13"/>
      <c r="DY152" s="13"/>
      <c r="DZ152" s="13"/>
      <c r="EA152" s="13"/>
      <c r="EB152" s="13"/>
      <c r="EC152" s="13"/>
      <c r="ED152" s="13"/>
      <c r="EE152" s="13"/>
      <c r="EF152" s="13"/>
      <c r="EG152" s="13"/>
      <c r="EH152" s="13"/>
      <c r="EI152" s="13"/>
      <c r="EJ152" s="13"/>
      <c r="EK152" s="13"/>
      <c r="EL152" s="13"/>
      <c r="EM152" s="13"/>
      <c r="EN152" s="13"/>
      <c r="EO152" s="13"/>
      <c r="EP152" s="13"/>
      <c r="EQ152" s="13"/>
      <c r="ER152" s="13"/>
      <c r="ES152" s="13"/>
      <c r="ET152" s="13"/>
      <c r="EU152" s="13"/>
      <c r="EV152" s="13"/>
      <c r="EW152" s="13"/>
      <c r="EX152" s="13"/>
      <c r="EY152" s="13"/>
      <c r="EZ152" s="13"/>
      <c r="FA152" s="13"/>
      <c r="FB152" s="13"/>
      <c r="FC152" s="13"/>
      <c r="FD152" s="13"/>
      <c r="FE152" s="13"/>
      <c r="FF152" s="13"/>
      <c r="FG152" s="13"/>
      <c r="FH152" s="13"/>
      <c r="FI152" s="13"/>
      <c r="FJ152" s="13"/>
      <c r="FK152" s="13"/>
      <c r="FL152" s="13"/>
      <c r="FM152" s="13"/>
      <c r="FN152" s="13"/>
      <c r="FO152" s="13"/>
      <c r="FP152" s="13"/>
      <c r="FQ152" s="13"/>
      <c r="FR152" s="13"/>
      <c r="FS152" s="13"/>
      <c r="FT152" s="13"/>
      <c r="FU152" s="13"/>
      <c r="FV152" s="13"/>
      <c r="FW152" s="13"/>
      <c r="FX152" s="13"/>
      <c r="FY152" s="13"/>
      <c r="FZ152" s="13"/>
      <c r="GA152" s="13"/>
      <c r="GB152" s="13"/>
      <c r="GC152" s="13"/>
      <c r="GD152" s="13"/>
      <c r="GE152" s="13"/>
      <c r="GF152" s="13"/>
      <c r="GG152" s="13"/>
      <c r="GH152" s="13"/>
      <c r="GI152" s="13"/>
      <c r="GJ152" s="13"/>
      <c r="GK152" s="13"/>
      <c r="GL152" s="13"/>
      <c r="GM152" s="13"/>
      <c r="GN152" s="13"/>
      <c r="GO152" s="13"/>
      <c r="GP152" s="13"/>
      <c r="GQ152" s="13"/>
      <c r="GR152" s="13"/>
      <c r="GS152" s="13"/>
      <c r="GT152" s="13"/>
      <c r="GU152" s="13"/>
      <c r="GV152" s="13"/>
      <c r="GW152" s="13"/>
      <c r="GX152" s="13"/>
      <c r="GY152" s="13"/>
      <c r="GZ152" s="13"/>
      <c r="HA152" s="13"/>
      <c r="HB152" s="13"/>
      <c r="HC152" s="13"/>
      <c r="HD152" s="13"/>
      <c r="HE152" s="13"/>
      <c r="HF152" s="13"/>
      <c r="HG152" s="13"/>
      <c r="HH152" s="13"/>
      <c r="HI152" s="13"/>
      <c r="HJ152" s="13"/>
      <c r="HK152" s="13"/>
      <c r="HL152" s="13"/>
      <c r="HM152" s="13"/>
      <c r="HN152" s="13"/>
      <c r="HO152" s="13"/>
      <c r="HP152" s="13"/>
      <c r="HQ152" s="13"/>
      <c r="HR152" s="13"/>
      <c r="HS152" s="13"/>
      <c r="HT152" s="13"/>
      <c r="HU152" s="13"/>
      <c r="HV152" s="13"/>
      <c r="HW152" s="13"/>
      <c r="HX152" s="13"/>
      <c r="HY152" s="13"/>
      <c r="HZ152" s="13"/>
      <c r="IA152" s="13"/>
      <c r="IB152" s="13"/>
      <c r="IC152" s="13"/>
      <c r="ID152" s="13"/>
      <c r="IE152" s="13"/>
      <c r="IF152" s="13"/>
      <c r="IG152" s="13"/>
      <c r="IH152" s="13"/>
      <c r="II152" s="13"/>
      <c r="IJ152" s="13"/>
      <c r="IK152" s="13"/>
      <c r="IL152" s="13"/>
      <c r="IM152" s="13"/>
      <c r="IN152" s="13"/>
      <c r="IO152" s="13"/>
      <c r="IP152" s="13"/>
      <c r="IQ152" s="13"/>
      <c r="IR152" s="13"/>
      <c r="IS152" s="13"/>
      <c r="IT152" s="13"/>
      <c r="IU152" s="13"/>
      <c r="IV152" s="13"/>
      <c r="IW152" s="13"/>
      <c r="IX152" s="13"/>
      <c r="IY152" s="13"/>
      <c r="IZ152" s="13"/>
      <c r="JA152" s="13"/>
      <c r="JB152" s="13"/>
      <c r="JC152" s="13"/>
      <c r="JD152" s="13"/>
      <c r="JE152" s="13"/>
      <c r="JF152" s="13"/>
      <c r="JG152" s="13"/>
      <c r="JH152" s="13"/>
      <c r="JI152" s="13"/>
      <c r="JJ152" s="13"/>
      <c r="JK152" s="13"/>
      <c r="JL152" s="13"/>
      <c r="JM152" s="13"/>
      <c r="JN152" s="13"/>
      <c r="JO152" s="13"/>
      <c r="JP152" s="13"/>
      <c r="JQ152" s="13"/>
      <c r="JR152" s="13"/>
      <c r="JS152" s="13"/>
      <c r="JT152" s="13"/>
      <c r="JU152" s="13"/>
      <c r="JV152" s="13"/>
      <c r="JW152" s="13"/>
      <c r="JX152" s="13"/>
      <c r="JY152" s="13"/>
      <c r="JZ152" s="13"/>
      <c r="KA152" s="13"/>
      <c r="KB152" s="13"/>
      <c r="KC152" s="13"/>
      <c r="KD152" s="13"/>
      <c r="KE152" s="13"/>
      <c r="KF152" s="13"/>
      <c r="KG152" s="13"/>
      <c r="KH152" s="13"/>
      <c r="KI152" s="13"/>
      <c r="KJ152" s="13"/>
      <c r="KK152" s="13"/>
      <c r="KL152" s="13"/>
      <c r="KM152" s="13"/>
      <c r="KN152" s="13"/>
      <c r="KO152" s="13"/>
      <c r="KP152" s="13"/>
      <c r="KQ152" s="13"/>
      <c r="KR152" s="13"/>
      <c r="KS152" s="13"/>
      <c r="KT152" s="13"/>
      <c r="KU152" s="13"/>
      <c r="KV152" s="13"/>
      <c r="KW152" s="13"/>
      <c r="KX152" s="13"/>
      <c r="KY152" s="13"/>
      <c r="KZ152" s="13"/>
      <c r="LA152" s="13"/>
      <c r="LB152" s="13"/>
      <c r="LC152" s="13"/>
      <c r="LD152" s="13"/>
      <c r="LE152" s="13"/>
      <c r="LF152" s="13"/>
      <c r="LG152" s="13"/>
      <c r="LH152" s="13"/>
      <c r="LI152" s="13"/>
      <c r="LJ152" s="13"/>
      <c r="LK152" s="13"/>
      <c r="LL152" s="13"/>
      <c r="LM152" s="13"/>
      <c r="LN152" s="13"/>
      <c r="LO152" s="13"/>
      <c r="LP152" s="13"/>
      <c r="LQ152" s="13"/>
      <c r="LR152" s="13"/>
      <c r="LS152" s="13"/>
      <c r="LT152" s="13"/>
      <c r="LU152" s="13"/>
      <c r="LV152" s="13"/>
      <c r="LW152" s="13"/>
      <c r="LX152" s="13"/>
      <c r="LY152" s="13"/>
      <c r="LZ152" s="13"/>
      <c r="MA152" s="13"/>
      <c r="MB152" s="13"/>
      <c r="MC152" s="13"/>
      <c r="MD152" s="13"/>
      <c r="ME152" s="13"/>
      <c r="MF152" s="13"/>
      <c r="MG152" s="13"/>
      <c r="MH152" s="13"/>
      <c r="MI152" s="13"/>
      <c r="MJ152" s="13"/>
      <c r="MK152" s="13"/>
      <c r="ML152" s="13"/>
      <c r="MM152" s="13"/>
      <c r="MN152" s="13"/>
      <c r="MO152" s="13"/>
      <c r="MP152" s="13"/>
      <c r="MQ152" s="13"/>
      <c r="MR152" s="13"/>
      <c r="MS152" s="13"/>
      <c r="MT152" s="13"/>
      <c r="MU152" s="13"/>
      <c r="MV152" s="13"/>
      <c r="MW152" s="13"/>
      <c r="MX152" s="13"/>
      <c r="MY152" s="13"/>
      <c r="MZ152" s="13"/>
      <c r="NA152" s="13"/>
      <c r="NB152" s="13"/>
      <c r="NC152" s="13"/>
      <c r="ND152" s="13"/>
      <c r="NE152" s="13"/>
      <c r="NF152" s="13"/>
      <c r="NG152" s="13"/>
      <c r="NH152" s="13"/>
      <c r="NI152" s="13"/>
      <c r="NJ152" s="13"/>
      <c r="NK152" s="13"/>
      <c r="NL152" s="13"/>
      <c r="NM152" s="13"/>
      <c r="NN152" s="13"/>
      <c r="NO152" s="13"/>
      <c r="NP152" s="13"/>
      <c r="NQ152" s="13"/>
      <c r="NR152" s="13"/>
      <c r="NS152" s="13"/>
      <c r="NT152" s="13"/>
      <c r="NU152" s="13"/>
      <c r="NV152" s="13"/>
      <c r="NW152" s="13"/>
      <c r="NX152" s="13"/>
      <c r="NY152" s="13"/>
      <c r="NZ152" s="13"/>
      <c r="OA152" s="13"/>
      <c r="OB152" s="13"/>
      <c r="OC152" s="13"/>
      <c r="OD152" s="13"/>
      <c r="OE152" s="13"/>
      <c r="OF152" s="13"/>
      <c r="OG152" s="13"/>
      <c r="OH152" s="13"/>
      <c r="OI152" s="13"/>
      <c r="OJ152" s="13"/>
      <c r="OK152" s="13"/>
      <c r="OL152" s="13"/>
      <c r="OM152" s="13"/>
      <c r="ON152" s="13"/>
      <c r="OO152" s="13"/>
      <c r="OP152" s="13"/>
      <c r="OQ152" s="13"/>
      <c r="OR152" s="13"/>
      <c r="OS152" s="13"/>
      <c r="OT152" s="13"/>
      <c r="OU152" s="13"/>
      <c r="OV152" s="13"/>
      <c r="OW152" s="13"/>
      <c r="OX152" s="13"/>
      <c r="OY152" s="13"/>
      <c r="OZ152" s="13"/>
      <c r="PA152" s="13"/>
      <c r="PB152" s="13"/>
      <c r="PC152" s="13"/>
      <c r="PD152" s="13"/>
      <c r="PE152" s="13"/>
      <c r="PF152" s="13"/>
      <c r="PG152" s="13"/>
      <c r="PH152" s="13"/>
      <c r="PI152" s="13"/>
      <c r="PJ152" s="13"/>
      <c r="PK152" s="13"/>
      <c r="PL152" s="13"/>
      <c r="PM152" s="13"/>
      <c r="PN152" s="13"/>
      <c r="PO152" s="13"/>
      <c r="PP152" s="13"/>
      <c r="PQ152" s="13"/>
      <c r="PR152" s="13"/>
      <c r="PS152" s="13"/>
      <c r="PT152" s="13"/>
      <c r="PU152" s="13"/>
      <c r="PV152" s="13"/>
      <c r="PW152" s="13"/>
      <c r="PX152" s="13"/>
      <c r="PY152" s="13"/>
      <c r="PZ152" s="13"/>
      <c r="QA152" s="13"/>
      <c r="QB152" s="13"/>
      <c r="QC152" s="13"/>
      <c r="QD152" s="13"/>
      <c r="QE152" s="13"/>
      <c r="QF152" s="13"/>
      <c r="QG152" s="13"/>
      <c r="QH152" s="13"/>
      <c r="QI152" s="13"/>
      <c r="QJ152" s="13"/>
      <c r="QK152" s="13"/>
      <c r="QL152" s="13"/>
      <c r="QM152" s="13"/>
      <c r="QN152" s="13"/>
      <c r="QO152" s="13"/>
      <c r="QP152" s="13"/>
      <c r="QQ152" s="13"/>
      <c r="QR152" s="13"/>
      <c r="QS152" s="13"/>
      <c r="QT152" s="13"/>
      <c r="QU152" s="13"/>
      <c r="QV152" s="13"/>
      <c r="QW152" s="13"/>
      <c r="QX152" s="13"/>
      <c r="QY152" s="13"/>
      <c r="QZ152" s="13"/>
      <c r="RA152" s="13"/>
      <c r="RB152" s="13"/>
      <c r="RC152" s="13"/>
      <c r="RD152" s="13"/>
      <c r="RE152" s="13"/>
      <c r="RF152" s="13"/>
      <c r="RG152" s="13"/>
      <c r="RH152" s="13"/>
      <c r="RI152" s="13"/>
      <c r="RJ152" s="13"/>
      <c r="RK152" s="13"/>
      <c r="RL152" s="13"/>
      <c r="RM152" s="13"/>
      <c r="RN152" s="13"/>
      <c r="RO152" s="13"/>
      <c r="RP152" s="13"/>
      <c r="RQ152" s="13"/>
      <c r="RR152" s="13"/>
      <c r="RS152" s="13"/>
      <c r="RT152" s="13"/>
      <c r="RU152" s="13"/>
      <c r="RV152" s="13"/>
      <c r="RW152" s="13"/>
      <c r="RX152" s="13"/>
      <c r="RY152" s="13"/>
      <c r="RZ152" s="13"/>
      <c r="SA152" s="13"/>
      <c r="SB152" s="13"/>
      <c r="SC152" s="13"/>
      <c r="SD152" s="13"/>
      <c r="SE152" s="13"/>
      <c r="SF152" s="13"/>
      <c r="SG152" s="13"/>
      <c r="SH152" s="13"/>
      <c r="SI152" s="13"/>
      <c r="SJ152" s="13"/>
      <c r="SK152" s="13"/>
      <c r="SL152" s="13"/>
      <c r="SM152" s="13"/>
      <c r="SN152" s="13"/>
      <c r="SO152" s="13"/>
      <c r="SP152" s="13"/>
      <c r="SQ152" s="13"/>
      <c r="SR152" s="13"/>
      <c r="SS152" s="13"/>
      <c r="ST152" s="13"/>
      <c r="SU152" s="13"/>
      <c r="SV152" s="13"/>
      <c r="SW152" s="13"/>
      <c r="SX152" s="13"/>
      <c r="SY152" s="13"/>
      <c r="SZ152" s="13"/>
      <c r="TA152" s="13"/>
      <c r="TB152" s="13"/>
      <c r="TC152" s="13"/>
      <c r="TD152" s="13"/>
      <c r="TE152" s="13"/>
      <c r="TF152" s="13"/>
      <c r="TG152" s="13"/>
      <c r="TH152" s="13"/>
      <c r="TI152" s="13"/>
      <c r="TJ152" s="13"/>
      <c r="TK152" s="13"/>
      <c r="TL152" s="13"/>
      <c r="TM152" s="13"/>
      <c r="TN152" s="13"/>
      <c r="TO152" s="13"/>
      <c r="TP152" s="13"/>
      <c r="TQ152" s="13"/>
      <c r="TR152" s="13"/>
      <c r="TS152" s="13"/>
      <c r="TT152" s="13"/>
      <c r="TU152" s="13"/>
      <c r="TV152" s="13"/>
      <c r="TW152" s="13"/>
      <c r="TX152" s="13"/>
      <c r="TY152" s="13"/>
      <c r="TZ152" s="13"/>
      <c r="UA152" s="13"/>
      <c r="UB152" s="13"/>
      <c r="UC152" s="13"/>
      <c r="UD152" s="13"/>
      <c r="UE152" s="13"/>
      <c r="UF152" s="13"/>
      <c r="UG152" s="13"/>
      <c r="UH152" s="13"/>
      <c r="UI152" s="13"/>
      <c r="UJ152" s="13"/>
      <c r="UK152" s="13"/>
      <c r="UL152" s="13"/>
      <c r="UM152" s="13"/>
      <c r="UN152" s="13"/>
      <c r="UO152" s="13"/>
      <c r="UP152" s="13"/>
      <c r="UQ152" s="13"/>
      <c r="UR152" s="13"/>
      <c r="US152" s="13"/>
      <c r="UT152" s="13"/>
      <c r="UU152" s="13"/>
      <c r="UV152" s="13"/>
      <c r="UW152" s="13"/>
      <c r="UX152" s="13"/>
      <c r="UY152" s="13"/>
      <c r="UZ152" s="13"/>
      <c r="VA152" s="13"/>
      <c r="VB152" s="13"/>
      <c r="VC152" s="13"/>
      <c r="VD152" s="13"/>
      <c r="VE152" s="13"/>
      <c r="VF152" s="13"/>
      <c r="VG152" s="13"/>
      <c r="VH152" s="13"/>
      <c r="VI152" s="13"/>
      <c r="VJ152" s="13"/>
      <c r="VK152" s="13"/>
      <c r="VL152" s="13"/>
      <c r="VM152" s="13"/>
      <c r="VN152" s="13"/>
      <c r="VO152" s="13"/>
      <c r="VP152" s="13"/>
      <c r="VQ152" s="13"/>
      <c r="VR152" s="13"/>
      <c r="VS152" s="13"/>
      <c r="VT152" s="13"/>
      <c r="VU152" s="13"/>
      <c r="VV152" s="13"/>
      <c r="VW152" s="13"/>
      <c r="VX152" s="13"/>
      <c r="VY152" s="13"/>
      <c r="VZ152" s="13"/>
      <c r="WA152" s="13"/>
      <c r="WB152" s="13"/>
      <c r="WC152" s="13"/>
      <c r="WD152" s="13"/>
      <c r="WE152" s="13"/>
      <c r="WF152" s="13"/>
      <c r="WG152" s="13"/>
      <c r="WH152" s="13"/>
      <c r="WI152" s="13"/>
      <c r="WJ152" s="13"/>
      <c r="WK152" s="13"/>
      <c r="WL152" s="13"/>
      <c r="WM152" s="13"/>
      <c r="WN152" s="13"/>
      <c r="WO152" s="13"/>
      <c r="WP152" s="13"/>
      <c r="WQ152" s="13"/>
      <c r="WR152" s="13"/>
      <c r="WS152" s="13"/>
      <c r="WT152" s="13"/>
      <c r="WU152" s="13"/>
      <c r="WV152" s="13"/>
      <c r="WW152" s="13"/>
      <c r="WX152" s="13"/>
      <c r="WY152" s="13"/>
      <c r="WZ152" s="13"/>
      <c r="XA152" s="13"/>
      <c r="XB152" s="13"/>
      <c r="XC152" s="13"/>
      <c r="XD152" s="13"/>
      <c r="XE152" s="13"/>
      <c r="XF152" s="13"/>
      <c r="XG152" s="13"/>
      <c r="XH152" s="13"/>
      <c r="XI152" s="13"/>
      <c r="XJ152" s="13"/>
      <c r="XK152" s="13"/>
      <c r="XL152" s="13"/>
      <c r="XM152" s="13"/>
      <c r="XN152" s="13"/>
      <c r="XO152" s="13"/>
      <c r="XP152" s="13"/>
      <c r="XQ152" s="13"/>
      <c r="XR152" s="13"/>
      <c r="XS152" s="13"/>
      <c r="XT152" s="13"/>
      <c r="XU152" s="13"/>
      <c r="XV152" s="13"/>
      <c r="XW152" s="13"/>
      <c r="XX152" s="13"/>
      <c r="XY152" s="13"/>
      <c r="XZ152" s="13"/>
      <c r="YA152" s="13"/>
      <c r="YB152" s="13"/>
      <c r="YC152" s="13"/>
      <c r="YD152" s="13"/>
      <c r="YE152" s="13"/>
      <c r="YF152" s="13"/>
      <c r="YG152" s="13"/>
      <c r="YH152" s="13"/>
      <c r="YI152" s="13"/>
      <c r="YJ152" s="13"/>
      <c r="YK152" s="13"/>
      <c r="YL152" s="13"/>
      <c r="YM152" s="13"/>
      <c r="YN152" s="13"/>
      <c r="YO152" s="13"/>
      <c r="YP152" s="13"/>
      <c r="YQ152" s="13"/>
      <c r="YR152" s="13"/>
      <c r="YS152" s="13"/>
      <c r="YT152" s="13"/>
      <c r="YU152" s="13"/>
      <c r="YV152" s="13"/>
      <c r="YW152" s="13"/>
      <c r="YX152" s="13"/>
      <c r="YY152" s="13"/>
      <c r="YZ152" s="13"/>
      <c r="ZA152" s="13"/>
      <c r="ZB152" s="13"/>
      <c r="ZC152" s="13"/>
      <c r="ZD152" s="13"/>
      <c r="ZE152" s="13"/>
      <c r="ZF152" s="13"/>
      <c r="ZG152" s="13"/>
      <c r="ZH152" s="13"/>
      <c r="ZI152" s="13"/>
      <c r="ZJ152" s="13"/>
      <c r="ZK152" s="13"/>
      <c r="ZL152" s="13"/>
      <c r="ZM152" s="13"/>
      <c r="ZN152" s="13"/>
      <c r="ZO152" s="13"/>
      <c r="ZP152" s="13"/>
      <c r="ZQ152" s="13"/>
      <c r="ZR152" s="13"/>
      <c r="ZS152" s="13"/>
      <c r="ZT152" s="13"/>
      <c r="ZU152" s="13"/>
      <c r="ZV152" s="13"/>
      <c r="ZW152" s="13"/>
      <c r="ZX152" s="13"/>
      <c r="ZY152" s="13"/>
      <c r="ZZ152" s="13"/>
      <c r="AAA152" s="13"/>
      <c r="AAB152" s="13"/>
      <c r="AAC152" s="13"/>
      <c r="AAD152" s="13"/>
      <c r="AAE152" s="13"/>
      <c r="AAF152" s="13"/>
      <c r="AAG152" s="13"/>
      <c r="AAH152" s="13"/>
      <c r="AAI152" s="13"/>
      <c r="AAJ152" s="13"/>
      <c r="AAK152" s="13"/>
      <c r="AAL152" s="13"/>
      <c r="AAM152" s="13"/>
      <c r="AAN152" s="13"/>
      <c r="AAO152" s="13"/>
      <c r="AAP152" s="13"/>
      <c r="AAQ152" s="13"/>
      <c r="AAR152" s="13"/>
      <c r="AAS152" s="13"/>
      <c r="AAT152" s="13"/>
      <c r="AAU152" s="13"/>
      <c r="AAV152" s="13"/>
      <c r="AAW152" s="13"/>
      <c r="AAX152" s="13"/>
      <c r="AAY152" s="13"/>
      <c r="AAZ152" s="13"/>
      <c r="ABA152" s="13"/>
      <c r="ABB152" s="13"/>
      <c r="ABC152" s="13"/>
      <c r="ABD152" s="13"/>
      <c r="ABE152" s="13"/>
      <c r="ABF152" s="13"/>
      <c r="ABG152" s="13"/>
      <c r="ABH152" s="13"/>
      <c r="ABI152" s="13"/>
      <c r="ABJ152" s="13"/>
      <c r="ABK152" s="13"/>
      <c r="ABL152" s="13"/>
      <c r="ABM152" s="13"/>
      <c r="ABN152" s="13"/>
      <c r="ABO152" s="13"/>
      <c r="ABP152" s="13"/>
      <c r="ABQ152" s="13"/>
      <c r="ABR152" s="13"/>
      <c r="ABS152" s="13"/>
      <c r="ABT152" s="13"/>
      <c r="ABU152" s="13"/>
      <c r="ABV152" s="13"/>
      <c r="ABW152" s="13"/>
      <c r="ABX152" s="13"/>
      <c r="ABY152" s="13"/>
      <c r="ABZ152" s="13"/>
      <c r="ACA152" s="13"/>
      <c r="ACB152" s="13"/>
      <c r="ACC152" s="13"/>
      <c r="ACD152" s="13"/>
      <c r="ACE152" s="13"/>
      <c r="ACF152" s="13"/>
      <c r="ACG152" s="13"/>
      <c r="ACH152" s="13"/>
      <c r="ACI152" s="13"/>
      <c r="ACJ152" s="13"/>
      <c r="ACK152" s="13"/>
      <c r="ACL152" s="13"/>
      <c r="ACM152" s="13"/>
      <c r="ACN152" s="13"/>
      <c r="ACO152" s="13"/>
      <c r="ACP152" s="13"/>
      <c r="ACQ152" s="13"/>
      <c r="ACR152" s="13"/>
      <c r="ACS152" s="13"/>
      <c r="ACT152" s="13"/>
      <c r="ACU152" s="13"/>
      <c r="ACV152" s="13"/>
      <c r="ACW152" s="13"/>
      <c r="ACX152" s="13"/>
      <c r="ACY152" s="13"/>
      <c r="ACZ152" s="13"/>
      <c r="ADA152" s="13"/>
      <c r="ADB152" s="13"/>
      <c r="ADC152" s="13"/>
      <c r="ADD152" s="13"/>
      <c r="ADE152" s="13"/>
      <c r="ADF152" s="13"/>
      <c r="ADG152" s="13"/>
      <c r="ADH152" s="13"/>
      <c r="ADI152" s="13"/>
      <c r="ADJ152" s="13"/>
      <c r="ADK152" s="13"/>
      <c r="ADL152" s="13"/>
      <c r="ADM152" s="13"/>
      <c r="ADN152" s="13"/>
      <c r="ADO152" s="13"/>
      <c r="ADP152" s="13"/>
      <c r="ADQ152" s="13"/>
      <c r="ADR152" s="13"/>
      <c r="ADS152" s="13"/>
      <c r="ADT152" s="13"/>
      <c r="ADU152" s="13"/>
      <c r="ADV152" s="13"/>
      <c r="ADW152" s="13"/>
      <c r="ADX152" s="13"/>
      <c r="ADY152" s="13"/>
      <c r="ADZ152" s="13"/>
      <c r="AEA152" s="13"/>
      <c r="AEB152" s="13"/>
      <c r="AEC152" s="13"/>
      <c r="AED152" s="13"/>
      <c r="AEE152" s="13"/>
      <c r="AEF152" s="13"/>
      <c r="AEG152" s="13"/>
      <c r="AEH152" s="13"/>
      <c r="AEI152" s="13"/>
      <c r="AEJ152" s="13"/>
      <c r="AEK152" s="13"/>
      <c r="AEL152" s="13"/>
      <c r="AEM152" s="13"/>
      <c r="AEN152" s="13"/>
      <c r="AEO152" s="13"/>
      <c r="AEP152" s="13"/>
      <c r="AEQ152" s="13"/>
      <c r="AER152" s="13"/>
      <c r="AES152" s="13"/>
      <c r="AET152" s="13"/>
      <c r="AEU152" s="13"/>
      <c r="AEV152" s="13"/>
      <c r="AEW152" s="13"/>
      <c r="AEX152" s="13"/>
      <c r="AEY152" s="13"/>
      <c r="AEZ152" s="13"/>
      <c r="AFA152" s="13"/>
      <c r="AFB152" s="13"/>
      <c r="AFC152" s="13"/>
      <c r="AFD152" s="13"/>
      <c r="AFE152" s="13"/>
      <c r="AFF152" s="13"/>
      <c r="AFG152" s="13"/>
      <c r="AFH152" s="13"/>
      <c r="AFI152" s="13"/>
      <c r="AFJ152" s="13"/>
      <c r="AFK152" s="13"/>
      <c r="AFL152" s="13"/>
      <c r="AFM152" s="13"/>
      <c r="AFN152" s="13"/>
      <c r="AFO152" s="13"/>
      <c r="AFP152" s="13"/>
      <c r="AFQ152" s="13"/>
      <c r="AFR152" s="13"/>
      <c r="AFS152" s="13"/>
      <c r="AFT152" s="13"/>
      <c r="AFU152" s="13"/>
      <c r="AFV152" s="13"/>
      <c r="AFW152" s="13"/>
      <c r="AFX152" s="13"/>
      <c r="AFY152" s="13"/>
      <c r="AFZ152" s="13"/>
      <c r="AGA152" s="13"/>
      <c r="AGB152" s="13"/>
      <c r="AGC152" s="13"/>
      <c r="AGD152" s="13"/>
      <c r="AGE152" s="13"/>
      <c r="AGF152" s="13"/>
      <c r="AGG152" s="13"/>
      <c r="AGH152" s="13"/>
      <c r="AGI152" s="13"/>
      <c r="AGJ152" s="13"/>
      <c r="AGK152" s="13"/>
      <c r="AGL152" s="13"/>
      <c r="AGM152" s="13"/>
      <c r="AGN152" s="13"/>
      <c r="AGO152" s="13"/>
      <c r="AGP152" s="13"/>
      <c r="AGQ152" s="13"/>
      <c r="AGR152" s="13"/>
      <c r="AGS152" s="13"/>
      <c r="AGT152" s="13"/>
      <c r="AGU152" s="13"/>
      <c r="AGV152" s="13"/>
      <c r="AGW152" s="13"/>
      <c r="AGX152" s="13"/>
      <c r="AGY152" s="13"/>
      <c r="AGZ152" s="13"/>
      <c r="AHA152" s="13"/>
      <c r="AHB152" s="13"/>
      <c r="AHC152" s="13"/>
      <c r="AHD152" s="13"/>
      <c r="AHE152" s="13"/>
      <c r="AHF152" s="13"/>
      <c r="AHG152" s="13"/>
      <c r="AHH152" s="13"/>
      <c r="AHI152" s="13"/>
      <c r="AHJ152" s="13"/>
      <c r="AHK152" s="13"/>
      <c r="AHL152" s="13"/>
      <c r="AHM152" s="13"/>
      <c r="AHN152" s="13"/>
      <c r="AHO152" s="13"/>
      <c r="AHP152" s="13"/>
      <c r="AHQ152" s="13"/>
      <c r="AHR152" s="13"/>
      <c r="AHS152" s="13"/>
      <c r="AHT152" s="13"/>
      <c r="AHU152" s="13"/>
      <c r="AHV152" s="13"/>
      <c r="AHW152" s="13"/>
      <c r="AHX152" s="13"/>
      <c r="AHY152" s="13"/>
      <c r="AHZ152" s="13"/>
      <c r="AIA152" s="13"/>
      <c r="AIB152" s="13"/>
      <c r="AIC152" s="13"/>
      <c r="AID152" s="13"/>
      <c r="AIE152" s="13"/>
      <c r="AIF152" s="13"/>
      <c r="AIG152" s="13"/>
      <c r="AIH152" s="13"/>
      <c r="AII152" s="13"/>
      <c r="AIJ152" s="13"/>
      <c r="AIK152" s="13"/>
      <c r="AIL152" s="13"/>
      <c r="AIM152" s="13"/>
      <c r="AIN152" s="13"/>
      <c r="AIO152" s="13"/>
      <c r="AIP152" s="13"/>
      <c r="AIQ152" s="13"/>
      <c r="AIR152" s="13"/>
      <c r="AIS152" s="13"/>
      <c r="AIT152" s="13"/>
      <c r="AIU152" s="13"/>
      <c r="AIV152" s="13"/>
      <c r="AIW152" s="13"/>
      <c r="AIX152" s="13"/>
      <c r="AIY152" s="13"/>
      <c r="AIZ152" s="13"/>
      <c r="AJA152" s="13"/>
      <c r="AJB152" s="13"/>
      <c r="AJC152" s="13"/>
      <c r="AJD152" s="13"/>
      <c r="AJE152" s="13"/>
      <c r="AJF152" s="13"/>
      <c r="AJG152" s="13"/>
      <c r="AJH152" s="13"/>
      <c r="AJI152" s="13"/>
      <c r="AJJ152" s="13"/>
      <c r="AJK152" s="13"/>
      <c r="AJL152" s="13"/>
      <c r="AJM152" s="13"/>
      <c r="AJN152" s="13"/>
      <c r="AJO152" s="13"/>
      <c r="AJP152" s="13"/>
      <c r="AJQ152" s="13"/>
      <c r="AJR152" s="13"/>
      <c r="AJS152" s="13"/>
      <c r="AJT152" s="13"/>
      <c r="AJU152" s="13"/>
      <c r="AJV152" s="13"/>
      <c r="AJW152" s="13"/>
      <c r="AJX152" s="13"/>
      <c r="AJY152" s="13"/>
      <c r="AJZ152" s="13"/>
      <c r="AKA152" s="13"/>
      <c r="AKB152" s="13"/>
      <c r="AKC152" s="13"/>
      <c r="AKD152" s="13"/>
      <c r="AKE152" s="13"/>
      <c r="AKF152" s="13"/>
      <c r="AKG152" s="13"/>
      <c r="AKH152" s="13"/>
      <c r="AKI152" s="13"/>
      <c r="AKJ152" s="13"/>
      <c r="AKK152" s="13"/>
      <c r="AKL152" s="13"/>
      <c r="AKM152" s="13"/>
      <c r="AKN152" s="13"/>
      <c r="AKO152" s="13"/>
      <c r="AKP152" s="13"/>
      <c r="AKQ152" s="13"/>
    </row>
    <row r="153" spans="1:979" s="14" customFormat="1" x14ac:dyDescent="0.3">
      <c r="A153" s="12">
        <v>151</v>
      </c>
      <c r="B153" s="11" t="s">
        <v>669</v>
      </c>
      <c r="C153" s="11" t="s">
        <v>23</v>
      </c>
      <c r="D153" s="11" t="s">
        <v>440</v>
      </c>
      <c r="E153" s="11" t="s">
        <v>443</v>
      </c>
      <c r="F153" s="11" t="s">
        <v>34</v>
      </c>
      <c r="G153" s="5" t="s">
        <v>26</v>
      </c>
      <c r="H153" s="5" t="s">
        <v>27</v>
      </c>
      <c r="I153" s="5" t="s">
        <v>28</v>
      </c>
      <c r="J153" s="5" t="s">
        <v>29</v>
      </c>
      <c r="K153" s="67" t="s">
        <v>1216</v>
      </c>
      <c r="L153" s="5" t="s">
        <v>30</v>
      </c>
      <c r="M153" s="5" t="s">
        <v>1214</v>
      </c>
      <c r="N153" s="5" t="s">
        <v>392</v>
      </c>
      <c r="O153" s="4">
        <v>40</v>
      </c>
      <c r="P153" s="6" t="s">
        <v>856</v>
      </c>
      <c r="Q153" s="5" t="s">
        <v>444</v>
      </c>
      <c r="R153" s="5" t="s">
        <v>445</v>
      </c>
      <c r="S153" s="6" t="s">
        <v>1170</v>
      </c>
      <c r="T153" s="85"/>
      <c r="U153" s="12"/>
      <c r="V153" s="68">
        <v>45292</v>
      </c>
      <c r="W153" s="68">
        <v>45657</v>
      </c>
      <c r="X153" s="22">
        <v>18780</v>
      </c>
      <c r="Y153" s="22">
        <v>77424</v>
      </c>
      <c r="Z153" s="22">
        <f t="shared" si="2"/>
        <v>96204</v>
      </c>
      <c r="AA153" s="13"/>
      <c r="AB153" s="13"/>
      <c r="AC153" s="13"/>
      <c r="AD153" s="13"/>
      <c r="AE153" s="13"/>
      <c r="AF153" s="13"/>
      <c r="AG153" s="13"/>
      <c r="AH153" s="13"/>
      <c r="AI153" s="13"/>
      <c r="AJ153" s="13"/>
      <c r="AK153" s="13"/>
      <c r="AL153" s="13"/>
      <c r="AM153" s="13"/>
      <c r="AN153" s="13"/>
      <c r="AO153" s="13"/>
      <c r="AP153" s="13"/>
      <c r="AQ153" s="13"/>
      <c r="AR153" s="13"/>
      <c r="AS153" s="13"/>
      <c r="AT153" s="13"/>
      <c r="AU153" s="13"/>
      <c r="AV153" s="13"/>
      <c r="AW153" s="13"/>
      <c r="AX153" s="13"/>
      <c r="AY153" s="13"/>
      <c r="AZ153" s="13"/>
      <c r="BA153" s="13"/>
      <c r="BB153" s="13"/>
      <c r="BC153" s="13"/>
      <c r="BD153" s="13"/>
      <c r="BE153" s="13"/>
      <c r="BF153" s="13"/>
      <c r="BG153" s="13"/>
      <c r="BH153" s="13"/>
      <c r="BI153" s="13"/>
      <c r="BJ153" s="13"/>
      <c r="BK153" s="13"/>
      <c r="BL153" s="13"/>
      <c r="BM153" s="13"/>
      <c r="BN153" s="13"/>
      <c r="BO153" s="13"/>
      <c r="BP153" s="13"/>
      <c r="BQ153" s="13"/>
      <c r="BR153" s="13"/>
      <c r="BS153" s="13"/>
      <c r="BT153" s="13"/>
      <c r="BU153" s="13"/>
      <c r="BV153" s="13"/>
      <c r="BW153" s="13"/>
      <c r="BX153" s="13"/>
      <c r="BY153" s="13"/>
      <c r="BZ153" s="13"/>
      <c r="CA153" s="13"/>
      <c r="CB153" s="13"/>
      <c r="CC153" s="13"/>
      <c r="CD153" s="13"/>
      <c r="CE153" s="13"/>
      <c r="CF153" s="13"/>
      <c r="CG153" s="13"/>
      <c r="CH153" s="13"/>
      <c r="CI153" s="13"/>
      <c r="CJ153" s="13"/>
      <c r="CK153" s="13"/>
      <c r="CL153" s="13"/>
      <c r="CM153" s="13"/>
      <c r="CN153" s="13"/>
      <c r="CO153" s="13"/>
      <c r="CP153" s="13"/>
      <c r="CQ153" s="13"/>
      <c r="CR153" s="13"/>
      <c r="CS153" s="13"/>
      <c r="CT153" s="13"/>
      <c r="CU153" s="13"/>
      <c r="CV153" s="13"/>
      <c r="CW153" s="13"/>
      <c r="CX153" s="13"/>
      <c r="CY153" s="13"/>
      <c r="CZ153" s="13"/>
      <c r="DA153" s="13"/>
      <c r="DB153" s="13"/>
      <c r="DC153" s="13"/>
      <c r="DD153" s="13"/>
      <c r="DE153" s="13"/>
      <c r="DF153" s="13"/>
      <c r="DG153" s="13"/>
      <c r="DH153" s="13"/>
      <c r="DI153" s="13"/>
      <c r="DJ153" s="13"/>
      <c r="DK153" s="13"/>
      <c r="DL153" s="13"/>
      <c r="DM153" s="13"/>
      <c r="DN153" s="13"/>
      <c r="DO153" s="13"/>
      <c r="DP153" s="13"/>
      <c r="DQ153" s="13"/>
      <c r="DR153" s="13"/>
      <c r="DS153" s="13"/>
      <c r="DT153" s="13"/>
      <c r="DU153" s="13"/>
      <c r="DV153" s="13"/>
      <c r="DW153" s="13"/>
      <c r="DX153" s="13"/>
      <c r="DY153" s="13"/>
      <c r="DZ153" s="13"/>
      <c r="EA153" s="13"/>
      <c r="EB153" s="13"/>
      <c r="EC153" s="13"/>
      <c r="ED153" s="13"/>
      <c r="EE153" s="13"/>
      <c r="EF153" s="13"/>
      <c r="EG153" s="13"/>
      <c r="EH153" s="13"/>
      <c r="EI153" s="13"/>
      <c r="EJ153" s="13"/>
      <c r="EK153" s="13"/>
      <c r="EL153" s="13"/>
      <c r="EM153" s="13"/>
      <c r="EN153" s="13"/>
      <c r="EO153" s="13"/>
      <c r="EP153" s="13"/>
      <c r="EQ153" s="13"/>
      <c r="ER153" s="13"/>
      <c r="ES153" s="13"/>
      <c r="ET153" s="13"/>
      <c r="EU153" s="13"/>
      <c r="EV153" s="13"/>
      <c r="EW153" s="13"/>
      <c r="EX153" s="13"/>
      <c r="EY153" s="13"/>
      <c r="EZ153" s="13"/>
      <c r="FA153" s="13"/>
      <c r="FB153" s="13"/>
      <c r="FC153" s="13"/>
      <c r="FD153" s="13"/>
      <c r="FE153" s="13"/>
      <c r="FF153" s="13"/>
      <c r="FG153" s="13"/>
      <c r="FH153" s="13"/>
      <c r="FI153" s="13"/>
      <c r="FJ153" s="13"/>
      <c r="FK153" s="13"/>
      <c r="FL153" s="13"/>
      <c r="FM153" s="13"/>
      <c r="FN153" s="13"/>
      <c r="FO153" s="13"/>
      <c r="FP153" s="13"/>
      <c r="FQ153" s="13"/>
      <c r="FR153" s="13"/>
      <c r="FS153" s="13"/>
      <c r="FT153" s="13"/>
      <c r="FU153" s="13"/>
      <c r="FV153" s="13"/>
      <c r="FW153" s="13"/>
      <c r="FX153" s="13"/>
      <c r="FY153" s="13"/>
      <c r="FZ153" s="13"/>
      <c r="GA153" s="13"/>
      <c r="GB153" s="13"/>
      <c r="GC153" s="13"/>
      <c r="GD153" s="13"/>
      <c r="GE153" s="13"/>
      <c r="GF153" s="13"/>
      <c r="GG153" s="13"/>
      <c r="GH153" s="13"/>
      <c r="GI153" s="13"/>
      <c r="GJ153" s="13"/>
      <c r="GK153" s="13"/>
      <c r="GL153" s="13"/>
      <c r="GM153" s="13"/>
      <c r="GN153" s="13"/>
      <c r="GO153" s="13"/>
      <c r="GP153" s="13"/>
      <c r="GQ153" s="13"/>
      <c r="GR153" s="13"/>
      <c r="GS153" s="13"/>
      <c r="GT153" s="13"/>
      <c r="GU153" s="13"/>
      <c r="GV153" s="13"/>
      <c r="GW153" s="13"/>
      <c r="GX153" s="13"/>
      <c r="GY153" s="13"/>
      <c r="GZ153" s="13"/>
      <c r="HA153" s="13"/>
      <c r="HB153" s="13"/>
      <c r="HC153" s="13"/>
      <c r="HD153" s="13"/>
      <c r="HE153" s="13"/>
      <c r="HF153" s="13"/>
      <c r="HG153" s="13"/>
      <c r="HH153" s="13"/>
      <c r="HI153" s="13"/>
      <c r="HJ153" s="13"/>
      <c r="HK153" s="13"/>
      <c r="HL153" s="13"/>
      <c r="HM153" s="13"/>
      <c r="HN153" s="13"/>
      <c r="HO153" s="13"/>
      <c r="HP153" s="13"/>
      <c r="HQ153" s="13"/>
      <c r="HR153" s="13"/>
      <c r="HS153" s="13"/>
      <c r="HT153" s="13"/>
      <c r="HU153" s="13"/>
      <c r="HV153" s="13"/>
      <c r="HW153" s="13"/>
      <c r="HX153" s="13"/>
      <c r="HY153" s="13"/>
      <c r="HZ153" s="13"/>
      <c r="IA153" s="13"/>
      <c r="IB153" s="13"/>
      <c r="IC153" s="13"/>
      <c r="ID153" s="13"/>
      <c r="IE153" s="13"/>
      <c r="IF153" s="13"/>
      <c r="IG153" s="13"/>
      <c r="IH153" s="13"/>
      <c r="II153" s="13"/>
      <c r="IJ153" s="13"/>
      <c r="IK153" s="13"/>
      <c r="IL153" s="13"/>
      <c r="IM153" s="13"/>
      <c r="IN153" s="13"/>
      <c r="IO153" s="13"/>
      <c r="IP153" s="13"/>
      <c r="IQ153" s="13"/>
      <c r="IR153" s="13"/>
      <c r="IS153" s="13"/>
      <c r="IT153" s="13"/>
      <c r="IU153" s="13"/>
      <c r="IV153" s="13"/>
      <c r="IW153" s="13"/>
      <c r="IX153" s="13"/>
      <c r="IY153" s="13"/>
      <c r="IZ153" s="13"/>
      <c r="JA153" s="13"/>
      <c r="JB153" s="13"/>
      <c r="JC153" s="13"/>
      <c r="JD153" s="13"/>
      <c r="JE153" s="13"/>
      <c r="JF153" s="13"/>
      <c r="JG153" s="13"/>
      <c r="JH153" s="13"/>
      <c r="JI153" s="13"/>
      <c r="JJ153" s="13"/>
      <c r="JK153" s="13"/>
      <c r="JL153" s="13"/>
      <c r="JM153" s="13"/>
      <c r="JN153" s="13"/>
      <c r="JO153" s="13"/>
      <c r="JP153" s="13"/>
      <c r="JQ153" s="13"/>
      <c r="JR153" s="13"/>
      <c r="JS153" s="13"/>
      <c r="JT153" s="13"/>
      <c r="JU153" s="13"/>
      <c r="JV153" s="13"/>
      <c r="JW153" s="13"/>
      <c r="JX153" s="13"/>
      <c r="JY153" s="13"/>
      <c r="JZ153" s="13"/>
      <c r="KA153" s="13"/>
      <c r="KB153" s="13"/>
      <c r="KC153" s="13"/>
      <c r="KD153" s="13"/>
      <c r="KE153" s="13"/>
      <c r="KF153" s="13"/>
      <c r="KG153" s="13"/>
      <c r="KH153" s="13"/>
      <c r="KI153" s="13"/>
      <c r="KJ153" s="13"/>
      <c r="KK153" s="13"/>
      <c r="KL153" s="13"/>
      <c r="KM153" s="13"/>
      <c r="KN153" s="13"/>
      <c r="KO153" s="13"/>
      <c r="KP153" s="13"/>
      <c r="KQ153" s="13"/>
      <c r="KR153" s="13"/>
      <c r="KS153" s="13"/>
      <c r="KT153" s="13"/>
      <c r="KU153" s="13"/>
      <c r="KV153" s="13"/>
      <c r="KW153" s="13"/>
      <c r="KX153" s="13"/>
      <c r="KY153" s="13"/>
      <c r="KZ153" s="13"/>
      <c r="LA153" s="13"/>
      <c r="LB153" s="13"/>
      <c r="LC153" s="13"/>
      <c r="LD153" s="13"/>
      <c r="LE153" s="13"/>
      <c r="LF153" s="13"/>
      <c r="LG153" s="13"/>
      <c r="LH153" s="13"/>
      <c r="LI153" s="13"/>
      <c r="LJ153" s="13"/>
      <c r="LK153" s="13"/>
      <c r="LL153" s="13"/>
      <c r="LM153" s="13"/>
      <c r="LN153" s="13"/>
      <c r="LO153" s="13"/>
      <c r="LP153" s="13"/>
      <c r="LQ153" s="13"/>
      <c r="LR153" s="13"/>
      <c r="LS153" s="13"/>
      <c r="LT153" s="13"/>
      <c r="LU153" s="13"/>
      <c r="LV153" s="13"/>
      <c r="LW153" s="13"/>
      <c r="LX153" s="13"/>
      <c r="LY153" s="13"/>
      <c r="LZ153" s="13"/>
      <c r="MA153" s="13"/>
      <c r="MB153" s="13"/>
      <c r="MC153" s="13"/>
      <c r="MD153" s="13"/>
      <c r="ME153" s="13"/>
      <c r="MF153" s="13"/>
      <c r="MG153" s="13"/>
      <c r="MH153" s="13"/>
      <c r="MI153" s="13"/>
      <c r="MJ153" s="13"/>
      <c r="MK153" s="13"/>
      <c r="ML153" s="13"/>
      <c r="MM153" s="13"/>
      <c r="MN153" s="13"/>
      <c r="MO153" s="13"/>
      <c r="MP153" s="13"/>
      <c r="MQ153" s="13"/>
      <c r="MR153" s="13"/>
      <c r="MS153" s="13"/>
      <c r="MT153" s="13"/>
      <c r="MU153" s="13"/>
      <c r="MV153" s="13"/>
      <c r="MW153" s="13"/>
      <c r="MX153" s="13"/>
      <c r="MY153" s="13"/>
      <c r="MZ153" s="13"/>
      <c r="NA153" s="13"/>
      <c r="NB153" s="13"/>
      <c r="NC153" s="13"/>
      <c r="ND153" s="13"/>
      <c r="NE153" s="13"/>
      <c r="NF153" s="13"/>
      <c r="NG153" s="13"/>
      <c r="NH153" s="13"/>
      <c r="NI153" s="13"/>
      <c r="NJ153" s="13"/>
      <c r="NK153" s="13"/>
      <c r="NL153" s="13"/>
      <c r="NM153" s="13"/>
      <c r="NN153" s="13"/>
      <c r="NO153" s="13"/>
      <c r="NP153" s="13"/>
      <c r="NQ153" s="13"/>
      <c r="NR153" s="13"/>
      <c r="NS153" s="13"/>
      <c r="NT153" s="13"/>
      <c r="NU153" s="13"/>
      <c r="NV153" s="13"/>
      <c r="NW153" s="13"/>
      <c r="NX153" s="13"/>
      <c r="NY153" s="13"/>
      <c r="NZ153" s="13"/>
      <c r="OA153" s="13"/>
      <c r="OB153" s="13"/>
      <c r="OC153" s="13"/>
      <c r="OD153" s="13"/>
      <c r="OE153" s="13"/>
      <c r="OF153" s="13"/>
      <c r="OG153" s="13"/>
      <c r="OH153" s="13"/>
      <c r="OI153" s="13"/>
      <c r="OJ153" s="13"/>
      <c r="OK153" s="13"/>
      <c r="OL153" s="13"/>
      <c r="OM153" s="13"/>
      <c r="ON153" s="13"/>
      <c r="OO153" s="13"/>
      <c r="OP153" s="13"/>
      <c r="OQ153" s="13"/>
      <c r="OR153" s="13"/>
      <c r="OS153" s="13"/>
      <c r="OT153" s="13"/>
      <c r="OU153" s="13"/>
      <c r="OV153" s="13"/>
      <c r="OW153" s="13"/>
      <c r="OX153" s="13"/>
      <c r="OY153" s="13"/>
      <c r="OZ153" s="13"/>
      <c r="PA153" s="13"/>
      <c r="PB153" s="13"/>
      <c r="PC153" s="13"/>
      <c r="PD153" s="13"/>
      <c r="PE153" s="13"/>
      <c r="PF153" s="13"/>
      <c r="PG153" s="13"/>
      <c r="PH153" s="13"/>
      <c r="PI153" s="13"/>
      <c r="PJ153" s="13"/>
      <c r="PK153" s="13"/>
      <c r="PL153" s="13"/>
      <c r="PM153" s="13"/>
      <c r="PN153" s="13"/>
      <c r="PO153" s="13"/>
      <c r="PP153" s="13"/>
      <c r="PQ153" s="13"/>
      <c r="PR153" s="13"/>
      <c r="PS153" s="13"/>
      <c r="PT153" s="13"/>
      <c r="PU153" s="13"/>
      <c r="PV153" s="13"/>
      <c r="PW153" s="13"/>
      <c r="PX153" s="13"/>
      <c r="PY153" s="13"/>
      <c r="PZ153" s="13"/>
      <c r="QA153" s="13"/>
      <c r="QB153" s="13"/>
      <c r="QC153" s="13"/>
      <c r="QD153" s="13"/>
      <c r="QE153" s="13"/>
      <c r="QF153" s="13"/>
      <c r="QG153" s="13"/>
      <c r="QH153" s="13"/>
      <c r="QI153" s="13"/>
      <c r="QJ153" s="13"/>
      <c r="QK153" s="13"/>
      <c r="QL153" s="13"/>
      <c r="QM153" s="13"/>
      <c r="QN153" s="13"/>
      <c r="QO153" s="13"/>
      <c r="QP153" s="13"/>
      <c r="QQ153" s="13"/>
      <c r="QR153" s="13"/>
      <c r="QS153" s="13"/>
      <c r="QT153" s="13"/>
      <c r="QU153" s="13"/>
      <c r="QV153" s="13"/>
      <c r="QW153" s="13"/>
      <c r="QX153" s="13"/>
      <c r="QY153" s="13"/>
      <c r="QZ153" s="13"/>
      <c r="RA153" s="13"/>
      <c r="RB153" s="13"/>
      <c r="RC153" s="13"/>
      <c r="RD153" s="13"/>
      <c r="RE153" s="13"/>
      <c r="RF153" s="13"/>
      <c r="RG153" s="13"/>
      <c r="RH153" s="13"/>
      <c r="RI153" s="13"/>
      <c r="RJ153" s="13"/>
      <c r="RK153" s="13"/>
      <c r="RL153" s="13"/>
      <c r="RM153" s="13"/>
      <c r="RN153" s="13"/>
      <c r="RO153" s="13"/>
      <c r="RP153" s="13"/>
      <c r="RQ153" s="13"/>
      <c r="RR153" s="13"/>
      <c r="RS153" s="13"/>
      <c r="RT153" s="13"/>
      <c r="RU153" s="13"/>
      <c r="RV153" s="13"/>
      <c r="RW153" s="13"/>
      <c r="RX153" s="13"/>
      <c r="RY153" s="13"/>
      <c r="RZ153" s="13"/>
      <c r="SA153" s="13"/>
      <c r="SB153" s="13"/>
      <c r="SC153" s="13"/>
      <c r="SD153" s="13"/>
      <c r="SE153" s="13"/>
      <c r="SF153" s="13"/>
      <c r="SG153" s="13"/>
      <c r="SH153" s="13"/>
      <c r="SI153" s="13"/>
      <c r="SJ153" s="13"/>
      <c r="SK153" s="13"/>
      <c r="SL153" s="13"/>
      <c r="SM153" s="13"/>
      <c r="SN153" s="13"/>
      <c r="SO153" s="13"/>
      <c r="SP153" s="13"/>
      <c r="SQ153" s="13"/>
      <c r="SR153" s="13"/>
      <c r="SS153" s="13"/>
      <c r="ST153" s="13"/>
      <c r="SU153" s="13"/>
      <c r="SV153" s="13"/>
      <c r="SW153" s="13"/>
      <c r="SX153" s="13"/>
      <c r="SY153" s="13"/>
      <c r="SZ153" s="13"/>
      <c r="TA153" s="13"/>
      <c r="TB153" s="13"/>
      <c r="TC153" s="13"/>
      <c r="TD153" s="13"/>
      <c r="TE153" s="13"/>
      <c r="TF153" s="13"/>
      <c r="TG153" s="13"/>
      <c r="TH153" s="13"/>
      <c r="TI153" s="13"/>
      <c r="TJ153" s="13"/>
      <c r="TK153" s="13"/>
      <c r="TL153" s="13"/>
      <c r="TM153" s="13"/>
      <c r="TN153" s="13"/>
      <c r="TO153" s="13"/>
      <c r="TP153" s="13"/>
      <c r="TQ153" s="13"/>
      <c r="TR153" s="13"/>
      <c r="TS153" s="13"/>
      <c r="TT153" s="13"/>
      <c r="TU153" s="13"/>
      <c r="TV153" s="13"/>
      <c r="TW153" s="13"/>
      <c r="TX153" s="13"/>
      <c r="TY153" s="13"/>
      <c r="TZ153" s="13"/>
      <c r="UA153" s="13"/>
      <c r="UB153" s="13"/>
      <c r="UC153" s="13"/>
      <c r="UD153" s="13"/>
      <c r="UE153" s="13"/>
      <c r="UF153" s="13"/>
      <c r="UG153" s="13"/>
      <c r="UH153" s="13"/>
      <c r="UI153" s="13"/>
      <c r="UJ153" s="13"/>
      <c r="UK153" s="13"/>
      <c r="UL153" s="13"/>
      <c r="UM153" s="13"/>
      <c r="UN153" s="13"/>
      <c r="UO153" s="13"/>
      <c r="UP153" s="13"/>
      <c r="UQ153" s="13"/>
      <c r="UR153" s="13"/>
      <c r="US153" s="13"/>
      <c r="UT153" s="13"/>
      <c r="UU153" s="13"/>
      <c r="UV153" s="13"/>
      <c r="UW153" s="13"/>
      <c r="UX153" s="13"/>
      <c r="UY153" s="13"/>
      <c r="UZ153" s="13"/>
      <c r="VA153" s="13"/>
      <c r="VB153" s="13"/>
      <c r="VC153" s="13"/>
      <c r="VD153" s="13"/>
      <c r="VE153" s="13"/>
      <c r="VF153" s="13"/>
      <c r="VG153" s="13"/>
      <c r="VH153" s="13"/>
      <c r="VI153" s="13"/>
      <c r="VJ153" s="13"/>
      <c r="VK153" s="13"/>
      <c r="VL153" s="13"/>
      <c r="VM153" s="13"/>
      <c r="VN153" s="13"/>
      <c r="VO153" s="13"/>
      <c r="VP153" s="13"/>
      <c r="VQ153" s="13"/>
      <c r="VR153" s="13"/>
      <c r="VS153" s="13"/>
      <c r="VT153" s="13"/>
      <c r="VU153" s="13"/>
      <c r="VV153" s="13"/>
      <c r="VW153" s="13"/>
      <c r="VX153" s="13"/>
      <c r="VY153" s="13"/>
      <c r="VZ153" s="13"/>
      <c r="WA153" s="13"/>
      <c r="WB153" s="13"/>
      <c r="WC153" s="13"/>
      <c r="WD153" s="13"/>
      <c r="WE153" s="13"/>
      <c r="WF153" s="13"/>
      <c r="WG153" s="13"/>
      <c r="WH153" s="13"/>
      <c r="WI153" s="13"/>
      <c r="WJ153" s="13"/>
      <c r="WK153" s="13"/>
      <c r="WL153" s="13"/>
      <c r="WM153" s="13"/>
      <c r="WN153" s="13"/>
      <c r="WO153" s="13"/>
      <c r="WP153" s="13"/>
      <c r="WQ153" s="13"/>
      <c r="WR153" s="13"/>
      <c r="WS153" s="13"/>
      <c r="WT153" s="13"/>
      <c r="WU153" s="13"/>
      <c r="WV153" s="13"/>
      <c r="WW153" s="13"/>
      <c r="WX153" s="13"/>
      <c r="WY153" s="13"/>
      <c r="WZ153" s="13"/>
      <c r="XA153" s="13"/>
      <c r="XB153" s="13"/>
      <c r="XC153" s="13"/>
      <c r="XD153" s="13"/>
      <c r="XE153" s="13"/>
      <c r="XF153" s="13"/>
      <c r="XG153" s="13"/>
      <c r="XH153" s="13"/>
      <c r="XI153" s="13"/>
      <c r="XJ153" s="13"/>
      <c r="XK153" s="13"/>
      <c r="XL153" s="13"/>
      <c r="XM153" s="13"/>
      <c r="XN153" s="13"/>
      <c r="XO153" s="13"/>
      <c r="XP153" s="13"/>
      <c r="XQ153" s="13"/>
      <c r="XR153" s="13"/>
      <c r="XS153" s="13"/>
      <c r="XT153" s="13"/>
      <c r="XU153" s="13"/>
      <c r="XV153" s="13"/>
      <c r="XW153" s="13"/>
      <c r="XX153" s="13"/>
      <c r="XY153" s="13"/>
      <c r="XZ153" s="13"/>
      <c r="YA153" s="13"/>
      <c r="YB153" s="13"/>
      <c r="YC153" s="13"/>
      <c r="YD153" s="13"/>
      <c r="YE153" s="13"/>
      <c r="YF153" s="13"/>
      <c r="YG153" s="13"/>
      <c r="YH153" s="13"/>
      <c r="YI153" s="13"/>
      <c r="YJ153" s="13"/>
      <c r="YK153" s="13"/>
      <c r="YL153" s="13"/>
      <c r="YM153" s="13"/>
      <c r="YN153" s="13"/>
      <c r="YO153" s="13"/>
      <c r="YP153" s="13"/>
      <c r="YQ153" s="13"/>
      <c r="YR153" s="13"/>
      <c r="YS153" s="13"/>
      <c r="YT153" s="13"/>
      <c r="YU153" s="13"/>
      <c r="YV153" s="13"/>
      <c r="YW153" s="13"/>
      <c r="YX153" s="13"/>
      <c r="YY153" s="13"/>
      <c r="YZ153" s="13"/>
      <c r="ZA153" s="13"/>
      <c r="ZB153" s="13"/>
      <c r="ZC153" s="13"/>
      <c r="ZD153" s="13"/>
      <c r="ZE153" s="13"/>
      <c r="ZF153" s="13"/>
      <c r="ZG153" s="13"/>
      <c r="ZH153" s="13"/>
      <c r="ZI153" s="13"/>
      <c r="ZJ153" s="13"/>
      <c r="ZK153" s="13"/>
      <c r="ZL153" s="13"/>
      <c r="ZM153" s="13"/>
      <c r="ZN153" s="13"/>
      <c r="ZO153" s="13"/>
      <c r="ZP153" s="13"/>
      <c r="ZQ153" s="13"/>
      <c r="ZR153" s="13"/>
      <c r="ZS153" s="13"/>
      <c r="ZT153" s="13"/>
      <c r="ZU153" s="13"/>
      <c r="ZV153" s="13"/>
      <c r="ZW153" s="13"/>
      <c r="ZX153" s="13"/>
      <c r="ZY153" s="13"/>
      <c r="ZZ153" s="13"/>
      <c r="AAA153" s="13"/>
      <c r="AAB153" s="13"/>
      <c r="AAC153" s="13"/>
      <c r="AAD153" s="13"/>
      <c r="AAE153" s="13"/>
      <c r="AAF153" s="13"/>
      <c r="AAG153" s="13"/>
      <c r="AAH153" s="13"/>
      <c r="AAI153" s="13"/>
      <c r="AAJ153" s="13"/>
      <c r="AAK153" s="13"/>
      <c r="AAL153" s="13"/>
      <c r="AAM153" s="13"/>
      <c r="AAN153" s="13"/>
      <c r="AAO153" s="13"/>
      <c r="AAP153" s="13"/>
      <c r="AAQ153" s="13"/>
      <c r="AAR153" s="13"/>
      <c r="AAS153" s="13"/>
      <c r="AAT153" s="13"/>
      <c r="AAU153" s="13"/>
      <c r="AAV153" s="13"/>
      <c r="AAW153" s="13"/>
      <c r="AAX153" s="13"/>
      <c r="AAY153" s="13"/>
      <c r="AAZ153" s="13"/>
      <c r="ABA153" s="13"/>
      <c r="ABB153" s="13"/>
      <c r="ABC153" s="13"/>
      <c r="ABD153" s="13"/>
      <c r="ABE153" s="13"/>
      <c r="ABF153" s="13"/>
      <c r="ABG153" s="13"/>
      <c r="ABH153" s="13"/>
      <c r="ABI153" s="13"/>
      <c r="ABJ153" s="13"/>
      <c r="ABK153" s="13"/>
      <c r="ABL153" s="13"/>
      <c r="ABM153" s="13"/>
      <c r="ABN153" s="13"/>
      <c r="ABO153" s="13"/>
      <c r="ABP153" s="13"/>
      <c r="ABQ153" s="13"/>
      <c r="ABR153" s="13"/>
      <c r="ABS153" s="13"/>
      <c r="ABT153" s="13"/>
      <c r="ABU153" s="13"/>
      <c r="ABV153" s="13"/>
      <c r="ABW153" s="13"/>
      <c r="ABX153" s="13"/>
      <c r="ABY153" s="13"/>
      <c r="ABZ153" s="13"/>
      <c r="ACA153" s="13"/>
      <c r="ACB153" s="13"/>
      <c r="ACC153" s="13"/>
      <c r="ACD153" s="13"/>
      <c r="ACE153" s="13"/>
      <c r="ACF153" s="13"/>
      <c r="ACG153" s="13"/>
      <c r="ACH153" s="13"/>
      <c r="ACI153" s="13"/>
      <c r="ACJ153" s="13"/>
      <c r="ACK153" s="13"/>
      <c r="ACL153" s="13"/>
      <c r="ACM153" s="13"/>
      <c r="ACN153" s="13"/>
      <c r="ACO153" s="13"/>
      <c r="ACP153" s="13"/>
      <c r="ACQ153" s="13"/>
      <c r="ACR153" s="13"/>
      <c r="ACS153" s="13"/>
      <c r="ACT153" s="13"/>
      <c r="ACU153" s="13"/>
      <c r="ACV153" s="13"/>
      <c r="ACW153" s="13"/>
      <c r="ACX153" s="13"/>
      <c r="ACY153" s="13"/>
      <c r="ACZ153" s="13"/>
      <c r="ADA153" s="13"/>
      <c r="ADB153" s="13"/>
      <c r="ADC153" s="13"/>
      <c r="ADD153" s="13"/>
      <c r="ADE153" s="13"/>
      <c r="ADF153" s="13"/>
      <c r="ADG153" s="13"/>
      <c r="ADH153" s="13"/>
      <c r="ADI153" s="13"/>
      <c r="ADJ153" s="13"/>
      <c r="ADK153" s="13"/>
      <c r="ADL153" s="13"/>
      <c r="ADM153" s="13"/>
      <c r="ADN153" s="13"/>
      <c r="ADO153" s="13"/>
      <c r="ADP153" s="13"/>
      <c r="ADQ153" s="13"/>
      <c r="ADR153" s="13"/>
      <c r="ADS153" s="13"/>
      <c r="ADT153" s="13"/>
      <c r="ADU153" s="13"/>
      <c r="ADV153" s="13"/>
      <c r="ADW153" s="13"/>
      <c r="ADX153" s="13"/>
      <c r="ADY153" s="13"/>
      <c r="ADZ153" s="13"/>
      <c r="AEA153" s="13"/>
      <c r="AEB153" s="13"/>
      <c r="AEC153" s="13"/>
      <c r="AED153" s="13"/>
      <c r="AEE153" s="13"/>
      <c r="AEF153" s="13"/>
      <c r="AEG153" s="13"/>
      <c r="AEH153" s="13"/>
      <c r="AEI153" s="13"/>
      <c r="AEJ153" s="13"/>
      <c r="AEK153" s="13"/>
      <c r="AEL153" s="13"/>
      <c r="AEM153" s="13"/>
      <c r="AEN153" s="13"/>
      <c r="AEO153" s="13"/>
      <c r="AEP153" s="13"/>
      <c r="AEQ153" s="13"/>
      <c r="AER153" s="13"/>
      <c r="AES153" s="13"/>
      <c r="AET153" s="13"/>
      <c r="AEU153" s="13"/>
      <c r="AEV153" s="13"/>
      <c r="AEW153" s="13"/>
      <c r="AEX153" s="13"/>
      <c r="AEY153" s="13"/>
      <c r="AEZ153" s="13"/>
      <c r="AFA153" s="13"/>
      <c r="AFB153" s="13"/>
      <c r="AFC153" s="13"/>
      <c r="AFD153" s="13"/>
      <c r="AFE153" s="13"/>
      <c r="AFF153" s="13"/>
      <c r="AFG153" s="13"/>
      <c r="AFH153" s="13"/>
      <c r="AFI153" s="13"/>
      <c r="AFJ153" s="13"/>
      <c r="AFK153" s="13"/>
      <c r="AFL153" s="13"/>
      <c r="AFM153" s="13"/>
      <c r="AFN153" s="13"/>
      <c r="AFO153" s="13"/>
      <c r="AFP153" s="13"/>
      <c r="AFQ153" s="13"/>
      <c r="AFR153" s="13"/>
      <c r="AFS153" s="13"/>
      <c r="AFT153" s="13"/>
      <c r="AFU153" s="13"/>
      <c r="AFV153" s="13"/>
      <c r="AFW153" s="13"/>
      <c r="AFX153" s="13"/>
      <c r="AFY153" s="13"/>
      <c r="AFZ153" s="13"/>
      <c r="AGA153" s="13"/>
      <c r="AGB153" s="13"/>
      <c r="AGC153" s="13"/>
      <c r="AGD153" s="13"/>
      <c r="AGE153" s="13"/>
      <c r="AGF153" s="13"/>
      <c r="AGG153" s="13"/>
      <c r="AGH153" s="13"/>
      <c r="AGI153" s="13"/>
      <c r="AGJ153" s="13"/>
      <c r="AGK153" s="13"/>
      <c r="AGL153" s="13"/>
      <c r="AGM153" s="13"/>
      <c r="AGN153" s="13"/>
      <c r="AGO153" s="13"/>
      <c r="AGP153" s="13"/>
      <c r="AGQ153" s="13"/>
      <c r="AGR153" s="13"/>
      <c r="AGS153" s="13"/>
      <c r="AGT153" s="13"/>
      <c r="AGU153" s="13"/>
      <c r="AGV153" s="13"/>
      <c r="AGW153" s="13"/>
      <c r="AGX153" s="13"/>
      <c r="AGY153" s="13"/>
      <c r="AGZ153" s="13"/>
      <c r="AHA153" s="13"/>
      <c r="AHB153" s="13"/>
      <c r="AHC153" s="13"/>
      <c r="AHD153" s="13"/>
      <c r="AHE153" s="13"/>
      <c r="AHF153" s="13"/>
      <c r="AHG153" s="13"/>
      <c r="AHH153" s="13"/>
      <c r="AHI153" s="13"/>
      <c r="AHJ153" s="13"/>
      <c r="AHK153" s="13"/>
      <c r="AHL153" s="13"/>
      <c r="AHM153" s="13"/>
      <c r="AHN153" s="13"/>
      <c r="AHO153" s="13"/>
      <c r="AHP153" s="13"/>
      <c r="AHQ153" s="13"/>
      <c r="AHR153" s="13"/>
      <c r="AHS153" s="13"/>
      <c r="AHT153" s="13"/>
      <c r="AHU153" s="13"/>
      <c r="AHV153" s="13"/>
      <c r="AHW153" s="13"/>
      <c r="AHX153" s="13"/>
      <c r="AHY153" s="13"/>
      <c r="AHZ153" s="13"/>
      <c r="AIA153" s="13"/>
      <c r="AIB153" s="13"/>
      <c r="AIC153" s="13"/>
      <c r="AID153" s="13"/>
      <c r="AIE153" s="13"/>
      <c r="AIF153" s="13"/>
      <c r="AIG153" s="13"/>
      <c r="AIH153" s="13"/>
      <c r="AII153" s="13"/>
      <c r="AIJ153" s="13"/>
      <c r="AIK153" s="13"/>
      <c r="AIL153" s="13"/>
      <c r="AIM153" s="13"/>
      <c r="AIN153" s="13"/>
      <c r="AIO153" s="13"/>
      <c r="AIP153" s="13"/>
      <c r="AIQ153" s="13"/>
      <c r="AIR153" s="13"/>
      <c r="AIS153" s="13"/>
      <c r="AIT153" s="13"/>
      <c r="AIU153" s="13"/>
      <c r="AIV153" s="13"/>
      <c r="AIW153" s="13"/>
      <c r="AIX153" s="13"/>
      <c r="AIY153" s="13"/>
      <c r="AIZ153" s="13"/>
      <c r="AJA153" s="13"/>
      <c r="AJB153" s="13"/>
      <c r="AJC153" s="13"/>
      <c r="AJD153" s="13"/>
      <c r="AJE153" s="13"/>
      <c r="AJF153" s="13"/>
      <c r="AJG153" s="13"/>
      <c r="AJH153" s="13"/>
      <c r="AJI153" s="13"/>
      <c r="AJJ153" s="13"/>
      <c r="AJK153" s="13"/>
      <c r="AJL153" s="13"/>
      <c r="AJM153" s="13"/>
      <c r="AJN153" s="13"/>
      <c r="AJO153" s="13"/>
      <c r="AJP153" s="13"/>
      <c r="AJQ153" s="13"/>
      <c r="AJR153" s="13"/>
      <c r="AJS153" s="13"/>
      <c r="AJT153" s="13"/>
      <c r="AJU153" s="13"/>
      <c r="AJV153" s="13"/>
      <c r="AJW153" s="13"/>
      <c r="AJX153" s="13"/>
      <c r="AJY153" s="13"/>
      <c r="AJZ153" s="13"/>
      <c r="AKA153" s="13"/>
      <c r="AKB153" s="13"/>
      <c r="AKC153" s="13"/>
      <c r="AKD153" s="13"/>
      <c r="AKE153" s="13"/>
      <c r="AKF153" s="13"/>
      <c r="AKG153" s="13"/>
      <c r="AKH153" s="13"/>
      <c r="AKI153" s="13"/>
      <c r="AKJ153" s="13"/>
      <c r="AKK153" s="13"/>
      <c r="AKL153" s="13"/>
      <c r="AKM153" s="13"/>
      <c r="AKN153" s="13"/>
      <c r="AKO153" s="13"/>
      <c r="AKP153" s="13"/>
      <c r="AKQ153" s="13"/>
    </row>
    <row r="154" spans="1:979" s="14" customFormat="1" x14ac:dyDescent="0.3">
      <c r="A154" s="12">
        <v>152</v>
      </c>
      <c r="B154" s="11" t="s">
        <v>669</v>
      </c>
      <c r="C154" s="11" t="s">
        <v>23</v>
      </c>
      <c r="D154" s="11" t="s">
        <v>440</v>
      </c>
      <c r="E154" s="11" t="s">
        <v>446</v>
      </c>
      <c r="F154" s="11" t="s">
        <v>447</v>
      </c>
      <c r="G154" s="5" t="s">
        <v>26</v>
      </c>
      <c r="H154" s="5" t="s">
        <v>27</v>
      </c>
      <c r="I154" s="5" t="s">
        <v>28</v>
      </c>
      <c r="J154" s="5" t="s">
        <v>29</v>
      </c>
      <c r="K154" s="67" t="s">
        <v>1216</v>
      </c>
      <c r="L154" s="5" t="s">
        <v>30</v>
      </c>
      <c r="M154" s="5" t="s">
        <v>1214</v>
      </c>
      <c r="N154" s="5" t="s">
        <v>392</v>
      </c>
      <c r="O154" s="4">
        <v>26</v>
      </c>
      <c r="P154" s="6" t="s">
        <v>857</v>
      </c>
      <c r="Q154" s="5" t="s">
        <v>448</v>
      </c>
      <c r="R154" s="5" t="s">
        <v>449</v>
      </c>
      <c r="S154" s="6" t="s">
        <v>1173</v>
      </c>
      <c r="T154" s="85"/>
      <c r="U154" s="12"/>
      <c r="V154" s="68">
        <v>45292</v>
      </c>
      <c r="W154" s="68">
        <v>45657</v>
      </c>
      <c r="X154" s="22">
        <v>7152</v>
      </c>
      <c r="Y154" s="22">
        <v>25056</v>
      </c>
      <c r="Z154" s="22">
        <f t="shared" si="2"/>
        <v>32208</v>
      </c>
      <c r="AA154" s="13"/>
      <c r="AB154" s="13"/>
      <c r="AC154" s="13"/>
      <c r="AD154" s="13"/>
      <c r="AE154" s="13"/>
      <c r="AF154" s="13"/>
      <c r="AG154" s="13"/>
      <c r="AH154" s="13"/>
      <c r="AI154" s="13"/>
      <c r="AJ154" s="13"/>
      <c r="AK154" s="13"/>
      <c r="AL154" s="13"/>
      <c r="AM154" s="13"/>
      <c r="AN154" s="13"/>
      <c r="AO154" s="13"/>
      <c r="AP154" s="13"/>
      <c r="AQ154" s="13"/>
      <c r="AR154" s="13"/>
      <c r="AS154" s="13"/>
      <c r="AT154" s="13"/>
      <c r="AU154" s="13"/>
      <c r="AV154" s="13"/>
      <c r="AW154" s="13"/>
      <c r="AX154" s="13"/>
      <c r="AY154" s="13"/>
      <c r="AZ154" s="13"/>
      <c r="BA154" s="13"/>
      <c r="BB154" s="13"/>
      <c r="BC154" s="13"/>
      <c r="BD154" s="13"/>
      <c r="BE154" s="13"/>
      <c r="BF154" s="13"/>
      <c r="BG154" s="13"/>
      <c r="BH154" s="13"/>
      <c r="BI154" s="13"/>
      <c r="BJ154" s="13"/>
      <c r="BK154" s="13"/>
      <c r="BL154" s="13"/>
      <c r="BM154" s="13"/>
      <c r="BN154" s="13"/>
      <c r="BO154" s="13"/>
      <c r="BP154" s="13"/>
      <c r="BQ154" s="13"/>
      <c r="BR154" s="13"/>
      <c r="BS154" s="13"/>
      <c r="BT154" s="13"/>
      <c r="BU154" s="13"/>
      <c r="BV154" s="13"/>
      <c r="BW154" s="13"/>
      <c r="BX154" s="13"/>
      <c r="BY154" s="13"/>
      <c r="BZ154" s="13"/>
      <c r="CA154" s="13"/>
      <c r="CB154" s="13"/>
      <c r="CC154" s="13"/>
      <c r="CD154" s="13"/>
      <c r="CE154" s="13"/>
      <c r="CF154" s="13"/>
      <c r="CG154" s="13"/>
      <c r="CH154" s="13"/>
      <c r="CI154" s="13"/>
      <c r="CJ154" s="13"/>
      <c r="CK154" s="13"/>
      <c r="CL154" s="13"/>
      <c r="CM154" s="13"/>
      <c r="CN154" s="13"/>
      <c r="CO154" s="13"/>
      <c r="CP154" s="13"/>
      <c r="CQ154" s="13"/>
      <c r="CR154" s="13"/>
      <c r="CS154" s="13"/>
      <c r="CT154" s="13"/>
      <c r="CU154" s="13"/>
      <c r="CV154" s="13"/>
      <c r="CW154" s="13"/>
      <c r="CX154" s="13"/>
      <c r="CY154" s="13"/>
      <c r="CZ154" s="13"/>
      <c r="DA154" s="13"/>
      <c r="DB154" s="13"/>
      <c r="DC154" s="13"/>
      <c r="DD154" s="13"/>
      <c r="DE154" s="13"/>
      <c r="DF154" s="13"/>
      <c r="DG154" s="13"/>
      <c r="DH154" s="13"/>
      <c r="DI154" s="13"/>
      <c r="DJ154" s="13"/>
      <c r="DK154" s="13"/>
      <c r="DL154" s="13"/>
      <c r="DM154" s="13"/>
      <c r="DN154" s="13"/>
      <c r="DO154" s="13"/>
      <c r="DP154" s="13"/>
      <c r="DQ154" s="13"/>
      <c r="DR154" s="13"/>
      <c r="DS154" s="13"/>
      <c r="DT154" s="13"/>
      <c r="DU154" s="13"/>
      <c r="DV154" s="13"/>
      <c r="DW154" s="13"/>
      <c r="DX154" s="13"/>
      <c r="DY154" s="13"/>
      <c r="DZ154" s="13"/>
      <c r="EA154" s="13"/>
      <c r="EB154" s="13"/>
      <c r="EC154" s="13"/>
      <c r="ED154" s="13"/>
      <c r="EE154" s="13"/>
      <c r="EF154" s="13"/>
      <c r="EG154" s="13"/>
      <c r="EH154" s="13"/>
      <c r="EI154" s="13"/>
      <c r="EJ154" s="13"/>
      <c r="EK154" s="13"/>
      <c r="EL154" s="13"/>
      <c r="EM154" s="13"/>
      <c r="EN154" s="13"/>
      <c r="EO154" s="13"/>
      <c r="EP154" s="13"/>
      <c r="EQ154" s="13"/>
      <c r="ER154" s="13"/>
      <c r="ES154" s="13"/>
      <c r="ET154" s="13"/>
      <c r="EU154" s="13"/>
      <c r="EV154" s="13"/>
      <c r="EW154" s="13"/>
      <c r="EX154" s="13"/>
      <c r="EY154" s="13"/>
      <c r="EZ154" s="13"/>
      <c r="FA154" s="13"/>
      <c r="FB154" s="13"/>
      <c r="FC154" s="13"/>
      <c r="FD154" s="13"/>
      <c r="FE154" s="13"/>
      <c r="FF154" s="13"/>
      <c r="FG154" s="13"/>
      <c r="FH154" s="13"/>
      <c r="FI154" s="13"/>
      <c r="FJ154" s="13"/>
      <c r="FK154" s="13"/>
      <c r="FL154" s="13"/>
      <c r="FM154" s="13"/>
      <c r="FN154" s="13"/>
      <c r="FO154" s="13"/>
      <c r="FP154" s="13"/>
      <c r="FQ154" s="13"/>
      <c r="FR154" s="13"/>
      <c r="FS154" s="13"/>
      <c r="FT154" s="13"/>
      <c r="FU154" s="13"/>
      <c r="FV154" s="13"/>
      <c r="FW154" s="13"/>
      <c r="FX154" s="13"/>
      <c r="FY154" s="13"/>
      <c r="FZ154" s="13"/>
      <c r="GA154" s="13"/>
      <c r="GB154" s="13"/>
      <c r="GC154" s="13"/>
      <c r="GD154" s="13"/>
      <c r="GE154" s="13"/>
      <c r="GF154" s="13"/>
      <c r="GG154" s="13"/>
      <c r="GH154" s="13"/>
      <c r="GI154" s="13"/>
      <c r="GJ154" s="13"/>
      <c r="GK154" s="13"/>
      <c r="GL154" s="13"/>
      <c r="GM154" s="13"/>
      <c r="GN154" s="13"/>
      <c r="GO154" s="13"/>
      <c r="GP154" s="13"/>
      <c r="GQ154" s="13"/>
      <c r="GR154" s="13"/>
      <c r="GS154" s="13"/>
      <c r="GT154" s="13"/>
      <c r="GU154" s="13"/>
      <c r="GV154" s="13"/>
      <c r="GW154" s="13"/>
      <c r="GX154" s="13"/>
      <c r="GY154" s="13"/>
      <c r="GZ154" s="13"/>
      <c r="HA154" s="13"/>
      <c r="HB154" s="13"/>
      <c r="HC154" s="13"/>
      <c r="HD154" s="13"/>
      <c r="HE154" s="13"/>
      <c r="HF154" s="13"/>
      <c r="HG154" s="13"/>
      <c r="HH154" s="13"/>
      <c r="HI154" s="13"/>
      <c r="HJ154" s="13"/>
      <c r="HK154" s="13"/>
      <c r="HL154" s="13"/>
      <c r="HM154" s="13"/>
      <c r="HN154" s="13"/>
      <c r="HO154" s="13"/>
      <c r="HP154" s="13"/>
      <c r="HQ154" s="13"/>
      <c r="HR154" s="13"/>
      <c r="HS154" s="13"/>
      <c r="HT154" s="13"/>
      <c r="HU154" s="13"/>
      <c r="HV154" s="13"/>
      <c r="HW154" s="13"/>
      <c r="HX154" s="13"/>
      <c r="HY154" s="13"/>
      <c r="HZ154" s="13"/>
      <c r="IA154" s="13"/>
      <c r="IB154" s="13"/>
      <c r="IC154" s="13"/>
      <c r="ID154" s="13"/>
      <c r="IE154" s="13"/>
      <c r="IF154" s="13"/>
      <c r="IG154" s="13"/>
      <c r="IH154" s="13"/>
      <c r="II154" s="13"/>
      <c r="IJ154" s="13"/>
      <c r="IK154" s="13"/>
      <c r="IL154" s="13"/>
      <c r="IM154" s="13"/>
      <c r="IN154" s="13"/>
      <c r="IO154" s="13"/>
      <c r="IP154" s="13"/>
      <c r="IQ154" s="13"/>
      <c r="IR154" s="13"/>
      <c r="IS154" s="13"/>
      <c r="IT154" s="13"/>
      <c r="IU154" s="13"/>
      <c r="IV154" s="13"/>
      <c r="IW154" s="13"/>
      <c r="IX154" s="13"/>
      <c r="IY154" s="13"/>
      <c r="IZ154" s="13"/>
      <c r="JA154" s="13"/>
      <c r="JB154" s="13"/>
      <c r="JC154" s="13"/>
      <c r="JD154" s="13"/>
      <c r="JE154" s="13"/>
      <c r="JF154" s="13"/>
      <c r="JG154" s="13"/>
      <c r="JH154" s="13"/>
      <c r="JI154" s="13"/>
      <c r="JJ154" s="13"/>
      <c r="JK154" s="13"/>
      <c r="JL154" s="13"/>
      <c r="JM154" s="13"/>
      <c r="JN154" s="13"/>
      <c r="JO154" s="13"/>
      <c r="JP154" s="13"/>
      <c r="JQ154" s="13"/>
      <c r="JR154" s="13"/>
      <c r="JS154" s="13"/>
      <c r="JT154" s="13"/>
      <c r="JU154" s="13"/>
      <c r="JV154" s="13"/>
      <c r="JW154" s="13"/>
      <c r="JX154" s="13"/>
      <c r="JY154" s="13"/>
      <c r="JZ154" s="13"/>
      <c r="KA154" s="13"/>
      <c r="KB154" s="13"/>
      <c r="KC154" s="13"/>
      <c r="KD154" s="13"/>
      <c r="KE154" s="13"/>
      <c r="KF154" s="13"/>
      <c r="KG154" s="13"/>
      <c r="KH154" s="13"/>
      <c r="KI154" s="13"/>
      <c r="KJ154" s="13"/>
      <c r="KK154" s="13"/>
      <c r="KL154" s="13"/>
      <c r="KM154" s="13"/>
      <c r="KN154" s="13"/>
      <c r="KO154" s="13"/>
      <c r="KP154" s="13"/>
      <c r="KQ154" s="13"/>
      <c r="KR154" s="13"/>
      <c r="KS154" s="13"/>
      <c r="KT154" s="13"/>
      <c r="KU154" s="13"/>
      <c r="KV154" s="13"/>
      <c r="KW154" s="13"/>
      <c r="KX154" s="13"/>
      <c r="KY154" s="13"/>
      <c r="KZ154" s="13"/>
      <c r="LA154" s="13"/>
      <c r="LB154" s="13"/>
      <c r="LC154" s="13"/>
      <c r="LD154" s="13"/>
      <c r="LE154" s="13"/>
      <c r="LF154" s="13"/>
      <c r="LG154" s="13"/>
      <c r="LH154" s="13"/>
      <c r="LI154" s="13"/>
      <c r="LJ154" s="13"/>
      <c r="LK154" s="13"/>
      <c r="LL154" s="13"/>
      <c r="LM154" s="13"/>
      <c r="LN154" s="13"/>
      <c r="LO154" s="13"/>
      <c r="LP154" s="13"/>
      <c r="LQ154" s="13"/>
      <c r="LR154" s="13"/>
      <c r="LS154" s="13"/>
      <c r="LT154" s="13"/>
      <c r="LU154" s="13"/>
      <c r="LV154" s="13"/>
      <c r="LW154" s="13"/>
      <c r="LX154" s="13"/>
      <c r="LY154" s="13"/>
      <c r="LZ154" s="13"/>
      <c r="MA154" s="13"/>
      <c r="MB154" s="13"/>
      <c r="MC154" s="13"/>
      <c r="MD154" s="13"/>
      <c r="ME154" s="13"/>
      <c r="MF154" s="13"/>
      <c r="MG154" s="13"/>
      <c r="MH154" s="13"/>
      <c r="MI154" s="13"/>
      <c r="MJ154" s="13"/>
      <c r="MK154" s="13"/>
      <c r="ML154" s="13"/>
      <c r="MM154" s="13"/>
      <c r="MN154" s="13"/>
      <c r="MO154" s="13"/>
      <c r="MP154" s="13"/>
      <c r="MQ154" s="13"/>
      <c r="MR154" s="13"/>
      <c r="MS154" s="13"/>
      <c r="MT154" s="13"/>
      <c r="MU154" s="13"/>
      <c r="MV154" s="13"/>
      <c r="MW154" s="13"/>
      <c r="MX154" s="13"/>
      <c r="MY154" s="13"/>
      <c r="MZ154" s="13"/>
      <c r="NA154" s="13"/>
      <c r="NB154" s="13"/>
      <c r="NC154" s="13"/>
      <c r="ND154" s="13"/>
      <c r="NE154" s="13"/>
      <c r="NF154" s="13"/>
      <c r="NG154" s="13"/>
      <c r="NH154" s="13"/>
      <c r="NI154" s="13"/>
      <c r="NJ154" s="13"/>
      <c r="NK154" s="13"/>
      <c r="NL154" s="13"/>
      <c r="NM154" s="13"/>
      <c r="NN154" s="13"/>
      <c r="NO154" s="13"/>
      <c r="NP154" s="13"/>
      <c r="NQ154" s="13"/>
      <c r="NR154" s="13"/>
      <c r="NS154" s="13"/>
      <c r="NT154" s="13"/>
      <c r="NU154" s="13"/>
      <c r="NV154" s="13"/>
      <c r="NW154" s="13"/>
      <c r="NX154" s="13"/>
      <c r="NY154" s="13"/>
      <c r="NZ154" s="13"/>
      <c r="OA154" s="13"/>
      <c r="OB154" s="13"/>
      <c r="OC154" s="13"/>
      <c r="OD154" s="13"/>
      <c r="OE154" s="13"/>
      <c r="OF154" s="13"/>
      <c r="OG154" s="13"/>
      <c r="OH154" s="13"/>
      <c r="OI154" s="13"/>
      <c r="OJ154" s="13"/>
      <c r="OK154" s="13"/>
      <c r="OL154" s="13"/>
      <c r="OM154" s="13"/>
      <c r="ON154" s="13"/>
      <c r="OO154" s="13"/>
      <c r="OP154" s="13"/>
      <c r="OQ154" s="13"/>
      <c r="OR154" s="13"/>
      <c r="OS154" s="13"/>
      <c r="OT154" s="13"/>
      <c r="OU154" s="13"/>
      <c r="OV154" s="13"/>
      <c r="OW154" s="13"/>
      <c r="OX154" s="13"/>
      <c r="OY154" s="13"/>
      <c r="OZ154" s="13"/>
      <c r="PA154" s="13"/>
      <c r="PB154" s="13"/>
      <c r="PC154" s="13"/>
      <c r="PD154" s="13"/>
      <c r="PE154" s="13"/>
      <c r="PF154" s="13"/>
      <c r="PG154" s="13"/>
      <c r="PH154" s="13"/>
      <c r="PI154" s="13"/>
      <c r="PJ154" s="13"/>
      <c r="PK154" s="13"/>
      <c r="PL154" s="13"/>
      <c r="PM154" s="13"/>
      <c r="PN154" s="13"/>
      <c r="PO154" s="13"/>
      <c r="PP154" s="13"/>
      <c r="PQ154" s="13"/>
      <c r="PR154" s="13"/>
      <c r="PS154" s="13"/>
      <c r="PT154" s="13"/>
      <c r="PU154" s="13"/>
      <c r="PV154" s="13"/>
      <c r="PW154" s="13"/>
      <c r="PX154" s="13"/>
      <c r="PY154" s="13"/>
      <c r="PZ154" s="13"/>
      <c r="QA154" s="13"/>
      <c r="QB154" s="13"/>
      <c r="QC154" s="13"/>
      <c r="QD154" s="13"/>
      <c r="QE154" s="13"/>
      <c r="QF154" s="13"/>
      <c r="QG154" s="13"/>
      <c r="QH154" s="13"/>
      <c r="QI154" s="13"/>
      <c r="QJ154" s="13"/>
      <c r="QK154" s="13"/>
      <c r="QL154" s="13"/>
      <c r="QM154" s="13"/>
      <c r="QN154" s="13"/>
      <c r="QO154" s="13"/>
      <c r="QP154" s="13"/>
      <c r="QQ154" s="13"/>
      <c r="QR154" s="13"/>
      <c r="QS154" s="13"/>
      <c r="QT154" s="13"/>
      <c r="QU154" s="13"/>
      <c r="QV154" s="13"/>
      <c r="QW154" s="13"/>
      <c r="QX154" s="13"/>
      <c r="QY154" s="13"/>
      <c r="QZ154" s="13"/>
      <c r="RA154" s="13"/>
      <c r="RB154" s="13"/>
      <c r="RC154" s="13"/>
      <c r="RD154" s="13"/>
      <c r="RE154" s="13"/>
      <c r="RF154" s="13"/>
      <c r="RG154" s="13"/>
      <c r="RH154" s="13"/>
      <c r="RI154" s="13"/>
      <c r="RJ154" s="13"/>
      <c r="RK154" s="13"/>
      <c r="RL154" s="13"/>
      <c r="RM154" s="13"/>
      <c r="RN154" s="13"/>
      <c r="RO154" s="13"/>
      <c r="RP154" s="13"/>
      <c r="RQ154" s="13"/>
      <c r="RR154" s="13"/>
      <c r="RS154" s="13"/>
      <c r="RT154" s="13"/>
      <c r="RU154" s="13"/>
      <c r="RV154" s="13"/>
      <c r="RW154" s="13"/>
      <c r="RX154" s="13"/>
      <c r="RY154" s="13"/>
      <c r="RZ154" s="13"/>
      <c r="SA154" s="13"/>
      <c r="SB154" s="13"/>
      <c r="SC154" s="13"/>
      <c r="SD154" s="13"/>
      <c r="SE154" s="13"/>
      <c r="SF154" s="13"/>
      <c r="SG154" s="13"/>
      <c r="SH154" s="13"/>
      <c r="SI154" s="13"/>
      <c r="SJ154" s="13"/>
      <c r="SK154" s="13"/>
      <c r="SL154" s="13"/>
      <c r="SM154" s="13"/>
      <c r="SN154" s="13"/>
      <c r="SO154" s="13"/>
      <c r="SP154" s="13"/>
      <c r="SQ154" s="13"/>
      <c r="SR154" s="13"/>
      <c r="SS154" s="13"/>
      <c r="ST154" s="13"/>
      <c r="SU154" s="13"/>
      <c r="SV154" s="13"/>
      <c r="SW154" s="13"/>
      <c r="SX154" s="13"/>
      <c r="SY154" s="13"/>
      <c r="SZ154" s="13"/>
      <c r="TA154" s="13"/>
      <c r="TB154" s="13"/>
      <c r="TC154" s="13"/>
      <c r="TD154" s="13"/>
      <c r="TE154" s="13"/>
      <c r="TF154" s="13"/>
      <c r="TG154" s="13"/>
      <c r="TH154" s="13"/>
      <c r="TI154" s="13"/>
      <c r="TJ154" s="13"/>
      <c r="TK154" s="13"/>
      <c r="TL154" s="13"/>
      <c r="TM154" s="13"/>
      <c r="TN154" s="13"/>
      <c r="TO154" s="13"/>
      <c r="TP154" s="13"/>
      <c r="TQ154" s="13"/>
      <c r="TR154" s="13"/>
      <c r="TS154" s="13"/>
      <c r="TT154" s="13"/>
      <c r="TU154" s="13"/>
      <c r="TV154" s="13"/>
      <c r="TW154" s="13"/>
      <c r="TX154" s="13"/>
      <c r="TY154" s="13"/>
      <c r="TZ154" s="13"/>
      <c r="UA154" s="13"/>
      <c r="UB154" s="13"/>
      <c r="UC154" s="13"/>
      <c r="UD154" s="13"/>
      <c r="UE154" s="13"/>
      <c r="UF154" s="13"/>
      <c r="UG154" s="13"/>
      <c r="UH154" s="13"/>
      <c r="UI154" s="13"/>
      <c r="UJ154" s="13"/>
      <c r="UK154" s="13"/>
      <c r="UL154" s="13"/>
      <c r="UM154" s="13"/>
      <c r="UN154" s="13"/>
      <c r="UO154" s="13"/>
      <c r="UP154" s="13"/>
      <c r="UQ154" s="13"/>
      <c r="UR154" s="13"/>
      <c r="US154" s="13"/>
      <c r="UT154" s="13"/>
      <c r="UU154" s="13"/>
      <c r="UV154" s="13"/>
      <c r="UW154" s="13"/>
      <c r="UX154" s="13"/>
      <c r="UY154" s="13"/>
      <c r="UZ154" s="13"/>
      <c r="VA154" s="13"/>
      <c r="VB154" s="13"/>
      <c r="VC154" s="13"/>
      <c r="VD154" s="13"/>
      <c r="VE154" s="13"/>
      <c r="VF154" s="13"/>
      <c r="VG154" s="13"/>
      <c r="VH154" s="13"/>
      <c r="VI154" s="13"/>
      <c r="VJ154" s="13"/>
      <c r="VK154" s="13"/>
      <c r="VL154" s="13"/>
      <c r="VM154" s="13"/>
      <c r="VN154" s="13"/>
      <c r="VO154" s="13"/>
      <c r="VP154" s="13"/>
      <c r="VQ154" s="13"/>
      <c r="VR154" s="13"/>
      <c r="VS154" s="13"/>
      <c r="VT154" s="13"/>
      <c r="VU154" s="13"/>
      <c r="VV154" s="13"/>
      <c r="VW154" s="13"/>
      <c r="VX154" s="13"/>
      <c r="VY154" s="13"/>
      <c r="VZ154" s="13"/>
      <c r="WA154" s="13"/>
      <c r="WB154" s="13"/>
      <c r="WC154" s="13"/>
      <c r="WD154" s="13"/>
      <c r="WE154" s="13"/>
      <c r="WF154" s="13"/>
      <c r="WG154" s="13"/>
      <c r="WH154" s="13"/>
      <c r="WI154" s="13"/>
      <c r="WJ154" s="13"/>
      <c r="WK154" s="13"/>
      <c r="WL154" s="13"/>
      <c r="WM154" s="13"/>
      <c r="WN154" s="13"/>
      <c r="WO154" s="13"/>
      <c r="WP154" s="13"/>
      <c r="WQ154" s="13"/>
      <c r="WR154" s="13"/>
      <c r="WS154" s="13"/>
      <c r="WT154" s="13"/>
      <c r="WU154" s="13"/>
      <c r="WV154" s="13"/>
      <c r="WW154" s="13"/>
      <c r="WX154" s="13"/>
      <c r="WY154" s="13"/>
      <c r="WZ154" s="13"/>
      <c r="XA154" s="13"/>
      <c r="XB154" s="13"/>
      <c r="XC154" s="13"/>
      <c r="XD154" s="13"/>
      <c r="XE154" s="13"/>
      <c r="XF154" s="13"/>
      <c r="XG154" s="13"/>
      <c r="XH154" s="13"/>
      <c r="XI154" s="13"/>
      <c r="XJ154" s="13"/>
      <c r="XK154" s="13"/>
      <c r="XL154" s="13"/>
      <c r="XM154" s="13"/>
      <c r="XN154" s="13"/>
      <c r="XO154" s="13"/>
      <c r="XP154" s="13"/>
      <c r="XQ154" s="13"/>
      <c r="XR154" s="13"/>
      <c r="XS154" s="13"/>
      <c r="XT154" s="13"/>
      <c r="XU154" s="13"/>
      <c r="XV154" s="13"/>
      <c r="XW154" s="13"/>
      <c r="XX154" s="13"/>
      <c r="XY154" s="13"/>
      <c r="XZ154" s="13"/>
      <c r="YA154" s="13"/>
      <c r="YB154" s="13"/>
      <c r="YC154" s="13"/>
      <c r="YD154" s="13"/>
      <c r="YE154" s="13"/>
      <c r="YF154" s="13"/>
      <c r="YG154" s="13"/>
      <c r="YH154" s="13"/>
      <c r="YI154" s="13"/>
      <c r="YJ154" s="13"/>
      <c r="YK154" s="13"/>
      <c r="YL154" s="13"/>
      <c r="YM154" s="13"/>
      <c r="YN154" s="13"/>
      <c r="YO154" s="13"/>
      <c r="YP154" s="13"/>
      <c r="YQ154" s="13"/>
      <c r="YR154" s="13"/>
      <c r="YS154" s="13"/>
      <c r="YT154" s="13"/>
      <c r="YU154" s="13"/>
      <c r="YV154" s="13"/>
      <c r="YW154" s="13"/>
      <c r="YX154" s="13"/>
      <c r="YY154" s="13"/>
      <c r="YZ154" s="13"/>
      <c r="ZA154" s="13"/>
      <c r="ZB154" s="13"/>
      <c r="ZC154" s="13"/>
      <c r="ZD154" s="13"/>
      <c r="ZE154" s="13"/>
      <c r="ZF154" s="13"/>
      <c r="ZG154" s="13"/>
      <c r="ZH154" s="13"/>
      <c r="ZI154" s="13"/>
      <c r="ZJ154" s="13"/>
      <c r="ZK154" s="13"/>
      <c r="ZL154" s="13"/>
      <c r="ZM154" s="13"/>
      <c r="ZN154" s="13"/>
      <c r="ZO154" s="13"/>
      <c r="ZP154" s="13"/>
      <c r="ZQ154" s="13"/>
      <c r="ZR154" s="13"/>
      <c r="ZS154" s="13"/>
      <c r="ZT154" s="13"/>
      <c r="ZU154" s="13"/>
      <c r="ZV154" s="13"/>
      <c r="ZW154" s="13"/>
      <c r="ZX154" s="13"/>
      <c r="ZY154" s="13"/>
      <c r="ZZ154" s="13"/>
      <c r="AAA154" s="13"/>
      <c r="AAB154" s="13"/>
      <c r="AAC154" s="13"/>
      <c r="AAD154" s="13"/>
      <c r="AAE154" s="13"/>
      <c r="AAF154" s="13"/>
      <c r="AAG154" s="13"/>
      <c r="AAH154" s="13"/>
      <c r="AAI154" s="13"/>
      <c r="AAJ154" s="13"/>
      <c r="AAK154" s="13"/>
      <c r="AAL154" s="13"/>
      <c r="AAM154" s="13"/>
      <c r="AAN154" s="13"/>
      <c r="AAO154" s="13"/>
      <c r="AAP154" s="13"/>
      <c r="AAQ154" s="13"/>
      <c r="AAR154" s="13"/>
      <c r="AAS154" s="13"/>
      <c r="AAT154" s="13"/>
      <c r="AAU154" s="13"/>
      <c r="AAV154" s="13"/>
      <c r="AAW154" s="13"/>
      <c r="AAX154" s="13"/>
      <c r="AAY154" s="13"/>
      <c r="AAZ154" s="13"/>
      <c r="ABA154" s="13"/>
      <c r="ABB154" s="13"/>
      <c r="ABC154" s="13"/>
      <c r="ABD154" s="13"/>
      <c r="ABE154" s="13"/>
      <c r="ABF154" s="13"/>
      <c r="ABG154" s="13"/>
      <c r="ABH154" s="13"/>
      <c r="ABI154" s="13"/>
      <c r="ABJ154" s="13"/>
      <c r="ABK154" s="13"/>
      <c r="ABL154" s="13"/>
      <c r="ABM154" s="13"/>
      <c r="ABN154" s="13"/>
      <c r="ABO154" s="13"/>
      <c r="ABP154" s="13"/>
      <c r="ABQ154" s="13"/>
      <c r="ABR154" s="13"/>
      <c r="ABS154" s="13"/>
      <c r="ABT154" s="13"/>
      <c r="ABU154" s="13"/>
      <c r="ABV154" s="13"/>
      <c r="ABW154" s="13"/>
      <c r="ABX154" s="13"/>
      <c r="ABY154" s="13"/>
      <c r="ABZ154" s="13"/>
      <c r="ACA154" s="13"/>
      <c r="ACB154" s="13"/>
      <c r="ACC154" s="13"/>
      <c r="ACD154" s="13"/>
      <c r="ACE154" s="13"/>
      <c r="ACF154" s="13"/>
      <c r="ACG154" s="13"/>
      <c r="ACH154" s="13"/>
      <c r="ACI154" s="13"/>
      <c r="ACJ154" s="13"/>
      <c r="ACK154" s="13"/>
      <c r="ACL154" s="13"/>
      <c r="ACM154" s="13"/>
      <c r="ACN154" s="13"/>
      <c r="ACO154" s="13"/>
      <c r="ACP154" s="13"/>
      <c r="ACQ154" s="13"/>
      <c r="ACR154" s="13"/>
      <c r="ACS154" s="13"/>
      <c r="ACT154" s="13"/>
      <c r="ACU154" s="13"/>
      <c r="ACV154" s="13"/>
      <c r="ACW154" s="13"/>
      <c r="ACX154" s="13"/>
      <c r="ACY154" s="13"/>
      <c r="ACZ154" s="13"/>
      <c r="ADA154" s="13"/>
      <c r="ADB154" s="13"/>
      <c r="ADC154" s="13"/>
      <c r="ADD154" s="13"/>
      <c r="ADE154" s="13"/>
      <c r="ADF154" s="13"/>
      <c r="ADG154" s="13"/>
      <c r="ADH154" s="13"/>
      <c r="ADI154" s="13"/>
      <c r="ADJ154" s="13"/>
      <c r="ADK154" s="13"/>
      <c r="ADL154" s="13"/>
      <c r="ADM154" s="13"/>
      <c r="ADN154" s="13"/>
      <c r="ADO154" s="13"/>
      <c r="ADP154" s="13"/>
      <c r="ADQ154" s="13"/>
      <c r="ADR154" s="13"/>
      <c r="ADS154" s="13"/>
      <c r="ADT154" s="13"/>
      <c r="ADU154" s="13"/>
      <c r="ADV154" s="13"/>
      <c r="ADW154" s="13"/>
      <c r="ADX154" s="13"/>
      <c r="ADY154" s="13"/>
      <c r="ADZ154" s="13"/>
      <c r="AEA154" s="13"/>
      <c r="AEB154" s="13"/>
      <c r="AEC154" s="13"/>
      <c r="AED154" s="13"/>
      <c r="AEE154" s="13"/>
      <c r="AEF154" s="13"/>
      <c r="AEG154" s="13"/>
      <c r="AEH154" s="13"/>
      <c r="AEI154" s="13"/>
      <c r="AEJ154" s="13"/>
      <c r="AEK154" s="13"/>
      <c r="AEL154" s="13"/>
      <c r="AEM154" s="13"/>
      <c r="AEN154" s="13"/>
      <c r="AEO154" s="13"/>
      <c r="AEP154" s="13"/>
      <c r="AEQ154" s="13"/>
      <c r="AER154" s="13"/>
      <c r="AES154" s="13"/>
      <c r="AET154" s="13"/>
      <c r="AEU154" s="13"/>
      <c r="AEV154" s="13"/>
      <c r="AEW154" s="13"/>
      <c r="AEX154" s="13"/>
      <c r="AEY154" s="13"/>
      <c r="AEZ154" s="13"/>
      <c r="AFA154" s="13"/>
      <c r="AFB154" s="13"/>
      <c r="AFC154" s="13"/>
      <c r="AFD154" s="13"/>
      <c r="AFE154" s="13"/>
      <c r="AFF154" s="13"/>
      <c r="AFG154" s="13"/>
      <c r="AFH154" s="13"/>
      <c r="AFI154" s="13"/>
      <c r="AFJ154" s="13"/>
      <c r="AFK154" s="13"/>
      <c r="AFL154" s="13"/>
      <c r="AFM154" s="13"/>
      <c r="AFN154" s="13"/>
      <c r="AFO154" s="13"/>
      <c r="AFP154" s="13"/>
      <c r="AFQ154" s="13"/>
      <c r="AFR154" s="13"/>
      <c r="AFS154" s="13"/>
      <c r="AFT154" s="13"/>
      <c r="AFU154" s="13"/>
      <c r="AFV154" s="13"/>
      <c r="AFW154" s="13"/>
      <c r="AFX154" s="13"/>
      <c r="AFY154" s="13"/>
      <c r="AFZ154" s="13"/>
      <c r="AGA154" s="13"/>
      <c r="AGB154" s="13"/>
      <c r="AGC154" s="13"/>
      <c r="AGD154" s="13"/>
      <c r="AGE154" s="13"/>
      <c r="AGF154" s="13"/>
      <c r="AGG154" s="13"/>
      <c r="AGH154" s="13"/>
      <c r="AGI154" s="13"/>
      <c r="AGJ154" s="13"/>
      <c r="AGK154" s="13"/>
      <c r="AGL154" s="13"/>
      <c r="AGM154" s="13"/>
      <c r="AGN154" s="13"/>
      <c r="AGO154" s="13"/>
      <c r="AGP154" s="13"/>
      <c r="AGQ154" s="13"/>
      <c r="AGR154" s="13"/>
      <c r="AGS154" s="13"/>
      <c r="AGT154" s="13"/>
      <c r="AGU154" s="13"/>
      <c r="AGV154" s="13"/>
      <c r="AGW154" s="13"/>
      <c r="AGX154" s="13"/>
      <c r="AGY154" s="13"/>
      <c r="AGZ154" s="13"/>
      <c r="AHA154" s="13"/>
      <c r="AHB154" s="13"/>
      <c r="AHC154" s="13"/>
      <c r="AHD154" s="13"/>
      <c r="AHE154" s="13"/>
      <c r="AHF154" s="13"/>
      <c r="AHG154" s="13"/>
      <c r="AHH154" s="13"/>
      <c r="AHI154" s="13"/>
      <c r="AHJ154" s="13"/>
      <c r="AHK154" s="13"/>
      <c r="AHL154" s="13"/>
      <c r="AHM154" s="13"/>
      <c r="AHN154" s="13"/>
      <c r="AHO154" s="13"/>
      <c r="AHP154" s="13"/>
      <c r="AHQ154" s="13"/>
      <c r="AHR154" s="13"/>
      <c r="AHS154" s="13"/>
      <c r="AHT154" s="13"/>
      <c r="AHU154" s="13"/>
      <c r="AHV154" s="13"/>
      <c r="AHW154" s="13"/>
      <c r="AHX154" s="13"/>
      <c r="AHY154" s="13"/>
      <c r="AHZ154" s="13"/>
      <c r="AIA154" s="13"/>
      <c r="AIB154" s="13"/>
      <c r="AIC154" s="13"/>
      <c r="AID154" s="13"/>
      <c r="AIE154" s="13"/>
      <c r="AIF154" s="13"/>
      <c r="AIG154" s="13"/>
      <c r="AIH154" s="13"/>
      <c r="AII154" s="13"/>
      <c r="AIJ154" s="13"/>
      <c r="AIK154" s="13"/>
      <c r="AIL154" s="13"/>
      <c r="AIM154" s="13"/>
      <c r="AIN154" s="13"/>
      <c r="AIO154" s="13"/>
      <c r="AIP154" s="13"/>
      <c r="AIQ154" s="13"/>
      <c r="AIR154" s="13"/>
      <c r="AIS154" s="13"/>
      <c r="AIT154" s="13"/>
      <c r="AIU154" s="13"/>
      <c r="AIV154" s="13"/>
      <c r="AIW154" s="13"/>
      <c r="AIX154" s="13"/>
      <c r="AIY154" s="13"/>
      <c r="AIZ154" s="13"/>
      <c r="AJA154" s="13"/>
      <c r="AJB154" s="13"/>
      <c r="AJC154" s="13"/>
      <c r="AJD154" s="13"/>
      <c r="AJE154" s="13"/>
      <c r="AJF154" s="13"/>
      <c r="AJG154" s="13"/>
      <c r="AJH154" s="13"/>
      <c r="AJI154" s="13"/>
      <c r="AJJ154" s="13"/>
      <c r="AJK154" s="13"/>
      <c r="AJL154" s="13"/>
      <c r="AJM154" s="13"/>
      <c r="AJN154" s="13"/>
      <c r="AJO154" s="13"/>
      <c r="AJP154" s="13"/>
      <c r="AJQ154" s="13"/>
      <c r="AJR154" s="13"/>
      <c r="AJS154" s="13"/>
      <c r="AJT154" s="13"/>
      <c r="AJU154" s="13"/>
      <c r="AJV154" s="13"/>
      <c r="AJW154" s="13"/>
      <c r="AJX154" s="13"/>
      <c r="AJY154" s="13"/>
      <c r="AJZ154" s="13"/>
      <c r="AKA154" s="13"/>
      <c r="AKB154" s="13"/>
      <c r="AKC154" s="13"/>
      <c r="AKD154" s="13"/>
      <c r="AKE154" s="13"/>
      <c r="AKF154" s="13"/>
      <c r="AKG154" s="13"/>
      <c r="AKH154" s="13"/>
      <c r="AKI154" s="13"/>
      <c r="AKJ154" s="13"/>
      <c r="AKK154" s="13"/>
      <c r="AKL154" s="13"/>
      <c r="AKM154" s="13"/>
      <c r="AKN154" s="13"/>
      <c r="AKO154" s="13"/>
      <c r="AKP154" s="13"/>
      <c r="AKQ154" s="13"/>
    </row>
    <row r="155" spans="1:979" s="14" customFormat="1" x14ac:dyDescent="0.3">
      <c r="A155" s="12">
        <v>153</v>
      </c>
      <c r="B155" s="11" t="s">
        <v>669</v>
      </c>
      <c r="C155" s="11" t="s">
        <v>23</v>
      </c>
      <c r="D155" s="11" t="s">
        <v>440</v>
      </c>
      <c r="E155" s="11" t="s">
        <v>450</v>
      </c>
      <c r="F155" s="11" t="s">
        <v>363</v>
      </c>
      <c r="G155" s="5" t="s">
        <v>26</v>
      </c>
      <c r="H155" s="5" t="s">
        <v>27</v>
      </c>
      <c r="I155" s="5" t="s">
        <v>28</v>
      </c>
      <c r="J155" s="5" t="s">
        <v>29</v>
      </c>
      <c r="K155" s="67" t="s">
        <v>1216</v>
      </c>
      <c r="L155" s="5" t="s">
        <v>30</v>
      </c>
      <c r="M155" s="5" t="s">
        <v>1214</v>
      </c>
      <c r="N155" s="5" t="s">
        <v>451</v>
      </c>
      <c r="O155" s="4">
        <v>50</v>
      </c>
      <c r="P155" s="6" t="s">
        <v>858</v>
      </c>
      <c r="Q155" s="5" t="s">
        <v>452</v>
      </c>
      <c r="R155" s="5" t="s">
        <v>453</v>
      </c>
      <c r="S155" s="6" t="s">
        <v>1172</v>
      </c>
      <c r="T155" s="85"/>
      <c r="U155" s="12"/>
      <c r="V155" s="68">
        <v>45292</v>
      </c>
      <c r="W155" s="68">
        <v>45657</v>
      </c>
      <c r="X155" s="22">
        <v>79428</v>
      </c>
      <c r="Y155" s="22">
        <v>27576</v>
      </c>
      <c r="Z155" s="22">
        <f t="shared" si="2"/>
        <v>107004</v>
      </c>
      <c r="AA155" s="13"/>
      <c r="AB155" s="13"/>
      <c r="AC155" s="13"/>
      <c r="AD155" s="13"/>
      <c r="AE155" s="13"/>
      <c r="AF155" s="13"/>
      <c r="AG155" s="13"/>
      <c r="AH155" s="13"/>
      <c r="AI155" s="13"/>
      <c r="AJ155" s="13"/>
      <c r="AK155" s="13"/>
      <c r="AL155" s="13"/>
      <c r="AM155" s="13"/>
      <c r="AN155" s="13"/>
      <c r="AO155" s="13"/>
      <c r="AP155" s="13"/>
      <c r="AQ155" s="13"/>
      <c r="AR155" s="13"/>
      <c r="AS155" s="13"/>
      <c r="AT155" s="13"/>
      <c r="AU155" s="13"/>
      <c r="AV155" s="13"/>
      <c r="AW155" s="13"/>
      <c r="AX155" s="13"/>
      <c r="AY155" s="13"/>
      <c r="AZ155" s="13"/>
      <c r="BA155" s="13"/>
      <c r="BB155" s="13"/>
      <c r="BC155" s="13"/>
      <c r="BD155" s="13"/>
      <c r="BE155" s="13"/>
      <c r="BF155" s="13"/>
      <c r="BG155" s="13"/>
      <c r="BH155" s="13"/>
      <c r="BI155" s="13"/>
      <c r="BJ155" s="13"/>
      <c r="BK155" s="13"/>
      <c r="BL155" s="13"/>
      <c r="BM155" s="13"/>
      <c r="BN155" s="13"/>
      <c r="BO155" s="13"/>
      <c r="BP155" s="13"/>
      <c r="BQ155" s="13"/>
      <c r="BR155" s="13"/>
      <c r="BS155" s="13"/>
      <c r="BT155" s="13"/>
      <c r="BU155" s="13"/>
      <c r="BV155" s="13"/>
      <c r="BW155" s="13"/>
      <c r="BX155" s="13"/>
      <c r="BY155" s="13"/>
      <c r="BZ155" s="13"/>
      <c r="CA155" s="13"/>
      <c r="CB155" s="13"/>
      <c r="CC155" s="13"/>
      <c r="CD155" s="13"/>
      <c r="CE155" s="13"/>
      <c r="CF155" s="13"/>
      <c r="CG155" s="13"/>
      <c r="CH155" s="13"/>
      <c r="CI155" s="13"/>
      <c r="CJ155" s="13"/>
      <c r="CK155" s="13"/>
      <c r="CL155" s="13"/>
      <c r="CM155" s="13"/>
      <c r="CN155" s="13"/>
      <c r="CO155" s="13"/>
      <c r="CP155" s="13"/>
      <c r="CQ155" s="13"/>
      <c r="CR155" s="13"/>
      <c r="CS155" s="13"/>
      <c r="CT155" s="13"/>
      <c r="CU155" s="13"/>
      <c r="CV155" s="13"/>
      <c r="CW155" s="13"/>
      <c r="CX155" s="13"/>
      <c r="CY155" s="13"/>
      <c r="CZ155" s="13"/>
      <c r="DA155" s="13"/>
      <c r="DB155" s="13"/>
      <c r="DC155" s="13"/>
      <c r="DD155" s="13"/>
      <c r="DE155" s="13"/>
      <c r="DF155" s="13"/>
      <c r="DG155" s="13"/>
      <c r="DH155" s="13"/>
      <c r="DI155" s="13"/>
      <c r="DJ155" s="13"/>
      <c r="DK155" s="13"/>
      <c r="DL155" s="13"/>
      <c r="DM155" s="13"/>
      <c r="DN155" s="13"/>
      <c r="DO155" s="13"/>
      <c r="DP155" s="13"/>
      <c r="DQ155" s="13"/>
      <c r="DR155" s="13"/>
      <c r="DS155" s="13"/>
      <c r="DT155" s="13"/>
      <c r="DU155" s="13"/>
      <c r="DV155" s="13"/>
      <c r="DW155" s="13"/>
      <c r="DX155" s="13"/>
      <c r="DY155" s="13"/>
      <c r="DZ155" s="13"/>
      <c r="EA155" s="13"/>
      <c r="EB155" s="13"/>
      <c r="EC155" s="13"/>
      <c r="ED155" s="13"/>
      <c r="EE155" s="13"/>
      <c r="EF155" s="13"/>
      <c r="EG155" s="13"/>
      <c r="EH155" s="13"/>
      <c r="EI155" s="13"/>
      <c r="EJ155" s="13"/>
      <c r="EK155" s="13"/>
      <c r="EL155" s="13"/>
      <c r="EM155" s="13"/>
      <c r="EN155" s="13"/>
      <c r="EO155" s="13"/>
      <c r="EP155" s="13"/>
      <c r="EQ155" s="13"/>
      <c r="ER155" s="13"/>
      <c r="ES155" s="13"/>
      <c r="ET155" s="13"/>
      <c r="EU155" s="13"/>
      <c r="EV155" s="13"/>
      <c r="EW155" s="13"/>
      <c r="EX155" s="13"/>
      <c r="EY155" s="13"/>
      <c r="EZ155" s="13"/>
      <c r="FA155" s="13"/>
      <c r="FB155" s="13"/>
      <c r="FC155" s="13"/>
      <c r="FD155" s="13"/>
      <c r="FE155" s="13"/>
      <c r="FF155" s="13"/>
      <c r="FG155" s="13"/>
      <c r="FH155" s="13"/>
      <c r="FI155" s="13"/>
      <c r="FJ155" s="13"/>
      <c r="FK155" s="13"/>
      <c r="FL155" s="13"/>
      <c r="FM155" s="13"/>
      <c r="FN155" s="13"/>
      <c r="FO155" s="13"/>
      <c r="FP155" s="13"/>
      <c r="FQ155" s="13"/>
      <c r="FR155" s="13"/>
      <c r="FS155" s="13"/>
      <c r="FT155" s="13"/>
      <c r="FU155" s="13"/>
      <c r="FV155" s="13"/>
      <c r="FW155" s="13"/>
      <c r="FX155" s="13"/>
      <c r="FY155" s="13"/>
      <c r="FZ155" s="13"/>
      <c r="GA155" s="13"/>
      <c r="GB155" s="13"/>
      <c r="GC155" s="13"/>
      <c r="GD155" s="13"/>
      <c r="GE155" s="13"/>
      <c r="GF155" s="13"/>
      <c r="GG155" s="13"/>
      <c r="GH155" s="13"/>
      <c r="GI155" s="13"/>
      <c r="GJ155" s="13"/>
      <c r="GK155" s="13"/>
      <c r="GL155" s="13"/>
      <c r="GM155" s="13"/>
      <c r="GN155" s="13"/>
      <c r="GO155" s="13"/>
      <c r="GP155" s="13"/>
      <c r="GQ155" s="13"/>
      <c r="GR155" s="13"/>
      <c r="GS155" s="13"/>
      <c r="GT155" s="13"/>
      <c r="GU155" s="13"/>
      <c r="GV155" s="13"/>
      <c r="GW155" s="13"/>
      <c r="GX155" s="13"/>
      <c r="GY155" s="13"/>
      <c r="GZ155" s="13"/>
      <c r="HA155" s="13"/>
      <c r="HB155" s="13"/>
      <c r="HC155" s="13"/>
      <c r="HD155" s="13"/>
      <c r="HE155" s="13"/>
      <c r="HF155" s="13"/>
      <c r="HG155" s="13"/>
      <c r="HH155" s="13"/>
      <c r="HI155" s="13"/>
      <c r="HJ155" s="13"/>
      <c r="HK155" s="13"/>
      <c r="HL155" s="13"/>
      <c r="HM155" s="13"/>
      <c r="HN155" s="13"/>
      <c r="HO155" s="13"/>
      <c r="HP155" s="13"/>
      <c r="HQ155" s="13"/>
      <c r="HR155" s="13"/>
      <c r="HS155" s="13"/>
      <c r="HT155" s="13"/>
      <c r="HU155" s="13"/>
      <c r="HV155" s="13"/>
      <c r="HW155" s="13"/>
      <c r="HX155" s="13"/>
      <c r="HY155" s="13"/>
      <c r="HZ155" s="13"/>
      <c r="IA155" s="13"/>
      <c r="IB155" s="13"/>
      <c r="IC155" s="13"/>
      <c r="ID155" s="13"/>
      <c r="IE155" s="13"/>
      <c r="IF155" s="13"/>
      <c r="IG155" s="13"/>
      <c r="IH155" s="13"/>
      <c r="II155" s="13"/>
      <c r="IJ155" s="13"/>
      <c r="IK155" s="13"/>
      <c r="IL155" s="13"/>
      <c r="IM155" s="13"/>
      <c r="IN155" s="13"/>
      <c r="IO155" s="13"/>
      <c r="IP155" s="13"/>
      <c r="IQ155" s="13"/>
      <c r="IR155" s="13"/>
      <c r="IS155" s="13"/>
      <c r="IT155" s="13"/>
      <c r="IU155" s="13"/>
      <c r="IV155" s="13"/>
      <c r="IW155" s="13"/>
      <c r="IX155" s="13"/>
      <c r="IY155" s="13"/>
      <c r="IZ155" s="13"/>
      <c r="JA155" s="13"/>
      <c r="JB155" s="13"/>
      <c r="JC155" s="13"/>
      <c r="JD155" s="13"/>
      <c r="JE155" s="13"/>
      <c r="JF155" s="13"/>
      <c r="JG155" s="13"/>
      <c r="JH155" s="13"/>
      <c r="JI155" s="13"/>
      <c r="JJ155" s="13"/>
      <c r="JK155" s="13"/>
      <c r="JL155" s="13"/>
      <c r="JM155" s="13"/>
      <c r="JN155" s="13"/>
      <c r="JO155" s="13"/>
      <c r="JP155" s="13"/>
      <c r="JQ155" s="13"/>
      <c r="JR155" s="13"/>
      <c r="JS155" s="13"/>
      <c r="JT155" s="13"/>
      <c r="JU155" s="13"/>
      <c r="JV155" s="13"/>
      <c r="JW155" s="13"/>
      <c r="JX155" s="13"/>
      <c r="JY155" s="13"/>
      <c r="JZ155" s="13"/>
      <c r="KA155" s="13"/>
      <c r="KB155" s="13"/>
      <c r="KC155" s="13"/>
      <c r="KD155" s="13"/>
      <c r="KE155" s="13"/>
      <c r="KF155" s="13"/>
      <c r="KG155" s="13"/>
      <c r="KH155" s="13"/>
      <c r="KI155" s="13"/>
      <c r="KJ155" s="13"/>
      <c r="KK155" s="13"/>
      <c r="KL155" s="13"/>
      <c r="KM155" s="13"/>
      <c r="KN155" s="13"/>
      <c r="KO155" s="13"/>
      <c r="KP155" s="13"/>
      <c r="KQ155" s="13"/>
      <c r="KR155" s="13"/>
      <c r="KS155" s="13"/>
      <c r="KT155" s="13"/>
      <c r="KU155" s="13"/>
      <c r="KV155" s="13"/>
      <c r="KW155" s="13"/>
      <c r="KX155" s="13"/>
      <c r="KY155" s="13"/>
      <c r="KZ155" s="13"/>
      <c r="LA155" s="13"/>
      <c r="LB155" s="13"/>
      <c r="LC155" s="13"/>
      <c r="LD155" s="13"/>
      <c r="LE155" s="13"/>
      <c r="LF155" s="13"/>
      <c r="LG155" s="13"/>
      <c r="LH155" s="13"/>
      <c r="LI155" s="13"/>
      <c r="LJ155" s="13"/>
      <c r="LK155" s="13"/>
      <c r="LL155" s="13"/>
      <c r="LM155" s="13"/>
      <c r="LN155" s="13"/>
      <c r="LO155" s="13"/>
      <c r="LP155" s="13"/>
      <c r="LQ155" s="13"/>
      <c r="LR155" s="13"/>
      <c r="LS155" s="13"/>
      <c r="LT155" s="13"/>
      <c r="LU155" s="13"/>
      <c r="LV155" s="13"/>
      <c r="LW155" s="13"/>
      <c r="LX155" s="13"/>
      <c r="LY155" s="13"/>
      <c r="LZ155" s="13"/>
      <c r="MA155" s="13"/>
      <c r="MB155" s="13"/>
      <c r="MC155" s="13"/>
      <c r="MD155" s="13"/>
      <c r="ME155" s="13"/>
      <c r="MF155" s="13"/>
      <c r="MG155" s="13"/>
      <c r="MH155" s="13"/>
      <c r="MI155" s="13"/>
      <c r="MJ155" s="13"/>
      <c r="MK155" s="13"/>
      <c r="ML155" s="13"/>
      <c r="MM155" s="13"/>
      <c r="MN155" s="13"/>
      <c r="MO155" s="13"/>
      <c r="MP155" s="13"/>
      <c r="MQ155" s="13"/>
      <c r="MR155" s="13"/>
      <c r="MS155" s="13"/>
      <c r="MT155" s="13"/>
      <c r="MU155" s="13"/>
      <c r="MV155" s="13"/>
      <c r="MW155" s="13"/>
      <c r="MX155" s="13"/>
      <c r="MY155" s="13"/>
      <c r="MZ155" s="13"/>
      <c r="NA155" s="13"/>
      <c r="NB155" s="13"/>
      <c r="NC155" s="13"/>
      <c r="ND155" s="13"/>
      <c r="NE155" s="13"/>
      <c r="NF155" s="13"/>
      <c r="NG155" s="13"/>
      <c r="NH155" s="13"/>
      <c r="NI155" s="13"/>
      <c r="NJ155" s="13"/>
      <c r="NK155" s="13"/>
      <c r="NL155" s="13"/>
      <c r="NM155" s="13"/>
      <c r="NN155" s="13"/>
      <c r="NO155" s="13"/>
      <c r="NP155" s="13"/>
      <c r="NQ155" s="13"/>
      <c r="NR155" s="13"/>
      <c r="NS155" s="13"/>
      <c r="NT155" s="13"/>
      <c r="NU155" s="13"/>
      <c r="NV155" s="13"/>
      <c r="NW155" s="13"/>
      <c r="NX155" s="13"/>
      <c r="NY155" s="13"/>
      <c r="NZ155" s="13"/>
      <c r="OA155" s="13"/>
      <c r="OB155" s="13"/>
      <c r="OC155" s="13"/>
      <c r="OD155" s="13"/>
      <c r="OE155" s="13"/>
      <c r="OF155" s="13"/>
      <c r="OG155" s="13"/>
      <c r="OH155" s="13"/>
      <c r="OI155" s="13"/>
      <c r="OJ155" s="13"/>
      <c r="OK155" s="13"/>
      <c r="OL155" s="13"/>
      <c r="OM155" s="13"/>
      <c r="ON155" s="13"/>
      <c r="OO155" s="13"/>
      <c r="OP155" s="13"/>
      <c r="OQ155" s="13"/>
      <c r="OR155" s="13"/>
      <c r="OS155" s="13"/>
      <c r="OT155" s="13"/>
      <c r="OU155" s="13"/>
      <c r="OV155" s="13"/>
      <c r="OW155" s="13"/>
      <c r="OX155" s="13"/>
      <c r="OY155" s="13"/>
      <c r="OZ155" s="13"/>
      <c r="PA155" s="13"/>
      <c r="PB155" s="13"/>
      <c r="PC155" s="13"/>
      <c r="PD155" s="13"/>
      <c r="PE155" s="13"/>
      <c r="PF155" s="13"/>
      <c r="PG155" s="13"/>
      <c r="PH155" s="13"/>
      <c r="PI155" s="13"/>
      <c r="PJ155" s="13"/>
      <c r="PK155" s="13"/>
      <c r="PL155" s="13"/>
      <c r="PM155" s="13"/>
      <c r="PN155" s="13"/>
      <c r="PO155" s="13"/>
      <c r="PP155" s="13"/>
      <c r="PQ155" s="13"/>
      <c r="PR155" s="13"/>
      <c r="PS155" s="13"/>
      <c r="PT155" s="13"/>
      <c r="PU155" s="13"/>
      <c r="PV155" s="13"/>
      <c r="PW155" s="13"/>
      <c r="PX155" s="13"/>
      <c r="PY155" s="13"/>
      <c r="PZ155" s="13"/>
      <c r="QA155" s="13"/>
      <c r="QB155" s="13"/>
      <c r="QC155" s="13"/>
      <c r="QD155" s="13"/>
      <c r="QE155" s="13"/>
      <c r="QF155" s="13"/>
      <c r="QG155" s="13"/>
      <c r="QH155" s="13"/>
      <c r="QI155" s="13"/>
      <c r="QJ155" s="13"/>
      <c r="QK155" s="13"/>
      <c r="QL155" s="13"/>
      <c r="QM155" s="13"/>
      <c r="QN155" s="13"/>
      <c r="QO155" s="13"/>
      <c r="QP155" s="13"/>
      <c r="QQ155" s="13"/>
      <c r="QR155" s="13"/>
      <c r="QS155" s="13"/>
      <c r="QT155" s="13"/>
      <c r="QU155" s="13"/>
      <c r="QV155" s="13"/>
      <c r="QW155" s="13"/>
      <c r="QX155" s="13"/>
      <c r="QY155" s="13"/>
      <c r="QZ155" s="13"/>
      <c r="RA155" s="13"/>
      <c r="RB155" s="13"/>
      <c r="RC155" s="13"/>
      <c r="RD155" s="13"/>
      <c r="RE155" s="13"/>
      <c r="RF155" s="13"/>
      <c r="RG155" s="13"/>
      <c r="RH155" s="13"/>
      <c r="RI155" s="13"/>
      <c r="RJ155" s="13"/>
      <c r="RK155" s="13"/>
      <c r="RL155" s="13"/>
      <c r="RM155" s="13"/>
      <c r="RN155" s="13"/>
      <c r="RO155" s="13"/>
      <c r="RP155" s="13"/>
      <c r="RQ155" s="13"/>
      <c r="RR155" s="13"/>
      <c r="RS155" s="13"/>
      <c r="RT155" s="13"/>
      <c r="RU155" s="13"/>
      <c r="RV155" s="13"/>
      <c r="RW155" s="13"/>
      <c r="RX155" s="13"/>
      <c r="RY155" s="13"/>
      <c r="RZ155" s="13"/>
      <c r="SA155" s="13"/>
      <c r="SB155" s="13"/>
      <c r="SC155" s="13"/>
      <c r="SD155" s="13"/>
      <c r="SE155" s="13"/>
      <c r="SF155" s="13"/>
      <c r="SG155" s="13"/>
      <c r="SH155" s="13"/>
      <c r="SI155" s="13"/>
      <c r="SJ155" s="13"/>
      <c r="SK155" s="13"/>
      <c r="SL155" s="13"/>
      <c r="SM155" s="13"/>
      <c r="SN155" s="13"/>
      <c r="SO155" s="13"/>
      <c r="SP155" s="13"/>
      <c r="SQ155" s="13"/>
      <c r="SR155" s="13"/>
      <c r="SS155" s="13"/>
      <c r="ST155" s="13"/>
      <c r="SU155" s="13"/>
      <c r="SV155" s="13"/>
      <c r="SW155" s="13"/>
      <c r="SX155" s="13"/>
      <c r="SY155" s="13"/>
      <c r="SZ155" s="13"/>
      <c r="TA155" s="13"/>
      <c r="TB155" s="13"/>
      <c r="TC155" s="13"/>
      <c r="TD155" s="13"/>
      <c r="TE155" s="13"/>
      <c r="TF155" s="13"/>
      <c r="TG155" s="13"/>
      <c r="TH155" s="13"/>
      <c r="TI155" s="13"/>
      <c r="TJ155" s="13"/>
      <c r="TK155" s="13"/>
      <c r="TL155" s="13"/>
      <c r="TM155" s="13"/>
      <c r="TN155" s="13"/>
      <c r="TO155" s="13"/>
      <c r="TP155" s="13"/>
      <c r="TQ155" s="13"/>
      <c r="TR155" s="13"/>
      <c r="TS155" s="13"/>
      <c r="TT155" s="13"/>
      <c r="TU155" s="13"/>
      <c r="TV155" s="13"/>
      <c r="TW155" s="13"/>
      <c r="TX155" s="13"/>
      <c r="TY155" s="13"/>
      <c r="TZ155" s="13"/>
      <c r="UA155" s="13"/>
      <c r="UB155" s="13"/>
      <c r="UC155" s="13"/>
      <c r="UD155" s="13"/>
      <c r="UE155" s="13"/>
      <c r="UF155" s="13"/>
      <c r="UG155" s="13"/>
      <c r="UH155" s="13"/>
      <c r="UI155" s="13"/>
      <c r="UJ155" s="13"/>
      <c r="UK155" s="13"/>
      <c r="UL155" s="13"/>
      <c r="UM155" s="13"/>
      <c r="UN155" s="13"/>
      <c r="UO155" s="13"/>
      <c r="UP155" s="13"/>
      <c r="UQ155" s="13"/>
      <c r="UR155" s="13"/>
      <c r="US155" s="13"/>
      <c r="UT155" s="13"/>
      <c r="UU155" s="13"/>
      <c r="UV155" s="13"/>
      <c r="UW155" s="13"/>
      <c r="UX155" s="13"/>
      <c r="UY155" s="13"/>
      <c r="UZ155" s="13"/>
      <c r="VA155" s="13"/>
      <c r="VB155" s="13"/>
      <c r="VC155" s="13"/>
      <c r="VD155" s="13"/>
      <c r="VE155" s="13"/>
      <c r="VF155" s="13"/>
      <c r="VG155" s="13"/>
      <c r="VH155" s="13"/>
      <c r="VI155" s="13"/>
      <c r="VJ155" s="13"/>
      <c r="VK155" s="13"/>
      <c r="VL155" s="13"/>
      <c r="VM155" s="13"/>
      <c r="VN155" s="13"/>
      <c r="VO155" s="13"/>
      <c r="VP155" s="13"/>
      <c r="VQ155" s="13"/>
      <c r="VR155" s="13"/>
      <c r="VS155" s="13"/>
      <c r="VT155" s="13"/>
      <c r="VU155" s="13"/>
      <c r="VV155" s="13"/>
      <c r="VW155" s="13"/>
      <c r="VX155" s="13"/>
      <c r="VY155" s="13"/>
      <c r="VZ155" s="13"/>
      <c r="WA155" s="13"/>
      <c r="WB155" s="13"/>
      <c r="WC155" s="13"/>
      <c r="WD155" s="13"/>
      <c r="WE155" s="13"/>
      <c r="WF155" s="13"/>
      <c r="WG155" s="13"/>
      <c r="WH155" s="13"/>
      <c r="WI155" s="13"/>
      <c r="WJ155" s="13"/>
      <c r="WK155" s="13"/>
      <c r="WL155" s="13"/>
      <c r="WM155" s="13"/>
      <c r="WN155" s="13"/>
      <c r="WO155" s="13"/>
      <c r="WP155" s="13"/>
      <c r="WQ155" s="13"/>
      <c r="WR155" s="13"/>
      <c r="WS155" s="13"/>
      <c r="WT155" s="13"/>
      <c r="WU155" s="13"/>
      <c r="WV155" s="13"/>
      <c r="WW155" s="13"/>
      <c r="WX155" s="13"/>
      <c r="WY155" s="13"/>
      <c r="WZ155" s="13"/>
      <c r="XA155" s="13"/>
      <c r="XB155" s="13"/>
      <c r="XC155" s="13"/>
      <c r="XD155" s="13"/>
      <c r="XE155" s="13"/>
      <c r="XF155" s="13"/>
      <c r="XG155" s="13"/>
      <c r="XH155" s="13"/>
      <c r="XI155" s="13"/>
      <c r="XJ155" s="13"/>
      <c r="XK155" s="13"/>
      <c r="XL155" s="13"/>
      <c r="XM155" s="13"/>
      <c r="XN155" s="13"/>
      <c r="XO155" s="13"/>
      <c r="XP155" s="13"/>
      <c r="XQ155" s="13"/>
      <c r="XR155" s="13"/>
      <c r="XS155" s="13"/>
      <c r="XT155" s="13"/>
      <c r="XU155" s="13"/>
      <c r="XV155" s="13"/>
      <c r="XW155" s="13"/>
      <c r="XX155" s="13"/>
      <c r="XY155" s="13"/>
      <c r="XZ155" s="13"/>
      <c r="YA155" s="13"/>
      <c r="YB155" s="13"/>
      <c r="YC155" s="13"/>
      <c r="YD155" s="13"/>
      <c r="YE155" s="13"/>
      <c r="YF155" s="13"/>
      <c r="YG155" s="13"/>
      <c r="YH155" s="13"/>
      <c r="YI155" s="13"/>
      <c r="YJ155" s="13"/>
      <c r="YK155" s="13"/>
      <c r="YL155" s="13"/>
      <c r="YM155" s="13"/>
      <c r="YN155" s="13"/>
      <c r="YO155" s="13"/>
      <c r="YP155" s="13"/>
      <c r="YQ155" s="13"/>
      <c r="YR155" s="13"/>
      <c r="YS155" s="13"/>
      <c r="YT155" s="13"/>
      <c r="YU155" s="13"/>
      <c r="YV155" s="13"/>
      <c r="YW155" s="13"/>
      <c r="YX155" s="13"/>
      <c r="YY155" s="13"/>
      <c r="YZ155" s="13"/>
      <c r="ZA155" s="13"/>
      <c r="ZB155" s="13"/>
      <c r="ZC155" s="13"/>
      <c r="ZD155" s="13"/>
      <c r="ZE155" s="13"/>
      <c r="ZF155" s="13"/>
      <c r="ZG155" s="13"/>
      <c r="ZH155" s="13"/>
      <c r="ZI155" s="13"/>
      <c r="ZJ155" s="13"/>
      <c r="ZK155" s="13"/>
      <c r="ZL155" s="13"/>
      <c r="ZM155" s="13"/>
      <c r="ZN155" s="13"/>
      <c r="ZO155" s="13"/>
      <c r="ZP155" s="13"/>
      <c r="ZQ155" s="13"/>
      <c r="ZR155" s="13"/>
      <c r="ZS155" s="13"/>
      <c r="ZT155" s="13"/>
      <c r="ZU155" s="13"/>
      <c r="ZV155" s="13"/>
      <c r="ZW155" s="13"/>
      <c r="ZX155" s="13"/>
      <c r="ZY155" s="13"/>
      <c r="ZZ155" s="13"/>
      <c r="AAA155" s="13"/>
      <c r="AAB155" s="13"/>
      <c r="AAC155" s="13"/>
      <c r="AAD155" s="13"/>
      <c r="AAE155" s="13"/>
      <c r="AAF155" s="13"/>
      <c r="AAG155" s="13"/>
      <c r="AAH155" s="13"/>
      <c r="AAI155" s="13"/>
      <c r="AAJ155" s="13"/>
      <c r="AAK155" s="13"/>
      <c r="AAL155" s="13"/>
      <c r="AAM155" s="13"/>
      <c r="AAN155" s="13"/>
      <c r="AAO155" s="13"/>
      <c r="AAP155" s="13"/>
      <c r="AAQ155" s="13"/>
      <c r="AAR155" s="13"/>
      <c r="AAS155" s="13"/>
      <c r="AAT155" s="13"/>
      <c r="AAU155" s="13"/>
      <c r="AAV155" s="13"/>
      <c r="AAW155" s="13"/>
      <c r="AAX155" s="13"/>
      <c r="AAY155" s="13"/>
      <c r="AAZ155" s="13"/>
      <c r="ABA155" s="13"/>
      <c r="ABB155" s="13"/>
      <c r="ABC155" s="13"/>
      <c r="ABD155" s="13"/>
      <c r="ABE155" s="13"/>
      <c r="ABF155" s="13"/>
      <c r="ABG155" s="13"/>
      <c r="ABH155" s="13"/>
      <c r="ABI155" s="13"/>
      <c r="ABJ155" s="13"/>
      <c r="ABK155" s="13"/>
      <c r="ABL155" s="13"/>
      <c r="ABM155" s="13"/>
      <c r="ABN155" s="13"/>
      <c r="ABO155" s="13"/>
      <c r="ABP155" s="13"/>
      <c r="ABQ155" s="13"/>
      <c r="ABR155" s="13"/>
      <c r="ABS155" s="13"/>
      <c r="ABT155" s="13"/>
      <c r="ABU155" s="13"/>
      <c r="ABV155" s="13"/>
      <c r="ABW155" s="13"/>
      <c r="ABX155" s="13"/>
      <c r="ABY155" s="13"/>
      <c r="ABZ155" s="13"/>
      <c r="ACA155" s="13"/>
      <c r="ACB155" s="13"/>
      <c r="ACC155" s="13"/>
      <c r="ACD155" s="13"/>
      <c r="ACE155" s="13"/>
      <c r="ACF155" s="13"/>
      <c r="ACG155" s="13"/>
      <c r="ACH155" s="13"/>
      <c r="ACI155" s="13"/>
      <c r="ACJ155" s="13"/>
      <c r="ACK155" s="13"/>
      <c r="ACL155" s="13"/>
      <c r="ACM155" s="13"/>
      <c r="ACN155" s="13"/>
      <c r="ACO155" s="13"/>
      <c r="ACP155" s="13"/>
      <c r="ACQ155" s="13"/>
      <c r="ACR155" s="13"/>
      <c r="ACS155" s="13"/>
      <c r="ACT155" s="13"/>
      <c r="ACU155" s="13"/>
      <c r="ACV155" s="13"/>
      <c r="ACW155" s="13"/>
      <c r="ACX155" s="13"/>
      <c r="ACY155" s="13"/>
      <c r="ACZ155" s="13"/>
      <c r="ADA155" s="13"/>
      <c r="ADB155" s="13"/>
      <c r="ADC155" s="13"/>
      <c r="ADD155" s="13"/>
      <c r="ADE155" s="13"/>
      <c r="ADF155" s="13"/>
      <c r="ADG155" s="13"/>
      <c r="ADH155" s="13"/>
      <c r="ADI155" s="13"/>
      <c r="ADJ155" s="13"/>
      <c r="ADK155" s="13"/>
      <c r="ADL155" s="13"/>
      <c r="ADM155" s="13"/>
      <c r="ADN155" s="13"/>
      <c r="ADO155" s="13"/>
      <c r="ADP155" s="13"/>
      <c r="ADQ155" s="13"/>
      <c r="ADR155" s="13"/>
      <c r="ADS155" s="13"/>
      <c r="ADT155" s="13"/>
      <c r="ADU155" s="13"/>
      <c r="ADV155" s="13"/>
      <c r="ADW155" s="13"/>
      <c r="ADX155" s="13"/>
      <c r="ADY155" s="13"/>
      <c r="ADZ155" s="13"/>
      <c r="AEA155" s="13"/>
      <c r="AEB155" s="13"/>
      <c r="AEC155" s="13"/>
      <c r="AED155" s="13"/>
      <c r="AEE155" s="13"/>
      <c r="AEF155" s="13"/>
      <c r="AEG155" s="13"/>
      <c r="AEH155" s="13"/>
      <c r="AEI155" s="13"/>
      <c r="AEJ155" s="13"/>
      <c r="AEK155" s="13"/>
      <c r="AEL155" s="13"/>
      <c r="AEM155" s="13"/>
      <c r="AEN155" s="13"/>
      <c r="AEO155" s="13"/>
      <c r="AEP155" s="13"/>
      <c r="AEQ155" s="13"/>
      <c r="AER155" s="13"/>
      <c r="AES155" s="13"/>
      <c r="AET155" s="13"/>
      <c r="AEU155" s="13"/>
      <c r="AEV155" s="13"/>
      <c r="AEW155" s="13"/>
      <c r="AEX155" s="13"/>
      <c r="AEY155" s="13"/>
      <c r="AEZ155" s="13"/>
      <c r="AFA155" s="13"/>
      <c r="AFB155" s="13"/>
      <c r="AFC155" s="13"/>
      <c r="AFD155" s="13"/>
      <c r="AFE155" s="13"/>
      <c r="AFF155" s="13"/>
      <c r="AFG155" s="13"/>
      <c r="AFH155" s="13"/>
      <c r="AFI155" s="13"/>
      <c r="AFJ155" s="13"/>
      <c r="AFK155" s="13"/>
      <c r="AFL155" s="13"/>
      <c r="AFM155" s="13"/>
      <c r="AFN155" s="13"/>
      <c r="AFO155" s="13"/>
      <c r="AFP155" s="13"/>
      <c r="AFQ155" s="13"/>
      <c r="AFR155" s="13"/>
      <c r="AFS155" s="13"/>
      <c r="AFT155" s="13"/>
      <c r="AFU155" s="13"/>
      <c r="AFV155" s="13"/>
      <c r="AFW155" s="13"/>
      <c r="AFX155" s="13"/>
      <c r="AFY155" s="13"/>
      <c r="AFZ155" s="13"/>
      <c r="AGA155" s="13"/>
      <c r="AGB155" s="13"/>
      <c r="AGC155" s="13"/>
      <c r="AGD155" s="13"/>
      <c r="AGE155" s="13"/>
      <c r="AGF155" s="13"/>
      <c r="AGG155" s="13"/>
      <c r="AGH155" s="13"/>
      <c r="AGI155" s="13"/>
      <c r="AGJ155" s="13"/>
      <c r="AGK155" s="13"/>
      <c r="AGL155" s="13"/>
      <c r="AGM155" s="13"/>
      <c r="AGN155" s="13"/>
      <c r="AGO155" s="13"/>
      <c r="AGP155" s="13"/>
      <c r="AGQ155" s="13"/>
      <c r="AGR155" s="13"/>
      <c r="AGS155" s="13"/>
      <c r="AGT155" s="13"/>
      <c r="AGU155" s="13"/>
      <c r="AGV155" s="13"/>
      <c r="AGW155" s="13"/>
      <c r="AGX155" s="13"/>
      <c r="AGY155" s="13"/>
      <c r="AGZ155" s="13"/>
      <c r="AHA155" s="13"/>
      <c r="AHB155" s="13"/>
      <c r="AHC155" s="13"/>
      <c r="AHD155" s="13"/>
      <c r="AHE155" s="13"/>
      <c r="AHF155" s="13"/>
      <c r="AHG155" s="13"/>
      <c r="AHH155" s="13"/>
      <c r="AHI155" s="13"/>
      <c r="AHJ155" s="13"/>
      <c r="AHK155" s="13"/>
      <c r="AHL155" s="13"/>
      <c r="AHM155" s="13"/>
      <c r="AHN155" s="13"/>
      <c r="AHO155" s="13"/>
      <c r="AHP155" s="13"/>
      <c r="AHQ155" s="13"/>
      <c r="AHR155" s="13"/>
      <c r="AHS155" s="13"/>
      <c r="AHT155" s="13"/>
      <c r="AHU155" s="13"/>
      <c r="AHV155" s="13"/>
      <c r="AHW155" s="13"/>
      <c r="AHX155" s="13"/>
      <c r="AHY155" s="13"/>
      <c r="AHZ155" s="13"/>
      <c r="AIA155" s="13"/>
      <c r="AIB155" s="13"/>
      <c r="AIC155" s="13"/>
      <c r="AID155" s="13"/>
      <c r="AIE155" s="13"/>
      <c r="AIF155" s="13"/>
      <c r="AIG155" s="13"/>
      <c r="AIH155" s="13"/>
      <c r="AII155" s="13"/>
      <c r="AIJ155" s="13"/>
      <c r="AIK155" s="13"/>
      <c r="AIL155" s="13"/>
      <c r="AIM155" s="13"/>
      <c r="AIN155" s="13"/>
      <c r="AIO155" s="13"/>
      <c r="AIP155" s="13"/>
      <c r="AIQ155" s="13"/>
      <c r="AIR155" s="13"/>
      <c r="AIS155" s="13"/>
      <c r="AIT155" s="13"/>
      <c r="AIU155" s="13"/>
      <c r="AIV155" s="13"/>
      <c r="AIW155" s="13"/>
      <c r="AIX155" s="13"/>
      <c r="AIY155" s="13"/>
      <c r="AIZ155" s="13"/>
      <c r="AJA155" s="13"/>
      <c r="AJB155" s="13"/>
      <c r="AJC155" s="13"/>
      <c r="AJD155" s="13"/>
      <c r="AJE155" s="13"/>
      <c r="AJF155" s="13"/>
      <c r="AJG155" s="13"/>
      <c r="AJH155" s="13"/>
      <c r="AJI155" s="13"/>
      <c r="AJJ155" s="13"/>
      <c r="AJK155" s="13"/>
      <c r="AJL155" s="13"/>
      <c r="AJM155" s="13"/>
      <c r="AJN155" s="13"/>
      <c r="AJO155" s="13"/>
      <c r="AJP155" s="13"/>
      <c r="AJQ155" s="13"/>
      <c r="AJR155" s="13"/>
      <c r="AJS155" s="13"/>
      <c r="AJT155" s="13"/>
      <c r="AJU155" s="13"/>
      <c r="AJV155" s="13"/>
      <c r="AJW155" s="13"/>
      <c r="AJX155" s="13"/>
      <c r="AJY155" s="13"/>
      <c r="AJZ155" s="13"/>
      <c r="AKA155" s="13"/>
      <c r="AKB155" s="13"/>
      <c r="AKC155" s="13"/>
      <c r="AKD155" s="13"/>
      <c r="AKE155" s="13"/>
      <c r="AKF155" s="13"/>
      <c r="AKG155" s="13"/>
      <c r="AKH155" s="13"/>
      <c r="AKI155" s="13"/>
      <c r="AKJ155" s="13"/>
      <c r="AKK155" s="13"/>
      <c r="AKL155" s="13"/>
      <c r="AKM155" s="13"/>
      <c r="AKN155" s="13"/>
      <c r="AKO155" s="13"/>
      <c r="AKP155" s="13"/>
      <c r="AKQ155" s="13"/>
    </row>
    <row r="156" spans="1:979" s="14" customFormat="1" x14ac:dyDescent="0.3">
      <c r="A156" s="12">
        <v>154</v>
      </c>
      <c r="B156" s="11" t="s">
        <v>669</v>
      </c>
      <c r="C156" s="11" t="s">
        <v>23</v>
      </c>
      <c r="D156" s="11" t="s">
        <v>440</v>
      </c>
      <c r="E156" s="11" t="s">
        <v>454</v>
      </c>
      <c r="F156" s="11" t="s">
        <v>120</v>
      </c>
      <c r="G156" s="5" t="s">
        <v>26</v>
      </c>
      <c r="H156" s="5" t="s">
        <v>27</v>
      </c>
      <c r="I156" s="5" t="s">
        <v>28</v>
      </c>
      <c r="J156" s="5" t="s">
        <v>29</v>
      </c>
      <c r="K156" s="67" t="s">
        <v>1216</v>
      </c>
      <c r="L156" s="5" t="s">
        <v>30</v>
      </c>
      <c r="M156" s="5" t="s">
        <v>1214</v>
      </c>
      <c r="N156" s="5" t="s">
        <v>392</v>
      </c>
      <c r="O156" s="4">
        <v>40</v>
      </c>
      <c r="P156" s="5" t="s">
        <v>455</v>
      </c>
      <c r="Q156" s="5" t="s">
        <v>456</v>
      </c>
      <c r="R156" s="5" t="s">
        <v>457</v>
      </c>
      <c r="S156" s="6" t="s">
        <v>1169</v>
      </c>
      <c r="T156" s="85"/>
      <c r="U156" s="12"/>
      <c r="V156" s="68">
        <v>45292</v>
      </c>
      <c r="W156" s="68">
        <v>45657</v>
      </c>
      <c r="X156" s="22">
        <v>7488</v>
      </c>
      <c r="Y156" s="22">
        <v>25992</v>
      </c>
      <c r="Z156" s="22">
        <f t="shared" si="2"/>
        <v>33480</v>
      </c>
      <c r="AA156" s="13"/>
      <c r="AB156" s="13"/>
      <c r="AC156" s="13"/>
      <c r="AD156" s="13"/>
      <c r="AE156" s="13"/>
      <c r="AF156" s="13"/>
      <c r="AG156" s="13"/>
      <c r="AH156" s="13"/>
      <c r="AI156" s="13"/>
      <c r="AJ156" s="13"/>
      <c r="AK156" s="13"/>
      <c r="AL156" s="13"/>
      <c r="AM156" s="13"/>
      <c r="AN156" s="13"/>
      <c r="AO156" s="13"/>
      <c r="AP156" s="13"/>
      <c r="AQ156" s="13"/>
      <c r="AR156" s="13"/>
      <c r="AS156" s="13"/>
      <c r="AT156" s="13"/>
      <c r="AU156" s="13"/>
      <c r="AV156" s="13"/>
      <c r="AW156" s="13"/>
      <c r="AX156" s="13"/>
      <c r="AY156" s="13"/>
      <c r="AZ156" s="13"/>
      <c r="BA156" s="13"/>
      <c r="BB156" s="13"/>
      <c r="BC156" s="13"/>
      <c r="BD156" s="13"/>
      <c r="BE156" s="13"/>
      <c r="BF156" s="13"/>
      <c r="BG156" s="13"/>
      <c r="BH156" s="13"/>
      <c r="BI156" s="13"/>
      <c r="BJ156" s="13"/>
      <c r="BK156" s="13"/>
      <c r="BL156" s="13"/>
      <c r="BM156" s="13"/>
      <c r="BN156" s="13"/>
      <c r="BO156" s="13"/>
      <c r="BP156" s="13"/>
      <c r="BQ156" s="13"/>
      <c r="BR156" s="13"/>
      <c r="BS156" s="13"/>
      <c r="BT156" s="13"/>
      <c r="BU156" s="13"/>
      <c r="BV156" s="13"/>
      <c r="BW156" s="13"/>
      <c r="BX156" s="13"/>
      <c r="BY156" s="13"/>
      <c r="BZ156" s="13"/>
      <c r="CA156" s="13"/>
      <c r="CB156" s="13"/>
      <c r="CC156" s="13"/>
      <c r="CD156" s="13"/>
      <c r="CE156" s="13"/>
      <c r="CF156" s="13"/>
      <c r="CG156" s="13"/>
      <c r="CH156" s="13"/>
      <c r="CI156" s="13"/>
      <c r="CJ156" s="13"/>
      <c r="CK156" s="13"/>
      <c r="CL156" s="13"/>
      <c r="CM156" s="13"/>
      <c r="CN156" s="13"/>
      <c r="CO156" s="13"/>
      <c r="CP156" s="13"/>
      <c r="CQ156" s="13"/>
      <c r="CR156" s="13"/>
      <c r="CS156" s="13"/>
      <c r="CT156" s="13"/>
      <c r="CU156" s="13"/>
      <c r="CV156" s="13"/>
      <c r="CW156" s="13"/>
      <c r="CX156" s="13"/>
      <c r="CY156" s="13"/>
      <c r="CZ156" s="13"/>
      <c r="DA156" s="13"/>
      <c r="DB156" s="13"/>
      <c r="DC156" s="13"/>
      <c r="DD156" s="13"/>
      <c r="DE156" s="13"/>
      <c r="DF156" s="13"/>
      <c r="DG156" s="13"/>
      <c r="DH156" s="13"/>
      <c r="DI156" s="13"/>
      <c r="DJ156" s="13"/>
      <c r="DK156" s="13"/>
      <c r="DL156" s="13"/>
      <c r="DM156" s="13"/>
      <c r="DN156" s="13"/>
      <c r="DO156" s="13"/>
      <c r="DP156" s="13"/>
      <c r="DQ156" s="13"/>
      <c r="DR156" s="13"/>
      <c r="DS156" s="13"/>
      <c r="DT156" s="13"/>
      <c r="DU156" s="13"/>
      <c r="DV156" s="13"/>
      <c r="DW156" s="13"/>
      <c r="DX156" s="13"/>
      <c r="DY156" s="13"/>
      <c r="DZ156" s="13"/>
      <c r="EA156" s="13"/>
      <c r="EB156" s="13"/>
      <c r="EC156" s="13"/>
      <c r="ED156" s="13"/>
      <c r="EE156" s="13"/>
      <c r="EF156" s="13"/>
      <c r="EG156" s="13"/>
      <c r="EH156" s="13"/>
      <c r="EI156" s="13"/>
      <c r="EJ156" s="13"/>
      <c r="EK156" s="13"/>
      <c r="EL156" s="13"/>
      <c r="EM156" s="13"/>
      <c r="EN156" s="13"/>
      <c r="EO156" s="13"/>
      <c r="EP156" s="13"/>
      <c r="EQ156" s="13"/>
      <c r="ER156" s="13"/>
      <c r="ES156" s="13"/>
      <c r="ET156" s="13"/>
      <c r="EU156" s="13"/>
      <c r="EV156" s="13"/>
      <c r="EW156" s="13"/>
      <c r="EX156" s="13"/>
      <c r="EY156" s="13"/>
      <c r="EZ156" s="13"/>
      <c r="FA156" s="13"/>
      <c r="FB156" s="13"/>
      <c r="FC156" s="13"/>
      <c r="FD156" s="13"/>
      <c r="FE156" s="13"/>
      <c r="FF156" s="13"/>
      <c r="FG156" s="13"/>
      <c r="FH156" s="13"/>
      <c r="FI156" s="13"/>
      <c r="FJ156" s="13"/>
      <c r="FK156" s="13"/>
      <c r="FL156" s="13"/>
      <c r="FM156" s="13"/>
      <c r="FN156" s="13"/>
      <c r="FO156" s="13"/>
      <c r="FP156" s="13"/>
      <c r="FQ156" s="13"/>
      <c r="FR156" s="13"/>
      <c r="FS156" s="13"/>
      <c r="FT156" s="13"/>
      <c r="FU156" s="13"/>
      <c r="FV156" s="13"/>
      <c r="FW156" s="13"/>
      <c r="FX156" s="13"/>
      <c r="FY156" s="13"/>
      <c r="FZ156" s="13"/>
      <c r="GA156" s="13"/>
      <c r="GB156" s="13"/>
      <c r="GC156" s="13"/>
      <c r="GD156" s="13"/>
      <c r="GE156" s="13"/>
      <c r="GF156" s="13"/>
      <c r="GG156" s="13"/>
      <c r="GH156" s="13"/>
      <c r="GI156" s="13"/>
      <c r="GJ156" s="13"/>
      <c r="GK156" s="13"/>
      <c r="GL156" s="13"/>
      <c r="GM156" s="13"/>
      <c r="GN156" s="13"/>
      <c r="GO156" s="13"/>
      <c r="GP156" s="13"/>
      <c r="GQ156" s="13"/>
      <c r="GR156" s="13"/>
      <c r="GS156" s="13"/>
      <c r="GT156" s="13"/>
      <c r="GU156" s="13"/>
      <c r="GV156" s="13"/>
      <c r="GW156" s="13"/>
      <c r="GX156" s="13"/>
      <c r="GY156" s="13"/>
      <c r="GZ156" s="13"/>
      <c r="HA156" s="13"/>
      <c r="HB156" s="13"/>
      <c r="HC156" s="13"/>
      <c r="HD156" s="13"/>
      <c r="HE156" s="13"/>
      <c r="HF156" s="13"/>
      <c r="HG156" s="13"/>
      <c r="HH156" s="13"/>
      <c r="HI156" s="13"/>
      <c r="HJ156" s="13"/>
      <c r="HK156" s="13"/>
      <c r="HL156" s="13"/>
      <c r="HM156" s="13"/>
      <c r="HN156" s="13"/>
      <c r="HO156" s="13"/>
      <c r="HP156" s="13"/>
      <c r="HQ156" s="13"/>
      <c r="HR156" s="13"/>
      <c r="HS156" s="13"/>
      <c r="HT156" s="13"/>
      <c r="HU156" s="13"/>
      <c r="HV156" s="13"/>
      <c r="HW156" s="13"/>
      <c r="HX156" s="13"/>
      <c r="HY156" s="13"/>
      <c r="HZ156" s="13"/>
      <c r="IA156" s="13"/>
      <c r="IB156" s="13"/>
      <c r="IC156" s="13"/>
      <c r="ID156" s="13"/>
      <c r="IE156" s="13"/>
      <c r="IF156" s="13"/>
      <c r="IG156" s="13"/>
      <c r="IH156" s="13"/>
      <c r="II156" s="13"/>
      <c r="IJ156" s="13"/>
      <c r="IK156" s="13"/>
      <c r="IL156" s="13"/>
      <c r="IM156" s="13"/>
      <c r="IN156" s="13"/>
      <c r="IO156" s="13"/>
      <c r="IP156" s="13"/>
      <c r="IQ156" s="13"/>
      <c r="IR156" s="13"/>
      <c r="IS156" s="13"/>
      <c r="IT156" s="13"/>
      <c r="IU156" s="13"/>
      <c r="IV156" s="13"/>
      <c r="IW156" s="13"/>
      <c r="IX156" s="13"/>
      <c r="IY156" s="13"/>
      <c r="IZ156" s="13"/>
      <c r="JA156" s="13"/>
      <c r="JB156" s="13"/>
      <c r="JC156" s="13"/>
      <c r="JD156" s="13"/>
      <c r="JE156" s="13"/>
      <c r="JF156" s="13"/>
      <c r="JG156" s="13"/>
      <c r="JH156" s="13"/>
      <c r="JI156" s="13"/>
      <c r="JJ156" s="13"/>
      <c r="JK156" s="13"/>
      <c r="JL156" s="13"/>
      <c r="JM156" s="13"/>
      <c r="JN156" s="13"/>
      <c r="JO156" s="13"/>
      <c r="JP156" s="13"/>
      <c r="JQ156" s="13"/>
      <c r="JR156" s="13"/>
      <c r="JS156" s="13"/>
      <c r="JT156" s="13"/>
      <c r="JU156" s="13"/>
      <c r="JV156" s="13"/>
      <c r="JW156" s="13"/>
      <c r="JX156" s="13"/>
      <c r="JY156" s="13"/>
      <c r="JZ156" s="13"/>
      <c r="KA156" s="13"/>
      <c r="KB156" s="13"/>
      <c r="KC156" s="13"/>
      <c r="KD156" s="13"/>
      <c r="KE156" s="13"/>
      <c r="KF156" s="13"/>
      <c r="KG156" s="13"/>
      <c r="KH156" s="13"/>
      <c r="KI156" s="13"/>
      <c r="KJ156" s="13"/>
      <c r="KK156" s="13"/>
      <c r="KL156" s="13"/>
      <c r="KM156" s="13"/>
      <c r="KN156" s="13"/>
      <c r="KO156" s="13"/>
      <c r="KP156" s="13"/>
      <c r="KQ156" s="13"/>
      <c r="KR156" s="13"/>
      <c r="KS156" s="13"/>
      <c r="KT156" s="13"/>
      <c r="KU156" s="13"/>
      <c r="KV156" s="13"/>
      <c r="KW156" s="13"/>
      <c r="KX156" s="13"/>
      <c r="KY156" s="13"/>
      <c r="KZ156" s="13"/>
      <c r="LA156" s="13"/>
      <c r="LB156" s="13"/>
      <c r="LC156" s="13"/>
      <c r="LD156" s="13"/>
      <c r="LE156" s="13"/>
      <c r="LF156" s="13"/>
      <c r="LG156" s="13"/>
      <c r="LH156" s="13"/>
      <c r="LI156" s="13"/>
      <c r="LJ156" s="13"/>
      <c r="LK156" s="13"/>
      <c r="LL156" s="13"/>
      <c r="LM156" s="13"/>
      <c r="LN156" s="13"/>
      <c r="LO156" s="13"/>
      <c r="LP156" s="13"/>
      <c r="LQ156" s="13"/>
      <c r="LR156" s="13"/>
      <c r="LS156" s="13"/>
      <c r="LT156" s="13"/>
      <c r="LU156" s="13"/>
      <c r="LV156" s="13"/>
      <c r="LW156" s="13"/>
      <c r="LX156" s="13"/>
      <c r="LY156" s="13"/>
      <c r="LZ156" s="13"/>
      <c r="MA156" s="13"/>
      <c r="MB156" s="13"/>
      <c r="MC156" s="13"/>
      <c r="MD156" s="13"/>
      <c r="ME156" s="13"/>
      <c r="MF156" s="13"/>
      <c r="MG156" s="13"/>
      <c r="MH156" s="13"/>
      <c r="MI156" s="13"/>
      <c r="MJ156" s="13"/>
      <c r="MK156" s="13"/>
      <c r="ML156" s="13"/>
      <c r="MM156" s="13"/>
      <c r="MN156" s="13"/>
      <c r="MO156" s="13"/>
      <c r="MP156" s="13"/>
      <c r="MQ156" s="13"/>
      <c r="MR156" s="13"/>
      <c r="MS156" s="13"/>
      <c r="MT156" s="13"/>
      <c r="MU156" s="13"/>
      <c r="MV156" s="13"/>
      <c r="MW156" s="13"/>
      <c r="MX156" s="13"/>
      <c r="MY156" s="13"/>
      <c r="MZ156" s="13"/>
      <c r="NA156" s="13"/>
      <c r="NB156" s="13"/>
      <c r="NC156" s="13"/>
      <c r="ND156" s="13"/>
      <c r="NE156" s="13"/>
      <c r="NF156" s="13"/>
      <c r="NG156" s="13"/>
      <c r="NH156" s="13"/>
      <c r="NI156" s="13"/>
      <c r="NJ156" s="13"/>
      <c r="NK156" s="13"/>
      <c r="NL156" s="13"/>
      <c r="NM156" s="13"/>
      <c r="NN156" s="13"/>
      <c r="NO156" s="13"/>
      <c r="NP156" s="13"/>
      <c r="NQ156" s="13"/>
      <c r="NR156" s="13"/>
      <c r="NS156" s="13"/>
      <c r="NT156" s="13"/>
      <c r="NU156" s="13"/>
      <c r="NV156" s="13"/>
      <c r="NW156" s="13"/>
      <c r="NX156" s="13"/>
      <c r="NY156" s="13"/>
      <c r="NZ156" s="13"/>
      <c r="OA156" s="13"/>
      <c r="OB156" s="13"/>
      <c r="OC156" s="13"/>
      <c r="OD156" s="13"/>
      <c r="OE156" s="13"/>
      <c r="OF156" s="13"/>
      <c r="OG156" s="13"/>
      <c r="OH156" s="13"/>
      <c r="OI156" s="13"/>
      <c r="OJ156" s="13"/>
      <c r="OK156" s="13"/>
      <c r="OL156" s="13"/>
      <c r="OM156" s="13"/>
      <c r="ON156" s="13"/>
      <c r="OO156" s="13"/>
      <c r="OP156" s="13"/>
      <c r="OQ156" s="13"/>
      <c r="OR156" s="13"/>
      <c r="OS156" s="13"/>
      <c r="OT156" s="13"/>
      <c r="OU156" s="13"/>
      <c r="OV156" s="13"/>
      <c r="OW156" s="13"/>
      <c r="OX156" s="13"/>
      <c r="OY156" s="13"/>
      <c r="OZ156" s="13"/>
      <c r="PA156" s="13"/>
      <c r="PB156" s="13"/>
      <c r="PC156" s="13"/>
      <c r="PD156" s="13"/>
      <c r="PE156" s="13"/>
      <c r="PF156" s="13"/>
      <c r="PG156" s="13"/>
      <c r="PH156" s="13"/>
      <c r="PI156" s="13"/>
      <c r="PJ156" s="13"/>
      <c r="PK156" s="13"/>
      <c r="PL156" s="13"/>
      <c r="PM156" s="13"/>
      <c r="PN156" s="13"/>
      <c r="PO156" s="13"/>
      <c r="PP156" s="13"/>
      <c r="PQ156" s="13"/>
      <c r="PR156" s="13"/>
      <c r="PS156" s="13"/>
      <c r="PT156" s="13"/>
      <c r="PU156" s="13"/>
      <c r="PV156" s="13"/>
      <c r="PW156" s="13"/>
      <c r="PX156" s="13"/>
      <c r="PY156" s="13"/>
      <c r="PZ156" s="13"/>
      <c r="QA156" s="13"/>
      <c r="QB156" s="13"/>
      <c r="QC156" s="13"/>
      <c r="QD156" s="13"/>
      <c r="QE156" s="13"/>
      <c r="QF156" s="13"/>
      <c r="QG156" s="13"/>
      <c r="QH156" s="13"/>
      <c r="QI156" s="13"/>
      <c r="QJ156" s="13"/>
      <c r="QK156" s="13"/>
      <c r="QL156" s="13"/>
      <c r="QM156" s="13"/>
      <c r="QN156" s="13"/>
      <c r="QO156" s="13"/>
      <c r="QP156" s="13"/>
      <c r="QQ156" s="13"/>
      <c r="QR156" s="13"/>
      <c r="QS156" s="13"/>
      <c r="QT156" s="13"/>
      <c r="QU156" s="13"/>
      <c r="QV156" s="13"/>
      <c r="QW156" s="13"/>
      <c r="QX156" s="13"/>
      <c r="QY156" s="13"/>
      <c r="QZ156" s="13"/>
      <c r="RA156" s="13"/>
      <c r="RB156" s="13"/>
      <c r="RC156" s="13"/>
      <c r="RD156" s="13"/>
      <c r="RE156" s="13"/>
      <c r="RF156" s="13"/>
      <c r="RG156" s="13"/>
      <c r="RH156" s="13"/>
      <c r="RI156" s="13"/>
      <c r="RJ156" s="13"/>
      <c r="RK156" s="13"/>
      <c r="RL156" s="13"/>
      <c r="RM156" s="13"/>
      <c r="RN156" s="13"/>
      <c r="RO156" s="13"/>
      <c r="RP156" s="13"/>
      <c r="RQ156" s="13"/>
      <c r="RR156" s="13"/>
      <c r="RS156" s="13"/>
      <c r="RT156" s="13"/>
      <c r="RU156" s="13"/>
      <c r="RV156" s="13"/>
      <c r="RW156" s="13"/>
      <c r="RX156" s="13"/>
      <c r="RY156" s="13"/>
      <c r="RZ156" s="13"/>
      <c r="SA156" s="13"/>
      <c r="SB156" s="13"/>
      <c r="SC156" s="13"/>
      <c r="SD156" s="13"/>
      <c r="SE156" s="13"/>
      <c r="SF156" s="13"/>
      <c r="SG156" s="13"/>
      <c r="SH156" s="13"/>
      <c r="SI156" s="13"/>
      <c r="SJ156" s="13"/>
      <c r="SK156" s="13"/>
      <c r="SL156" s="13"/>
      <c r="SM156" s="13"/>
      <c r="SN156" s="13"/>
      <c r="SO156" s="13"/>
      <c r="SP156" s="13"/>
      <c r="SQ156" s="13"/>
      <c r="SR156" s="13"/>
      <c r="SS156" s="13"/>
      <c r="ST156" s="13"/>
      <c r="SU156" s="13"/>
      <c r="SV156" s="13"/>
      <c r="SW156" s="13"/>
      <c r="SX156" s="13"/>
      <c r="SY156" s="13"/>
      <c r="SZ156" s="13"/>
      <c r="TA156" s="13"/>
      <c r="TB156" s="13"/>
      <c r="TC156" s="13"/>
      <c r="TD156" s="13"/>
      <c r="TE156" s="13"/>
      <c r="TF156" s="13"/>
      <c r="TG156" s="13"/>
      <c r="TH156" s="13"/>
      <c r="TI156" s="13"/>
      <c r="TJ156" s="13"/>
      <c r="TK156" s="13"/>
      <c r="TL156" s="13"/>
      <c r="TM156" s="13"/>
      <c r="TN156" s="13"/>
      <c r="TO156" s="13"/>
      <c r="TP156" s="13"/>
      <c r="TQ156" s="13"/>
      <c r="TR156" s="13"/>
      <c r="TS156" s="13"/>
      <c r="TT156" s="13"/>
      <c r="TU156" s="13"/>
      <c r="TV156" s="13"/>
      <c r="TW156" s="13"/>
      <c r="TX156" s="13"/>
      <c r="TY156" s="13"/>
      <c r="TZ156" s="13"/>
      <c r="UA156" s="13"/>
      <c r="UB156" s="13"/>
      <c r="UC156" s="13"/>
      <c r="UD156" s="13"/>
      <c r="UE156" s="13"/>
      <c r="UF156" s="13"/>
      <c r="UG156" s="13"/>
      <c r="UH156" s="13"/>
      <c r="UI156" s="13"/>
      <c r="UJ156" s="13"/>
      <c r="UK156" s="13"/>
      <c r="UL156" s="13"/>
      <c r="UM156" s="13"/>
      <c r="UN156" s="13"/>
      <c r="UO156" s="13"/>
      <c r="UP156" s="13"/>
      <c r="UQ156" s="13"/>
      <c r="UR156" s="13"/>
      <c r="US156" s="13"/>
      <c r="UT156" s="13"/>
      <c r="UU156" s="13"/>
      <c r="UV156" s="13"/>
      <c r="UW156" s="13"/>
      <c r="UX156" s="13"/>
      <c r="UY156" s="13"/>
      <c r="UZ156" s="13"/>
      <c r="VA156" s="13"/>
      <c r="VB156" s="13"/>
      <c r="VC156" s="13"/>
      <c r="VD156" s="13"/>
      <c r="VE156" s="13"/>
      <c r="VF156" s="13"/>
      <c r="VG156" s="13"/>
      <c r="VH156" s="13"/>
      <c r="VI156" s="13"/>
      <c r="VJ156" s="13"/>
      <c r="VK156" s="13"/>
      <c r="VL156" s="13"/>
      <c r="VM156" s="13"/>
      <c r="VN156" s="13"/>
      <c r="VO156" s="13"/>
      <c r="VP156" s="13"/>
      <c r="VQ156" s="13"/>
      <c r="VR156" s="13"/>
      <c r="VS156" s="13"/>
      <c r="VT156" s="13"/>
      <c r="VU156" s="13"/>
      <c r="VV156" s="13"/>
      <c r="VW156" s="13"/>
      <c r="VX156" s="13"/>
      <c r="VY156" s="13"/>
      <c r="VZ156" s="13"/>
      <c r="WA156" s="13"/>
      <c r="WB156" s="13"/>
      <c r="WC156" s="13"/>
      <c r="WD156" s="13"/>
      <c r="WE156" s="13"/>
      <c r="WF156" s="13"/>
      <c r="WG156" s="13"/>
      <c r="WH156" s="13"/>
      <c r="WI156" s="13"/>
      <c r="WJ156" s="13"/>
      <c r="WK156" s="13"/>
      <c r="WL156" s="13"/>
      <c r="WM156" s="13"/>
      <c r="WN156" s="13"/>
      <c r="WO156" s="13"/>
      <c r="WP156" s="13"/>
      <c r="WQ156" s="13"/>
      <c r="WR156" s="13"/>
      <c r="WS156" s="13"/>
      <c r="WT156" s="13"/>
      <c r="WU156" s="13"/>
      <c r="WV156" s="13"/>
      <c r="WW156" s="13"/>
      <c r="WX156" s="13"/>
      <c r="WY156" s="13"/>
      <c r="WZ156" s="13"/>
      <c r="XA156" s="13"/>
      <c r="XB156" s="13"/>
      <c r="XC156" s="13"/>
      <c r="XD156" s="13"/>
      <c r="XE156" s="13"/>
      <c r="XF156" s="13"/>
      <c r="XG156" s="13"/>
      <c r="XH156" s="13"/>
      <c r="XI156" s="13"/>
      <c r="XJ156" s="13"/>
      <c r="XK156" s="13"/>
      <c r="XL156" s="13"/>
      <c r="XM156" s="13"/>
      <c r="XN156" s="13"/>
      <c r="XO156" s="13"/>
      <c r="XP156" s="13"/>
      <c r="XQ156" s="13"/>
      <c r="XR156" s="13"/>
      <c r="XS156" s="13"/>
      <c r="XT156" s="13"/>
      <c r="XU156" s="13"/>
      <c r="XV156" s="13"/>
      <c r="XW156" s="13"/>
      <c r="XX156" s="13"/>
      <c r="XY156" s="13"/>
      <c r="XZ156" s="13"/>
      <c r="YA156" s="13"/>
      <c r="YB156" s="13"/>
      <c r="YC156" s="13"/>
      <c r="YD156" s="13"/>
      <c r="YE156" s="13"/>
      <c r="YF156" s="13"/>
      <c r="YG156" s="13"/>
      <c r="YH156" s="13"/>
      <c r="YI156" s="13"/>
      <c r="YJ156" s="13"/>
      <c r="YK156" s="13"/>
      <c r="YL156" s="13"/>
      <c r="YM156" s="13"/>
      <c r="YN156" s="13"/>
      <c r="YO156" s="13"/>
      <c r="YP156" s="13"/>
      <c r="YQ156" s="13"/>
      <c r="YR156" s="13"/>
      <c r="YS156" s="13"/>
      <c r="YT156" s="13"/>
      <c r="YU156" s="13"/>
      <c r="YV156" s="13"/>
      <c r="YW156" s="13"/>
      <c r="YX156" s="13"/>
      <c r="YY156" s="13"/>
      <c r="YZ156" s="13"/>
      <c r="ZA156" s="13"/>
      <c r="ZB156" s="13"/>
      <c r="ZC156" s="13"/>
      <c r="ZD156" s="13"/>
      <c r="ZE156" s="13"/>
      <c r="ZF156" s="13"/>
      <c r="ZG156" s="13"/>
      <c r="ZH156" s="13"/>
      <c r="ZI156" s="13"/>
      <c r="ZJ156" s="13"/>
      <c r="ZK156" s="13"/>
      <c r="ZL156" s="13"/>
      <c r="ZM156" s="13"/>
      <c r="ZN156" s="13"/>
      <c r="ZO156" s="13"/>
      <c r="ZP156" s="13"/>
      <c r="ZQ156" s="13"/>
      <c r="ZR156" s="13"/>
      <c r="ZS156" s="13"/>
      <c r="ZT156" s="13"/>
      <c r="ZU156" s="13"/>
      <c r="ZV156" s="13"/>
      <c r="ZW156" s="13"/>
      <c r="ZX156" s="13"/>
      <c r="ZY156" s="13"/>
      <c r="ZZ156" s="13"/>
      <c r="AAA156" s="13"/>
      <c r="AAB156" s="13"/>
      <c r="AAC156" s="13"/>
      <c r="AAD156" s="13"/>
      <c r="AAE156" s="13"/>
      <c r="AAF156" s="13"/>
      <c r="AAG156" s="13"/>
      <c r="AAH156" s="13"/>
      <c r="AAI156" s="13"/>
      <c r="AAJ156" s="13"/>
      <c r="AAK156" s="13"/>
      <c r="AAL156" s="13"/>
      <c r="AAM156" s="13"/>
      <c r="AAN156" s="13"/>
      <c r="AAO156" s="13"/>
      <c r="AAP156" s="13"/>
      <c r="AAQ156" s="13"/>
      <c r="AAR156" s="13"/>
      <c r="AAS156" s="13"/>
      <c r="AAT156" s="13"/>
      <c r="AAU156" s="13"/>
      <c r="AAV156" s="13"/>
      <c r="AAW156" s="13"/>
      <c r="AAX156" s="13"/>
      <c r="AAY156" s="13"/>
      <c r="AAZ156" s="13"/>
      <c r="ABA156" s="13"/>
      <c r="ABB156" s="13"/>
      <c r="ABC156" s="13"/>
      <c r="ABD156" s="13"/>
      <c r="ABE156" s="13"/>
      <c r="ABF156" s="13"/>
      <c r="ABG156" s="13"/>
      <c r="ABH156" s="13"/>
      <c r="ABI156" s="13"/>
      <c r="ABJ156" s="13"/>
      <c r="ABK156" s="13"/>
      <c r="ABL156" s="13"/>
      <c r="ABM156" s="13"/>
      <c r="ABN156" s="13"/>
      <c r="ABO156" s="13"/>
      <c r="ABP156" s="13"/>
      <c r="ABQ156" s="13"/>
      <c r="ABR156" s="13"/>
      <c r="ABS156" s="13"/>
      <c r="ABT156" s="13"/>
      <c r="ABU156" s="13"/>
      <c r="ABV156" s="13"/>
      <c r="ABW156" s="13"/>
      <c r="ABX156" s="13"/>
      <c r="ABY156" s="13"/>
      <c r="ABZ156" s="13"/>
      <c r="ACA156" s="13"/>
      <c r="ACB156" s="13"/>
      <c r="ACC156" s="13"/>
      <c r="ACD156" s="13"/>
      <c r="ACE156" s="13"/>
      <c r="ACF156" s="13"/>
      <c r="ACG156" s="13"/>
      <c r="ACH156" s="13"/>
      <c r="ACI156" s="13"/>
      <c r="ACJ156" s="13"/>
      <c r="ACK156" s="13"/>
      <c r="ACL156" s="13"/>
      <c r="ACM156" s="13"/>
      <c r="ACN156" s="13"/>
      <c r="ACO156" s="13"/>
      <c r="ACP156" s="13"/>
      <c r="ACQ156" s="13"/>
      <c r="ACR156" s="13"/>
      <c r="ACS156" s="13"/>
      <c r="ACT156" s="13"/>
      <c r="ACU156" s="13"/>
      <c r="ACV156" s="13"/>
      <c r="ACW156" s="13"/>
      <c r="ACX156" s="13"/>
      <c r="ACY156" s="13"/>
      <c r="ACZ156" s="13"/>
      <c r="ADA156" s="13"/>
      <c r="ADB156" s="13"/>
      <c r="ADC156" s="13"/>
      <c r="ADD156" s="13"/>
      <c r="ADE156" s="13"/>
      <c r="ADF156" s="13"/>
      <c r="ADG156" s="13"/>
      <c r="ADH156" s="13"/>
      <c r="ADI156" s="13"/>
      <c r="ADJ156" s="13"/>
      <c r="ADK156" s="13"/>
      <c r="ADL156" s="13"/>
      <c r="ADM156" s="13"/>
      <c r="ADN156" s="13"/>
      <c r="ADO156" s="13"/>
      <c r="ADP156" s="13"/>
      <c r="ADQ156" s="13"/>
      <c r="ADR156" s="13"/>
      <c r="ADS156" s="13"/>
      <c r="ADT156" s="13"/>
      <c r="ADU156" s="13"/>
      <c r="ADV156" s="13"/>
      <c r="ADW156" s="13"/>
      <c r="ADX156" s="13"/>
      <c r="ADY156" s="13"/>
      <c r="ADZ156" s="13"/>
      <c r="AEA156" s="13"/>
      <c r="AEB156" s="13"/>
      <c r="AEC156" s="13"/>
      <c r="AED156" s="13"/>
      <c r="AEE156" s="13"/>
      <c r="AEF156" s="13"/>
      <c r="AEG156" s="13"/>
      <c r="AEH156" s="13"/>
      <c r="AEI156" s="13"/>
      <c r="AEJ156" s="13"/>
      <c r="AEK156" s="13"/>
      <c r="AEL156" s="13"/>
      <c r="AEM156" s="13"/>
      <c r="AEN156" s="13"/>
      <c r="AEO156" s="13"/>
      <c r="AEP156" s="13"/>
      <c r="AEQ156" s="13"/>
      <c r="AER156" s="13"/>
      <c r="AES156" s="13"/>
      <c r="AET156" s="13"/>
      <c r="AEU156" s="13"/>
      <c r="AEV156" s="13"/>
      <c r="AEW156" s="13"/>
      <c r="AEX156" s="13"/>
      <c r="AEY156" s="13"/>
      <c r="AEZ156" s="13"/>
      <c r="AFA156" s="13"/>
      <c r="AFB156" s="13"/>
      <c r="AFC156" s="13"/>
      <c r="AFD156" s="13"/>
      <c r="AFE156" s="13"/>
      <c r="AFF156" s="13"/>
      <c r="AFG156" s="13"/>
      <c r="AFH156" s="13"/>
      <c r="AFI156" s="13"/>
      <c r="AFJ156" s="13"/>
      <c r="AFK156" s="13"/>
      <c r="AFL156" s="13"/>
      <c r="AFM156" s="13"/>
      <c r="AFN156" s="13"/>
      <c r="AFO156" s="13"/>
      <c r="AFP156" s="13"/>
      <c r="AFQ156" s="13"/>
      <c r="AFR156" s="13"/>
      <c r="AFS156" s="13"/>
      <c r="AFT156" s="13"/>
      <c r="AFU156" s="13"/>
      <c r="AFV156" s="13"/>
      <c r="AFW156" s="13"/>
      <c r="AFX156" s="13"/>
      <c r="AFY156" s="13"/>
      <c r="AFZ156" s="13"/>
      <c r="AGA156" s="13"/>
      <c r="AGB156" s="13"/>
      <c r="AGC156" s="13"/>
      <c r="AGD156" s="13"/>
      <c r="AGE156" s="13"/>
      <c r="AGF156" s="13"/>
      <c r="AGG156" s="13"/>
      <c r="AGH156" s="13"/>
      <c r="AGI156" s="13"/>
      <c r="AGJ156" s="13"/>
      <c r="AGK156" s="13"/>
      <c r="AGL156" s="13"/>
      <c r="AGM156" s="13"/>
      <c r="AGN156" s="13"/>
      <c r="AGO156" s="13"/>
      <c r="AGP156" s="13"/>
      <c r="AGQ156" s="13"/>
      <c r="AGR156" s="13"/>
      <c r="AGS156" s="13"/>
      <c r="AGT156" s="13"/>
      <c r="AGU156" s="13"/>
      <c r="AGV156" s="13"/>
      <c r="AGW156" s="13"/>
      <c r="AGX156" s="13"/>
      <c r="AGY156" s="13"/>
      <c r="AGZ156" s="13"/>
      <c r="AHA156" s="13"/>
      <c r="AHB156" s="13"/>
      <c r="AHC156" s="13"/>
      <c r="AHD156" s="13"/>
      <c r="AHE156" s="13"/>
      <c r="AHF156" s="13"/>
      <c r="AHG156" s="13"/>
      <c r="AHH156" s="13"/>
      <c r="AHI156" s="13"/>
      <c r="AHJ156" s="13"/>
      <c r="AHK156" s="13"/>
      <c r="AHL156" s="13"/>
      <c r="AHM156" s="13"/>
      <c r="AHN156" s="13"/>
      <c r="AHO156" s="13"/>
      <c r="AHP156" s="13"/>
      <c r="AHQ156" s="13"/>
      <c r="AHR156" s="13"/>
      <c r="AHS156" s="13"/>
      <c r="AHT156" s="13"/>
      <c r="AHU156" s="13"/>
      <c r="AHV156" s="13"/>
      <c r="AHW156" s="13"/>
      <c r="AHX156" s="13"/>
      <c r="AHY156" s="13"/>
      <c r="AHZ156" s="13"/>
      <c r="AIA156" s="13"/>
      <c r="AIB156" s="13"/>
      <c r="AIC156" s="13"/>
      <c r="AID156" s="13"/>
      <c r="AIE156" s="13"/>
      <c r="AIF156" s="13"/>
      <c r="AIG156" s="13"/>
      <c r="AIH156" s="13"/>
      <c r="AII156" s="13"/>
      <c r="AIJ156" s="13"/>
      <c r="AIK156" s="13"/>
      <c r="AIL156" s="13"/>
      <c r="AIM156" s="13"/>
      <c r="AIN156" s="13"/>
      <c r="AIO156" s="13"/>
      <c r="AIP156" s="13"/>
      <c r="AIQ156" s="13"/>
      <c r="AIR156" s="13"/>
      <c r="AIS156" s="13"/>
      <c r="AIT156" s="13"/>
      <c r="AIU156" s="13"/>
      <c r="AIV156" s="13"/>
      <c r="AIW156" s="13"/>
      <c r="AIX156" s="13"/>
      <c r="AIY156" s="13"/>
      <c r="AIZ156" s="13"/>
      <c r="AJA156" s="13"/>
      <c r="AJB156" s="13"/>
      <c r="AJC156" s="13"/>
      <c r="AJD156" s="13"/>
      <c r="AJE156" s="13"/>
      <c r="AJF156" s="13"/>
      <c r="AJG156" s="13"/>
      <c r="AJH156" s="13"/>
      <c r="AJI156" s="13"/>
      <c r="AJJ156" s="13"/>
      <c r="AJK156" s="13"/>
      <c r="AJL156" s="13"/>
      <c r="AJM156" s="13"/>
      <c r="AJN156" s="13"/>
      <c r="AJO156" s="13"/>
      <c r="AJP156" s="13"/>
      <c r="AJQ156" s="13"/>
      <c r="AJR156" s="13"/>
      <c r="AJS156" s="13"/>
      <c r="AJT156" s="13"/>
      <c r="AJU156" s="13"/>
      <c r="AJV156" s="13"/>
      <c r="AJW156" s="13"/>
      <c r="AJX156" s="13"/>
      <c r="AJY156" s="13"/>
      <c r="AJZ156" s="13"/>
      <c r="AKA156" s="13"/>
      <c r="AKB156" s="13"/>
      <c r="AKC156" s="13"/>
      <c r="AKD156" s="13"/>
      <c r="AKE156" s="13"/>
      <c r="AKF156" s="13"/>
      <c r="AKG156" s="13"/>
      <c r="AKH156" s="13"/>
      <c r="AKI156" s="13"/>
      <c r="AKJ156" s="13"/>
      <c r="AKK156" s="13"/>
      <c r="AKL156" s="13"/>
      <c r="AKM156" s="13"/>
      <c r="AKN156" s="13"/>
      <c r="AKO156" s="13"/>
      <c r="AKP156" s="13"/>
      <c r="AKQ156" s="13"/>
    </row>
    <row r="157" spans="1:979" x14ac:dyDescent="0.3">
      <c r="A157" s="12">
        <v>155</v>
      </c>
      <c r="B157" s="11" t="s">
        <v>691</v>
      </c>
      <c r="C157" s="11" t="s">
        <v>23</v>
      </c>
      <c r="D157" s="11" t="s">
        <v>390</v>
      </c>
      <c r="E157" s="11" t="s">
        <v>458</v>
      </c>
      <c r="F157" s="11" t="s">
        <v>459</v>
      </c>
      <c r="G157" s="5" t="s">
        <v>26</v>
      </c>
      <c r="H157" s="5" t="s">
        <v>27</v>
      </c>
      <c r="I157" s="5" t="s">
        <v>28</v>
      </c>
      <c r="J157" s="5" t="s">
        <v>29</v>
      </c>
      <c r="K157" s="67" t="s">
        <v>1216</v>
      </c>
      <c r="L157" s="5" t="s">
        <v>30</v>
      </c>
      <c r="M157" s="5" t="s">
        <v>1214</v>
      </c>
      <c r="N157" s="5" t="s">
        <v>460</v>
      </c>
      <c r="O157" s="4">
        <v>3</v>
      </c>
      <c r="P157" s="5" t="s">
        <v>461</v>
      </c>
      <c r="Q157" s="5" t="s">
        <v>462</v>
      </c>
      <c r="R157" s="5" t="s">
        <v>463</v>
      </c>
      <c r="S157" s="6" t="s">
        <v>1178</v>
      </c>
      <c r="T157" s="85"/>
      <c r="U157" s="12"/>
      <c r="V157" s="68">
        <v>45292</v>
      </c>
      <c r="W157" s="68">
        <v>45657</v>
      </c>
      <c r="X157" s="22">
        <v>1086</v>
      </c>
      <c r="Y157" s="22">
        <v>0</v>
      </c>
      <c r="Z157" s="22">
        <f t="shared" si="2"/>
        <v>1086</v>
      </c>
    </row>
    <row r="158" spans="1:979" x14ac:dyDescent="0.3">
      <c r="A158" s="12">
        <v>156</v>
      </c>
      <c r="B158" s="11" t="s">
        <v>691</v>
      </c>
      <c r="C158" s="11" t="s">
        <v>23</v>
      </c>
      <c r="D158" s="11" t="s">
        <v>390</v>
      </c>
      <c r="E158" s="11" t="s">
        <v>458</v>
      </c>
      <c r="F158" s="11" t="s">
        <v>464</v>
      </c>
      <c r="G158" s="5" t="s">
        <v>26</v>
      </c>
      <c r="H158" s="5" t="s">
        <v>27</v>
      </c>
      <c r="I158" s="5" t="s">
        <v>28</v>
      </c>
      <c r="J158" s="5" t="s">
        <v>29</v>
      </c>
      <c r="K158" s="67" t="s">
        <v>1216</v>
      </c>
      <c r="L158" s="5" t="s">
        <v>30</v>
      </c>
      <c r="M158" s="5" t="s">
        <v>1214</v>
      </c>
      <c r="N158" s="5" t="s">
        <v>460</v>
      </c>
      <c r="O158" s="4">
        <v>3</v>
      </c>
      <c r="P158" s="5" t="s">
        <v>677</v>
      </c>
      <c r="Q158" s="5" t="s">
        <v>465</v>
      </c>
      <c r="R158" s="5" t="s">
        <v>466</v>
      </c>
      <c r="S158" s="6" t="s">
        <v>1179</v>
      </c>
      <c r="T158" s="85"/>
      <c r="U158" s="12"/>
      <c r="V158" s="68">
        <v>45292</v>
      </c>
      <c r="W158" s="68">
        <v>45657</v>
      </c>
      <c r="X158" s="22">
        <v>1567</v>
      </c>
      <c r="Y158" s="22">
        <v>0</v>
      </c>
      <c r="Z158" s="22">
        <f t="shared" si="2"/>
        <v>1567</v>
      </c>
    </row>
    <row r="159" spans="1:979" x14ac:dyDescent="0.3">
      <c r="A159" s="12">
        <v>157</v>
      </c>
      <c r="B159" s="11" t="s">
        <v>691</v>
      </c>
      <c r="C159" s="11" t="s">
        <v>23</v>
      </c>
      <c r="D159" s="11" t="s">
        <v>390</v>
      </c>
      <c r="E159" s="11" t="s">
        <v>458</v>
      </c>
      <c r="F159" s="11" t="s">
        <v>467</v>
      </c>
      <c r="G159" s="5" t="s">
        <v>26</v>
      </c>
      <c r="H159" s="5" t="s">
        <v>27</v>
      </c>
      <c r="I159" s="5" t="s">
        <v>28</v>
      </c>
      <c r="J159" s="5" t="s">
        <v>29</v>
      </c>
      <c r="K159" s="67" t="s">
        <v>1216</v>
      </c>
      <c r="L159" s="5" t="s">
        <v>30</v>
      </c>
      <c r="M159" s="5" t="s">
        <v>1214</v>
      </c>
      <c r="N159" s="5" t="s">
        <v>460</v>
      </c>
      <c r="O159" s="4">
        <v>3</v>
      </c>
      <c r="P159" s="5" t="s">
        <v>701</v>
      </c>
      <c r="Q159" s="5" t="s">
        <v>468</v>
      </c>
      <c r="R159" s="5" t="s">
        <v>469</v>
      </c>
      <c r="S159" s="6" t="s">
        <v>1180</v>
      </c>
      <c r="T159" s="85"/>
      <c r="U159" s="12"/>
      <c r="V159" s="68">
        <v>45292</v>
      </c>
      <c r="W159" s="68">
        <v>45657</v>
      </c>
      <c r="X159" s="22">
        <v>43</v>
      </c>
      <c r="Y159" s="22">
        <v>0</v>
      </c>
      <c r="Z159" s="22">
        <f t="shared" si="2"/>
        <v>43</v>
      </c>
    </row>
    <row r="160" spans="1:979" x14ac:dyDescent="0.3">
      <c r="A160" s="12">
        <v>158</v>
      </c>
      <c r="B160" s="11" t="s">
        <v>691</v>
      </c>
      <c r="C160" s="11" t="s">
        <v>23</v>
      </c>
      <c r="D160" s="11" t="s">
        <v>390</v>
      </c>
      <c r="E160" s="11" t="s">
        <v>458</v>
      </c>
      <c r="F160" s="11" t="s">
        <v>300</v>
      </c>
      <c r="G160" s="5" t="s">
        <v>26</v>
      </c>
      <c r="H160" s="5" t="s">
        <v>27</v>
      </c>
      <c r="I160" s="5" t="s">
        <v>28</v>
      </c>
      <c r="J160" s="5" t="s">
        <v>29</v>
      </c>
      <c r="K160" s="67" t="s">
        <v>1216</v>
      </c>
      <c r="L160" s="5" t="s">
        <v>30</v>
      </c>
      <c r="M160" s="5" t="s">
        <v>1214</v>
      </c>
      <c r="N160" s="5" t="s">
        <v>460</v>
      </c>
      <c r="O160" s="4">
        <v>3</v>
      </c>
      <c r="P160" s="5" t="s">
        <v>702</v>
      </c>
      <c r="Q160" s="5" t="s">
        <v>470</v>
      </c>
      <c r="R160" s="5" t="s">
        <v>471</v>
      </c>
      <c r="S160" s="6" t="s">
        <v>1181</v>
      </c>
      <c r="T160" s="85"/>
      <c r="U160" s="12"/>
      <c r="V160" s="68">
        <v>45292</v>
      </c>
      <c r="W160" s="68">
        <v>45657</v>
      </c>
      <c r="X160" s="22">
        <v>483</v>
      </c>
      <c r="Y160" s="22">
        <v>0</v>
      </c>
      <c r="Z160" s="22">
        <f t="shared" si="2"/>
        <v>483</v>
      </c>
    </row>
    <row r="161" spans="1:26" x14ac:dyDescent="0.3">
      <c r="A161" s="12">
        <v>159</v>
      </c>
      <c r="B161" s="11" t="s">
        <v>691</v>
      </c>
      <c r="C161" s="11" t="s">
        <v>23</v>
      </c>
      <c r="D161" s="11" t="s">
        <v>390</v>
      </c>
      <c r="E161" s="11" t="s">
        <v>458</v>
      </c>
      <c r="F161" s="11" t="s">
        <v>472</v>
      </c>
      <c r="G161" s="5" t="s">
        <v>26</v>
      </c>
      <c r="H161" s="5" t="s">
        <v>27</v>
      </c>
      <c r="I161" s="5" t="s">
        <v>28</v>
      </c>
      <c r="J161" s="5" t="s">
        <v>29</v>
      </c>
      <c r="K161" s="67" t="s">
        <v>1216</v>
      </c>
      <c r="L161" s="5" t="s">
        <v>30</v>
      </c>
      <c r="M161" s="5" t="s">
        <v>1214</v>
      </c>
      <c r="N161" s="5" t="s">
        <v>460</v>
      </c>
      <c r="O161" s="4">
        <v>3</v>
      </c>
      <c r="P161" s="5" t="s">
        <v>473</v>
      </c>
      <c r="Q161" s="5" t="s">
        <v>474</v>
      </c>
      <c r="R161" s="5" t="s">
        <v>475</v>
      </c>
      <c r="S161" s="6" t="s">
        <v>1182</v>
      </c>
      <c r="T161" s="85"/>
      <c r="U161" s="12"/>
      <c r="V161" s="68">
        <v>45292</v>
      </c>
      <c r="W161" s="68">
        <v>45657</v>
      </c>
      <c r="X161" s="22">
        <v>88</v>
      </c>
      <c r="Y161" s="22">
        <v>0</v>
      </c>
      <c r="Z161" s="22">
        <f t="shared" si="2"/>
        <v>88</v>
      </c>
    </row>
    <row r="162" spans="1:26" x14ac:dyDescent="0.3">
      <c r="A162" s="12">
        <v>160</v>
      </c>
      <c r="B162" s="11" t="s">
        <v>691</v>
      </c>
      <c r="C162" s="11" t="s">
        <v>23</v>
      </c>
      <c r="D162" s="11" t="s">
        <v>390</v>
      </c>
      <c r="E162" s="11" t="s">
        <v>458</v>
      </c>
      <c r="F162" s="11" t="s">
        <v>427</v>
      </c>
      <c r="G162" s="5" t="s">
        <v>26</v>
      </c>
      <c r="H162" s="5" t="s">
        <v>27</v>
      </c>
      <c r="I162" s="5" t="s">
        <v>28</v>
      </c>
      <c r="J162" s="5" t="s">
        <v>29</v>
      </c>
      <c r="K162" s="67" t="s">
        <v>1216</v>
      </c>
      <c r="L162" s="5" t="s">
        <v>30</v>
      </c>
      <c r="M162" s="5" t="s">
        <v>1214</v>
      </c>
      <c r="N162" s="5" t="s">
        <v>460</v>
      </c>
      <c r="O162" s="4">
        <v>3</v>
      </c>
      <c r="P162" s="5" t="s">
        <v>874</v>
      </c>
      <c r="Q162" s="5" t="s">
        <v>476</v>
      </c>
      <c r="R162" s="5" t="s">
        <v>477</v>
      </c>
      <c r="S162" s="6" t="s">
        <v>1183</v>
      </c>
      <c r="T162" s="85"/>
      <c r="U162" s="12"/>
      <c r="V162" s="68">
        <v>45292</v>
      </c>
      <c r="W162" s="68">
        <v>45657</v>
      </c>
      <c r="X162" s="22">
        <v>739</v>
      </c>
      <c r="Y162" s="22">
        <v>0</v>
      </c>
      <c r="Z162" s="22">
        <f t="shared" si="2"/>
        <v>739</v>
      </c>
    </row>
    <row r="163" spans="1:26" x14ac:dyDescent="0.3">
      <c r="A163" s="12">
        <v>161</v>
      </c>
      <c r="B163" s="11" t="s">
        <v>691</v>
      </c>
      <c r="C163" s="11" t="s">
        <v>23</v>
      </c>
      <c r="D163" s="11" t="s">
        <v>390</v>
      </c>
      <c r="E163" s="11" t="s">
        <v>458</v>
      </c>
      <c r="F163" s="11" t="s">
        <v>427</v>
      </c>
      <c r="G163" s="5" t="s">
        <v>26</v>
      </c>
      <c r="H163" s="5" t="s">
        <v>27</v>
      </c>
      <c r="I163" s="5" t="s">
        <v>28</v>
      </c>
      <c r="J163" s="5" t="s">
        <v>29</v>
      </c>
      <c r="K163" s="67" t="s">
        <v>1216</v>
      </c>
      <c r="L163" s="5" t="s">
        <v>30</v>
      </c>
      <c r="M163" s="5" t="s">
        <v>1214</v>
      </c>
      <c r="N163" s="5" t="s">
        <v>460</v>
      </c>
      <c r="O163" s="4">
        <v>3</v>
      </c>
      <c r="P163" s="5" t="s">
        <v>703</v>
      </c>
      <c r="Q163" s="5" t="s">
        <v>478</v>
      </c>
      <c r="R163" s="5" t="s">
        <v>479</v>
      </c>
      <c r="S163" s="6" t="s">
        <v>1184</v>
      </c>
      <c r="T163" s="85"/>
      <c r="U163" s="12"/>
      <c r="V163" s="68">
        <v>45292</v>
      </c>
      <c r="W163" s="68">
        <v>45657</v>
      </c>
      <c r="X163" s="22">
        <v>765</v>
      </c>
      <c r="Y163" s="22">
        <v>0</v>
      </c>
      <c r="Z163" s="22">
        <f t="shared" si="2"/>
        <v>765</v>
      </c>
    </row>
    <row r="164" spans="1:26" x14ac:dyDescent="0.3">
      <c r="A164" s="12">
        <v>162</v>
      </c>
      <c r="B164" s="11" t="s">
        <v>691</v>
      </c>
      <c r="C164" s="11" t="s">
        <v>23</v>
      </c>
      <c r="D164" s="11" t="s">
        <v>390</v>
      </c>
      <c r="E164" s="11" t="s">
        <v>458</v>
      </c>
      <c r="F164" s="11" t="s">
        <v>480</v>
      </c>
      <c r="G164" s="5" t="s">
        <v>26</v>
      </c>
      <c r="H164" s="5" t="s">
        <v>27</v>
      </c>
      <c r="I164" s="5" t="s">
        <v>28</v>
      </c>
      <c r="J164" s="5" t="s">
        <v>29</v>
      </c>
      <c r="K164" s="67" t="s">
        <v>1216</v>
      </c>
      <c r="L164" s="5" t="s">
        <v>30</v>
      </c>
      <c r="M164" s="5" t="s">
        <v>1214</v>
      </c>
      <c r="N164" s="5" t="s">
        <v>460</v>
      </c>
      <c r="O164" s="4">
        <v>8</v>
      </c>
      <c r="P164" s="5" t="s">
        <v>481</v>
      </c>
      <c r="Q164" s="5" t="s">
        <v>482</v>
      </c>
      <c r="R164" s="5" t="s">
        <v>483</v>
      </c>
      <c r="S164" s="6" t="s">
        <v>1185</v>
      </c>
      <c r="T164" s="85"/>
      <c r="U164" s="12"/>
      <c r="V164" s="68">
        <v>45292</v>
      </c>
      <c r="W164" s="68">
        <v>45657</v>
      </c>
      <c r="X164" s="22">
        <v>518</v>
      </c>
      <c r="Y164" s="22">
        <v>0</v>
      </c>
      <c r="Z164" s="22">
        <f t="shared" si="2"/>
        <v>518</v>
      </c>
    </row>
    <row r="165" spans="1:26" x14ac:dyDescent="0.3">
      <c r="A165" s="12">
        <v>163</v>
      </c>
      <c r="B165" s="11" t="s">
        <v>691</v>
      </c>
      <c r="C165" s="11" t="s">
        <v>23</v>
      </c>
      <c r="D165" s="11" t="s">
        <v>390</v>
      </c>
      <c r="E165" s="11" t="s">
        <v>458</v>
      </c>
      <c r="F165" s="11" t="s">
        <v>484</v>
      </c>
      <c r="G165" s="5" t="s">
        <v>26</v>
      </c>
      <c r="H165" s="5" t="s">
        <v>27</v>
      </c>
      <c r="I165" s="5" t="s">
        <v>28</v>
      </c>
      <c r="J165" s="5" t="s">
        <v>29</v>
      </c>
      <c r="K165" s="67" t="s">
        <v>1216</v>
      </c>
      <c r="L165" s="5" t="s">
        <v>30</v>
      </c>
      <c r="M165" s="5" t="s">
        <v>1214</v>
      </c>
      <c r="N165" s="5" t="s">
        <v>485</v>
      </c>
      <c r="O165" s="4">
        <v>10</v>
      </c>
      <c r="P165" s="5" t="s">
        <v>486</v>
      </c>
      <c r="Q165" s="5" t="s">
        <v>487</v>
      </c>
      <c r="R165" s="5" t="s">
        <v>488</v>
      </c>
      <c r="S165" s="6" t="s">
        <v>1186</v>
      </c>
      <c r="T165" s="85"/>
      <c r="U165" s="12"/>
      <c r="V165" s="68">
        <v>45292</v>
      </c>
      <c r="W165" s="68">
        <v>45657</v>
      </c>
      <c r="X165" s="22">
        <v>413</v>
      </c>
      <c r="Y165" s="22">
        <v>303</v>
      </c>
      <c r="Z165" s="22">
        <f t="shared" si="2"/>
        <v>716</v>
      </c>
    </row>
    <row r="166" spans="1:26" x14ac:dyDescent="0.3">
      <c r="A166" s="12">
        <v>164</v>
      </c>
      <c r="B166" s="11" t="s">
        <v>696</v>
      </c>
      <c r="C166" s="11" t="s">
        <v>23</v>
      </c>
      <c r="D166" s="11" t="s">
        <v>390</v>
      </c>
      <c r="E166" s="11" t="s">
        <v>458</v>
      </c>
      <c r="F166" s="11" t="s">
        <v>489</v>
      </c>
      <c r="G166" s="5" t="s">
        <v>26</v>
      </c>
      <c r="H166" s="5" t="s">
        <v>27</v>
      </c>
      <c r="I166" s="5" t="s">
        <v>28</v>
      </c>
      <c r="J166" s="5" t="s">
        <v>29</v>
      </c>
      <c r="K166" s="67" t="s">
        <v>1216</v>
      </c>
      <c r="L166" s="5" t="s">
        <v>30</v>
      </c>
      <c r="M166" s="5" t="s">
        <v>1214</v>
      </c>
      <c r="N166" s="5" t="s">
        <v>460</v>
      </c>
      <c r="O166" s="4">
        <v>3</v>
      </c>
      <c r="P166" s="5" t="s">
        <v>699</v>
      </c>
      <c r="Q166" s="5" t="s">
        <v>490</v>
      </c>
      <c r="R166" s="5" t="s">
        <v>491</v>
      </c>
      <c r="S166" s="6" t="s">
        <v>1187</v>
      </c>
      <c r="T166" s="85"/>
      <c r="U166" s="12"/>
      <c r="V166" s="68">
        <v>45292</v>
      </c>
      <c r="W166" s="68">
        <v>45657</v>
      </c>
      <c r="X166" s="22">
        <v>474</v>
      </c>
      <c r="Y166" s="22">
        <v>0</v>
      </c>
      <c r="Z166" s="22">
        <f t="shared" si="2"/>
        <v>474</v>
      </c>
    </row>
    <row r="167" spans="1:26" x14ac:dyDescent="0.3">
      <c r="A167" s="12">
        <v>165</v>
      </c>
      <c r="B167" s="11" t="s">
        <v>696</v>
      </c>
      <c r="C167" s="11" t="s">
        <v>23</v>
      </c>
      <c r="D167" s="11" t="s">
        <v>390</v>
      </c>
      <c r="E167" s="11" t="s">
        <v>492</v>
      </c>
      <c r="F167" s="11" t="s">
        <v>493</v>
      </c>
      <c r="G167" s="5" t="s">
        <v>26</v>
      </c>
      <c r="H167" s="5" t="s">
        <v>27</v>
      </c>
      <c r="I167" s="5" t="s">
        <v>28</v>
      </c>
      <c r="J167" s="5" t="s">
        <v>29</v>
      </c>
      <c r="K167" s="67" t="s">
        <v>1216</v>
      </c>
      <c r="L167" s="5" t="s">
        <v>30</v>
      </c>
      <c r="M167" s="5" t="s">
        <v>1214</v>
      </c>
      <c r="N167" s="5" t="s">
        <v>392</v>
      </c>
      <c r="O167" s="4">
        <v>22</v>
      </c>
      <c r="P167" s="5" t="s">
        <v>695</v>
      </c>
      <c r="Q167" s="5" t="s">
        <v>494</v>
      </c>
      <c r="R167" s="5" t="s">
        <v>495</v>
      </c>
      <c r="S167" s="6" t="s">
        <v>860</v>
      </c>
      <c r="T167" s="85"/>
      <c r="U167" s="12"/>
      <c r="V167" s="68">
        <v>45292</v>
      </c>
      <c r="W167" s="68">
        <v>45657</v>
      </c>
      <c r="X167" s="22">
        <v>10675</v>
      </c>
      <c r="Y167" s="22">
        <v>37196</v>
      </c>
      <c r="Z167" s="22">
        <f t="shared" si="2"/>
        <v>47871</v>
      </c>
    </row>
    <row r="168" spans="1:26" x14ac:dyDescent="0.3">
      <c r="A168" s="12">
        <v>166</v>
      </c>
      <c r="B168" s="11" t="s">
        <v>696</v>
      </c>
      <c r="C168" s="11" t="s">
        <v>23</v>
      </c>
      <c r="D168" s="11" t="s">
        <v>390</v>
      </c>
      <c r="E168" s="11" t="s">
        <v>496</v>
      </c>
      <c r="F168" s="11" t="s">
        <v>117</v>
      </c>
      <c r="G168" s="5" t="s">
        <v>26</v>
      </c>
      <c r="H168" s="5" t="s">
        <v>27</v>
      </c>
      <c r="I168" s="5" t="s">
        <v>28</v>
      </c>
      <c r="J168" s="5" t="s">
        <v>29</v>
      </c>
      <c r="K168" s="67" t="s">
        <v>1216</v>
      </c>
      <c r="L168" s="5" t="s">
        <v>30</v>
      </c>
      <c r="M168" s="5" t="s">
        <v>1214</v>
      </c>
      <c r="N168" s="5" t="s">
        <v>460</v>
      </c>
      <c r="O168" s="4">
        <v>2</v>
      </c>
      <c r="P168" s="5" t="s">
        <v>678</v>
      </c>
      <c r="Q168" s="5" t="s">
        <v>497</v>
      </c>
      <c r="R168" s="5" t="s">
        <v>498</v>
      </c>
      <c r="S168" s="6" t="s">
        <v>1199</v>
      </c>
      <c r="T168" s="85"/>
      <c r="U168" s="12"/>
      <c r="V168" s="68">
        <v>45292</v>
      </c>
      <c r="W168" s="68">
        <v>45657</v>
      </c>
      <c r="X168" s="22">
        <v>11</v>
      </c>
      <c r="Y168" s="22">
        <v>0</v>
      </c>
      <c r="Z168" s="22">
        <f t="shared" si="2"/>
        <v>11</v>
      </c>
    </row>
    <row r="169" spans="1:26" x14ac:dyDescent="0.3">
      <c r="A169" s="12">
        <v>167</v>
      </c>
      <c r="B169" s="11" t="s">
        <v>669</v>
      </c>
      <c r="C169" s="11" t="s">
        <v>23</v>
      </c>
      <c r="D169" s="11" t="s">
        <v>390</v>
      </c>
      <c r="E169" s="11" t="s">
        <v>499</v>
      </c>
      <c r="F169" s="11" t="s">
        <v>155</v>
      </c>
      <c r="G169" s="5" t="s">
        <v>26</v>
      </c>
      <c r="H169" s="5" t="s">
        <v>27</v>
      </c>
      <c r="I169" s="5" t="s">
        <v>28</v>
      </c>
      <c r="J169" s="5" t="s">
        <v>29</v>
      </c>
      <c r="K169" s="67" t="s">
        <v>1216</v>
      </c>
      <c r="L169" s="5" t="s">
        <v>30</v>
      </c>
      <c r="M169" s="5" t="s">
        <v>1214</v>
      </c>
      <c r="N169" s="5" t="s">
        <v>500</v>
      </c>
      <c r="O169" s="4">
        <v>30</v>
      </c>
      <c r="P169" s="5" t="s">
        <v>501</v>
      </c>
      <c r="Q169" s="5" t="s">
        <v>502</v>
      </c>
      <c r="R169" s="5" t="s">
        <v>503</v>
      </c>
      <c r="S169" s="6" t="s">
        <v>1197</v>
      </c>
      <c r="T169" s="85"/>
      <c r="U169" s="12"/>
      <c r="V169" s="68">
        <v>45292</v>
      </c>
      <c r="W169" s="68">
        <v>45657</v>
      </c>
      <c r="X169" s="22">
        <v>53472</v>
      </c>
      <c r="Y169" s="22">
        <v>0</v>
      </c>
      <c r="Z169" s="22">
        <f t="shared" si="2"/>
        <v>53472</v>
      </c>
    </row>
    <row r="170" spans="1:26" x14ac:dyDescent="0.3">
      <c r="A170" s="12">
        <v>168</v>
      </c>
      <c r="B170" s="11" t="s">
        <v>669</v>
      </c>
      <c r="C170" s="11" t="s">
        <v>23</v>
      </c>
      <c r="D170" s="11" t="s">
        <v>390</v>
      </c>
      <c r="E170" s="11" t="s">
        <v>499</v>
      </c>
      <c r="F170" s="11" t="s">
        <v>155</v>
      </c>
      <c r="G170" s="5" t="s">
        <v>26</v>
      </c>
      <c r="H170" s="5" t="s">
        <v>27</v>
      </c>
      <c r="I170" s="5" t="s">
        <v>28</v>
      </c>
      <c r="J170" s="5" t="s">
        <v>29</v>
      </c>
      <c r="K170" s="67" t="s">
        <v>1216</v>
      </c>
      <c r="L170" s="5" t="s">
        <v>30</v>
      </c>
      <c r="M170" s="5" t="s">
        <v>1214</v>
      </c>
      <c r="N170" s="5" t="s">
        <v>500</v>
      </c>
      <c r="O170" s="4">
        <v>30</v>
      </c>
      <c r="P170" s="5" t="s">
        <v>504</v>
      </c>
      <c r="Q170" s="5" t="s">
        <v>502</v>
      </c>
      <c r="R170" s="5" t="s">
        <v>505</v>
      </c>
      <c r="S170" s="6" t="s">
        <v>1198</v>
      </c>
      <c r="T170" s="85"/>
      <c r="U170" s="12"/>
      <c r="V170" s="68">
        <v>45292</v>
      </c>
      <c r="W170" s="68">
        <v>45657</v>
      </c>
      <c r="X170" s="22">
        <v>48096</v>
      </c>
      <c r="Y170" s="22">
        <v>0</v>
      </c>
      <c r="Z170" s="22">
        <f t="shared" si="2"/>
        <v>48096</v>
      </c>
    </row>
    <row r="171" spans="1:26" x14ac:dyDescent="0.3">
      <c r="A171" s="12">
        <v>169</v>
      </c>
      <c r="B171" s="11" t="s">
        <v>669</v>
      </c>
      <c r="C171" s="11" t="s">
        <v>23</v>
      </c>
      <c r="D171" s="11" t="s">
        <v>390</v>
      </c>
      <c r="E171" s="11" t="s">
        <v>710</v>
      </c>
      <c r="F171" s="11" t="s">
        <v>155</v>
      </c>
      <c r="G171" s="5" t="s">
        <v>26</v>
      </c>
      <c r="H171" s="5" t="s">
        <v>27</v>
      </c>
      <c r="I171" s="5" t="s">
        <v>28</v>
      </c>
      <c r="J171" s="5" t="s">
        <v>29</v>
      </c>
      <c r="K171" s="67" t="s">
        <v>1216</v>
      </c>
      <c r="L171" s="5" t="s">
        <v>30</v>
      </c>
      <c r="M171" s="5" t="s">
        <v>1214</v>
      </c>
      <c r="N171" s="5" t="s">
        <v>506</v>
      </c>
      <c r="O171" s="4">
        <v>63</v>
      </c>
      <c r="P171" s="5" t="s">
        <v>507</v>
      </c>
      <c r="Q171" s="5" t="s">
        <v>508</v>
      </c>
      <c r="R171" s="5" t="s">
        <v>509</v>
      </c>
      <c r="S171" s="6" t="s">
        <v>1199</v>
      </c>
      <c r="T171" s="85"/>
      <c r="U171" s="12"/>
      <c r="V171" s="68">
        <v>45292</v>
      </c>
      <c r="W171" s="68">
        <v>45657</v>
      </c>
      <c r="X171" s="22">
        <v>37608</v>
      </c>
      <c r="Y171" s="22">
        <v>0</v>
      </c>
      <c r="Z171" s="22">
        <f t="shared" si="2"/>
        <v>37608</v>
      </c>
    </row>
    <row r="172" spans="1:26" x14ac:dyDescent="0.3">
      <c r="A172" s="12">
        <v>170</v>
      </c>
      <c r="B172" s="11" t="s">
        <v>669</v>
      </c>
      <c r="C172" s="11" t="s">
        <v>23</v>
      </c>
      <c r="D172" s="11" t="s">
        <v>390</v>
      </c>
      <c r="E172" s="11" t="s">
        <v>710</v>
      </c>
      <c r="F172" s="11" t="s">
        <v>155</v>
      </c>
      <c r="G172" s="5" t="s">
        <v>26</v>
      </c>
      <c r="H172" s="5" t="s">
        <v>27</v>
      </c>
      <c r="I172" s="5" t="s">
        <v>28</v>
      </c>
      <c r="J172" s="5" t="s">
        <v>29</v>
      </c>
      <c r="K172" s="67" t="s">
        <v>1216</v>
      </c>
      <c r="L172" s="5" t="s">
        <v>30</v>
      </c>
      <c r="M172" s="5" t="s">
        <v>1214</v>
      </c>
      <c r="N172" s="5" t="s">
        <v>506</v>
      </c>
      <c r="O172" s="4">
        <v>63</v>
      </c>
      <c r="P172" s="5" t="s">
        <v>510</v>
      </c>
      <c r="Q172" s="5" t="s">
        <v>508</v>
      </c>
      <c r="R172" s="5" t="s">
        <v>511</v>
      </c>
      <c r="S172" s="6" t="s">
        <v>1200</v>
      </c>
      <c r="T172" s="85"/>
      <c r="U172" s="12"/>
      <c r="V172" s="68">
        <v>45292</v>
      </c>
      <c r="W172" s="68">
        <v>45657</v>
      </c>
      <c r="X172" s="22">
        <v>190080</v>
      </c>
      <c r="Y172" s="22">
        <v>0</v>
      </c>
      <c r="Z172" s="22">
        <f t="shared" si="2"/>
        <v>190080</v>
      </c>
    </row>
    <row r="173" spans="1:26" x14ac:dyDescent="0.3">
      <c r="A173" s="12">
        <v>171</v>
      </c>
      <c r="B173" s="11" t="s">
        <v>669</v>
      </c>
      <c r="C173" s="11" t="s">
        <v>23</v>
      </c>
      <c r="D173" s="11" t="s">
        <v>669</v>
      </c>
      <c r="E173" s="11" t="s">
        <v>24</v>
      </c>
      <c r="F173" s="11" t="s">
        <v>126</v>
      </c>
      <c r="G173" s="5" t="s">
        <v>26</v>
      </c>
      <c r="H173" s="5" t="s">
        <v>27</v>
      </c>
      <c r="I173" s="5" t="s">
        <v>28</v>
      </c>
      <c r="J173" s="5" t="s">
        <v>29</v>
      </c>
      <c r="K173" s="67" t="s">
        <v>1216</v>
      </c>
      <c r="L173" s="5" t="s">
        <v>30</v>
      </c>
      <c r="M173" s="5" t="s">
        <v>1214</v>
      </c>
      <c r="N173" s="5" t="s">
        <v>512</v>
      </c>
      <c r="O173" s="4">
        <v>1</v>
      </c>
      <c r="P173" s="5" t="s">
        <v>1068</v>
      </c>
      <c r="Q173" s="5" t="s">
        <v>513</v>
      </c>
      <c r="R173" s="5" t="s">
        <v>514</v>
      </c>
      <c r="S173" s="6" t="s">
        <v>1133</v>
      </c>
      <c r="T173" s="85"/>
      <c r="U173" s="12"/>
      <c r="V173" s="68">
        <v>45292</v>
      </c>
      <c r="W173" s="68">
        <v>45657</v>
      </c>
      <c r="X173" s="22">
        <v>1519</v>
      </c>
      <c r="Y173" s="22">
        <v>0</v>
      </c>
      <c r="Z173" s="22">
        <f t="shared" si="2"/>
        <v>1519</v>
      </c>
    </row>
    <row r="174" spans="1:26" x14ac:dyDescent="0.3">
      <c r="A174" s="12">
        <v>172</v>
      </c>
      <c r="B174" s="11" t="s">
        <v>669</v>
      </c>
      <c r="C174" s="11" t="s">
        <v>23</v>
      </c>
      <c r="D174" s="11" t="s">
        <v>669</v>
      </c>
      <c r="E174" s="11" t="s">
        <v>24</v>
      </c>
      <c r="F174" s="11" t="s">
        <v>515</v>
      </c>
      <c r="G174" s="5" t="s">
        <v>26</v>
      </c>
      <c r="H174" s="5" t="s">
        <v>27</v>
      </c>
      <c r="I174" s="5" t="s">
        <v>28</v>
      </c>
      <c r="J174" s="5" t="s">
        <v>29</v>
      </c>
      <c r="K174" s="67" t="s">
        <v>1216</v>
      </c>
      <c r="L174" s="5" t="s">
        <v>30</v>
      </c>
      <c r="M174" s="5" t="s">
        <v>1214</v>
      </c>
      <c r="N174" s="5" t="s">
        <v>31</v>
      </c>
      <c r="O174" s="4">
        <v>1</v>
      </c>
      <c r="P174" s="5" t="s">
        <v>516</v>
      </c>
      <c r="Q174" s="5" t="s">
        <v>517</v>
      </c>
      <c r="R174" s="5" t="s">
        <v>518</v>
      </c>
      <c r="S174" s="6" t="s">
        <v>1134</v>
      </c>
      <c r="T174" s="85"/>
      <c r="U174" s="12"/>
      <c r="V174" s="68">
        <v>45292</v>
      </c>
      <c r="W174" s="68">
        <v>45657</v>
      </c>
      <c r="X174" s="22">
        <v>413</v>
      </c>
      <c r="Y174" s="22">
        <v>198</v>
      </c>
      <c r="Z174" s="22">
        <f t="shared" si="2"/>
        <v>611</v>
      </c>
    </row>
    <row r="175" spans="1:26" x14ac:dyDescent="0.3">
      <c r="A175" s="12">
        <v>173</v>
      </c>
      <c r="B175" s="11" t="s">
        <v>669</v>
      </c>
      <c r="C175" s="11" t="s">
        <v>23</v>
      </c>
      <c r="D175" s="11" t="s">
        <v>669</v>
      </c>
      <c r="E175" s="11" t="s">
        <v>24</v>
      </c>
      <c r="F175" s="11" t="s">
        <v>519</v>
      </c>
      <c r="G175" s="5" t="s">
        <v>26</v>
      </c>
      <c r="H175" s="5" t="s">
        <v>27</v>
      </c>
      <c r="I175" s="5" t="s">
        <v>28</v>
      </c>
      <c r="J175" s="5" t="s">
        <v>29</v>
      </c>
      <c r="K175" s="67" t="s">
        <v>1216</v>
      </c>
      <c r="L175" s="5" t="s">
        <v>30</v>
      </c>
      <c r="M175" s="5" t="s">
        <v>1214</v>
      </c>
      <c r="N175" s="5" t="s">
        <v>512</v>
      </c>
      <c r="O175" s="4">
        <v>1</v>
      </c>
      <c r="P175" s="5" t="s">
        <v>939</v>
      </c>
      <c r="Q175" s="5" t="s">
        <v>520</v>
      </c>
      <c r="R175" s="5" t="s">
        <v>521</v>
      </c>
      <c r="S175" s="6" t="s">
        <v>938</v>
      </c>
      <c r="T175" s="85"/>
      <c r="U175" s="12"/>
      <c r="V175" s="68">
        <v>45292</v>
      </c>
      <c r="W175" s="68">
        <v>45657</v>
      </c>
      <c r="X175" s="22">
        <v>596</v>
      </c>
      <c r="Y175" s="22">
        <v>0</v>
      </c>
      <c r="Z175" s="22">
        <f t="shared" si="2"/>
        <v>596</v>
      </c>
    </row>
    <row r="176" spans="1:26" x14ac:dyDescent="0.3">
      <c r="A176" s="12">
        <v>174</v>
      </c>
      <c r="B176" s="11" t="s">
        <v>669</v>
      </c>
      <c r="C176" s="11" t="s">
        <v>23</v>
      </c>
      <c r="D176" s="11" t="s">
        <v>669</v>
      </c>
      <c r="E176" s="11" t="s">
        <v>24</v>
      </c>
      <c r="F176" s="11" t="s">
        <v>522</v>
      </c>
      <c r="G176" s="5" t="s">
        <v>26</v>
      </c>
      <c r="H176" s="5" t="s">
        <v>27</v>
      </c>
      <c r="I176" s="5" t="s">
        <v>28</v>
      </c>
      <c r="J176" s="5" t="s">
        <v>29</v>
      </c>
      <c r="K176" s="67" t="s">
        <v>1216</v>
      </c>
      <c r="L176" s="5" t="s">
        <v>30</v>
      </c>
      <c r="M176" s="5" t="s">
        <v>1214</v>
      </c>
      <c r="N176" s="5" t="s">
        <v>512</v>
      </c>
      <c r="O176" s="4">
        <v>1</v>
      </c>
      <c r="P176" s="5" t="s">
        <v>1202</v>
      </c>
      <c r="Q176" s="5" t="s">
        <v>523</v>
      </c>
      <c r="R176" s="5" t="s">
        <v>524</v>
      </c>
      <c r="S176" s="6" t="s">
        <v>936</v>
      </c>
      <c r="T176" s="85"/>
      <c r="U176" s="12"/>
      <c r="V176" s="68">
        <v>45292</v>
      </c>
      <c r="W176" s="68">
        <v>45657</v>
      </c>
      <c r="X176" s="22">
        <v>645</v>
      </c>
      <c r="Y176" s="22">
        <v>0</v>
      </c>
      <c r="Z176" s="22">
        <f t="shared" si="2"/>
        <v>645</v>
      </c>
    </row>
    <row r="177" spans="1:26" x14ac:dyDescent="0.3">
      <c r="A177" s="12">
        <v>175</v>
      </c>
      <c r="B177" s="11" t="s">
        <v>669</v>
      </c>
      <c r="C177" s="11" t="s">
        <v>23</v>
      </c>
      <c r="D177" s="11" t="s">
        <v>526</v>
      </c>
      <c r="E177" s="11" t="s">
        <v>527</v>
      </c>
      <c r="F177" s="11" t="s">
        <v>528</v>
      </c>
      <c r="G177" s="5" t="s">
        <v>26</v>
      </c>
      <c r="H177" s="5" t="s">
        <v>27</v>
      </c>
      <c r="I177" s="5" t="s">
        <v>28</v>
      </c>
      <c r="J177" s="5" t="s">
        <v>29</v>
      </c>
      <c r="K177" s="67" t="s">
        <v>1216</v>
      </c>
      <c r="L177" s="5" t="s">
        <v>30</v>
      </c>
      <c r="M177" s="5" t="s">
        <v>1214</v>
      </c>
      <c r="N177" s="5" t="s">
        <v>392</v>
      </c>
      <c r="O177" s="4">
        <v>7</v>
      </c>
      <c r="P177" s="5" t="s">
        <v>715</v>
      </c>
      <c r="Q177" s="5" t="s">
        <v>529</v>
      </c>
      <c r="R177" s="5" t="s">
        <v>530</v>
      </c>
      <c r="S177" s="6" t="s">
        <v>1156</v>
      </c>
      <c r="T177" s="85"/>
      <c r="U177" s="12"/>
      <c r="V177" s="68">
        <v>45292</v>
      </c>
      <c r="W177" s="68">
        <v>45657</v>
      </c>
      <c r="X177" s="22">
        <v>4331</v>
      </c>
      <c r="Y177" s="22">
        <v>8385</v>
      </c>
      <c r="Z177" s="22">
        <f t="shared" si="2"/>
        <v>12716</v>
      </c>
    </row>
    <row r="178" spans="1:26" x14ac:dyDescent="0.3">
      <c r="A178" s="12">
        <v>176</v>
      </c>
      <c r="B178" s="11" t="s">
        <v>669</v>
      </c>
      <c r="C178" s="11" t="s">
        <v>23</v>
      </c>
      <c r="D178" s="11" t="s">
        <v>526</v>
      </c>
      <c r="E178" s="11" t="s">
        <v>527</v>
      </c>
      <c r="F178" s="11" t="s">
        <v>531</v>
      </c>
      <c r="G178" s="5" t="s">
        <v>26</v>
      </c>
      <c r="H178" s="5" t="s">
        <v>27</v>
      </c>
      <c r="I178" s="5" t="s">
        <v>28</v>
      </c>
      <c r="J178" s="5" t="s">
        <v>29</v>
      </c>
      <c r="K178" s="67" t="s">
        <v>1216</v>
      </c>
      <c r="L178" s="5" t="s">
        <v>30</v>
      </c>
      <c r="M178" s="5" t="s">
        <v>1214</v>
      </c>
      <c r="N178" s="5" t="s">
        <v>485</v>
      </c>
      <c r="O178" s="4">
        <v>6</v>
      </c>
      <c r="P178" s="5" t="s">
        <v>873</v>
      </c>
      <c r="Q178" s="5" t="s">
        <v>532</v>
      </c>
      <c r="R178" s="5" t="s">
        <v>533</v>
      </c>
      <c r="S178" s="6" t="s">
        <v>1157</v>
      </c>
      <c r="T178" s="85"/>
      <c r="U178" s="12"/>
      <c r="V178" s="68">
        <v>45292</v>
      </c>
      <c r="W178" s="68">
        <v>45657</v>
      </c>
      <c r="X178" s="22">
        <v>14341</v>
      </c>
      <c r="Y178" s="22">
        <v>7657</v>
      </c>
      <c r="Z178" s="22">
        <f t="shared" si="2"/>
        <v>21998</v>
      </c>
    </row>
    <row r="179" spans="1:26" x14ac:dyDescent="0.3">
      <c r="A179" s="12">
        <v>177</v>
      </c>
      <c r="B179" s="11" t="s">
        <v>718</v>
      </c>
      <c r="C179" s="11" t="s">
        <v>23</v>
      </c>
      <c r="D179" s="11" t="s">
        <v>537</v>
      </c>
      <c r="E179" s="11" t="s">
        <v>826</v>
      </c>
      <c r="F179" s="11" t="s">
        <v>542</v>
      </c>
      <c r="G179" s="5" t="s">
        <v>26</v>
      </c>
      <c r="H179" s="5" t="s">
        <v>27</v>
      </c>
      <c r="I179" s="5" t="s">
        <v>28</v>
      </c>
      <c r="J179" s="5" t="s">
        <v>29</v>
      </c>
      <c r="K179" s="67" t="s">
        <v>1216</v>
      </c>
      <c r="L179" s="5" t="s">
        <v>30</v>
      </c>
      <c r="M179" s="5" t="s">
        <v>1214</v>
      </c>
      <c r="N179" s="5" t="s">
        <v>534</v>
      </c>
      <c r="O179" s="4">
        <v>70</v>
      </c>
      <c r="P179" s="6" t="s">
        <v>854</v>
      </c>
      <c r="Q179" s="5" t="s">
        <v>535</v>
      </c>
      <c r="R179" s="5" t="s">
        <v>536</v>
      </c>
      <c r="S179" s="6" t="s">
        <v>1167</v>
      </c>
      <c r="T179" s="85"/>
      <c r="U179" s="12"/>
      <c r="V179" s="68">
        <v>45292</v>
      </c>
      <c r="W179" s="68">
        <v>45657</v>
      </c>
      <c r="X179" s="22">
        <v>58356</v>
      </c>
      <c r="Y179" s="22">
        <v>0</v>
      </c>
      <c r="Z179" s="22">
        <f t="shared" si="2"/>
        <v>58356</v>
      </c>
    </row>
    <row r="180" spans="1:26" x14ac:dyDescent="0.3">
      <c r="A180" s="12">
        <v>178</v>
      </c>
      <c r="B180" s="11" t="s">
        <v>669</v>
      </c>
      <c r="C180" s="11" t="s">
        <v>23</v>
      </c>
      <c r="D180" s="11" t="s">
        <v>537</v>
      </c>
      <c r="E180" s="11" t="s">
        <v>538</v>
      </c>
      <c r="F180" s="11" t="s">
        <v>542</v>
      </c>
      <c r="G180" s="5" t="s">
        <v>26</v>
      </c>
      <c r="H180" s="5" t="s">
        <v>27</v>
      </c>
      <c r="I180" s="5" t="s">
        <v>28</v>
      </c>
      <c r="J180" s="5" t="s">
        <v>29</v>
      </c>
      <c r="K180" s="67" t="s">
        <v>1216</v>
      </c>
      <c r="L180" s="5" t="s">
        <v>30</v>
      </c>
      <c r="M180" s="5" t="s">
        <v>1214</v>
      </c>
      <c r="N180" s="5" t="s">
        <v>512</v>
      </c>
      <c r="O180" s="4">
        <v>25</v>
      </c>
      <c r="P180" s="5" t="s">
        <v>683</v>
      </c>
      <c r="Q180" s="5" t="s">
        <v>539</v>
      </c>
      <c r="R180" s="5" t="s">
        <v>540</v>
      </c>
      <c r="S180" s="6" t="s">
        <v>1165</v>
      </c>
      <c r="T180" s="85"/>
      <c r="U180" s="12"/>
      <c r="V180" s="68">
        <v>45292</v>
      </c>
      <c r="W180" s="68">
        <v>45657</v>
      </c>
      <c r="X180" s="22">
        <v>16543</v>
      </c>
      <c r="Y180" s="22">
        <v>0</v>
      </c>
      <c r="Z180" s="22">
        <f t="shared" si="2"/>
        <v>16543</v>
      </c>
    </row>
    <row r="181" spans="1:26" x14ac:dyDescent="0.3">
      <c r="A181" s="12">
        <v>179</v>
      </c>
      <c r="B181" s="11" t="s">
        <v>669</v>
      </c>
      <c r="C181" s="11" t="s">
        <v>23</v>
      </c>
      <c r="D181" s="11" t="s">
        <v>390</v>
      </c>
      <c r="E181" s="11" t="s">
        <v>541</v>
      </c>
      <c r="F181" s="11" t="s">
        <v>680</v>
      </c>
      <c r="G181" s="5" t="s">
        <v>26</v>
      </c>
      <c r="H181" s="5" t="s">
        <v>27</v>
      </c>
      <c r="I181" s="5" t="s">
        <v>28</v>
      </c>
      <c r="J181" s="5" t="s">
        <v>29</v>
      </c>
      <c r="K181" s="67" t="s">
        <v>1216</v>
      </c>
      <c r="L181" s="5" t="s">
        <v>30</v>
      </c>
      <c r="M181" s="5" t="s">
        <v>1214</v>
      </c>
      <c r="N181" s="5" t="s">
        <v>392</v>
      </c>
      <c r="O181" s="4">
        <v>4</v>
      </c>
      <c r="P181" s="5" t="s">
        <v>673</v>
      </c>
      <c r="Q181" s="5" t="s">
        <v>692</v>
      </c>
      <c r="R181" s="5" t="s">
        <v>543</v>
      </c>
      <c r="S181" s="6" t="s">
        <v>1127</v>
      </c>
      <c r="T181" s="85"/>
      <c r="U181" s="12"/>
      <c r="V181" s="68">
        <v>45292</v>
      </c>
      <c r="W181" s="68">
        <v>45657</v>
      </c>
      <c r="X181" s="22">
        <v>33</v>
      </c>
      <c r="Y181" s="22">
        <v>39</v>
      </c>
      <c r="Z181" s="22">
        <f t="shared" si="2"/>
        <v>72</v>
      </c>
    </row>
    <row r="182" spans="1:26" x14ac:dyDescent="0.3">
      <c r="A182" s="12">
        <v>180</v>
      </c>
      <c r="B182" s="11" t="s">
        <v>669</v>
      </c>
      <c r="C182" s="11" t="s">
        <v>23</v>
      </c>
      <c r="D182" s="11" t="s">
        <v>537</v>
      </c>
      <c r="E182" s="11" t="s">
        <v>541</v>
      </c>
      <c r="F182" s="11" t="s">
        <v>542</v>
      </c>
      <c r="G182" s="5" t="s">
        <v>26</v>
      </c>
      <c r="H182" s="5" t="s">
        <v>27</v>
      </c>
      <c r="I182" s="5" t="s">
        <v>28</v>
      </c>
      <c r="J182" s="5" t="s">
        <v>29</v>
      </c>
      <c r="K182" s="67" t="s">
        <v>1216</v>
      </c>
      <c r="L182" s="5" t="s">
        <v>30</v>
      </c>
      <c r="M182" s="5" t="s">
        <v>1214</v>
      </c>
      <c r="N182" s="5" t="s">
        <v>392</v>
      </c>
      <c r="O182" s="4">
        <v>25</v>
      </c>
      <c r="P182" s="5" t="s">
        <v>684</v>
      </c>
      <c r="Q182" s="5" t="s">
        <v>544</v>
      </c>
      <c r="R182" s="5" t="s">
        <v>545</v>
      </c>
      <c r="S182" s="6" t="s">
        <v>1166</v>
      </c>
      <c r="T182" s="85"/>
      <c r="U182" s="12"/>
      <c r="V182" s="68">
        <v>45292</v>
      </c>
      <c r="W182" s="68">
        <v>45657</v>
      </c>
      <c r="X182" s="22">
        <v>7729</v>
      </c>
      <c r="Y182" s="22">
        <v>14084</v>
      </c>
      <c r="Z182" s="22">
        <f t="shared" si="2"/>
        <v>21813</v>
      </c>
    </row>
    <row r="183" spans="1:26" x14ac:dyDescent="0.3">
      <c r="A183" s="12">
        <v>181</v>
      </c>
      <c r="B183" s="11" t="s">
        <v>669</v>
      </c>
      <c r="C183" s="11" t="s">
        <v>23</v>
      </c>
      <c r="D183" s="11" t="s">
        <v>1221</v>
      </c>
      <c r="E183" s="11" t="s">
        <v>546</v>
      </c>
      <c r="F183" s="11" t="s">
        <v>547</v>
      </c>
      <c r="G183" s="5" t="s">
        <v>26</v>
      </c>
      <c r="H183" s="5" t="s">
        <v>27</v>
      </c>
      <c r="I183" s="5" t="s">
        <v>28</v>
      </c>
      <c r="J183" s="5" t="s">
        <v>29</v>
      </c>
      <c r="K183" s="67" t="s">
        <v>1216</v>
      </c>
      <c r="L183" s="5" t="s">
        <v>30</v>
      </c>
      <c r="M183" s="5" t="s">
        <v>1214</v>
      </c>
      <c r="N183" s="5" t="s">
        <v>392</v>
      </c>
      <c r="O183" s="4">
        <v>2</v>
      </c>
      <c r="P183" s="5" t="s">
        <v>679</v>
      </c>
      <c r="Q183" s="5" t="s">
        <v>693</v>
      </c>
      <c r="R183" s="5" t="s">
        <v>548</v>
      </c>
      <c r="S183" s="6" t="s">
        <v>1175</v>
      </c>
      <c r="T183" s="85"/>
      <c r="U183" s="12"/>
      <c r="V183" s="68">
        <v>45292</v>
      </c>
      <c r="W183" s="68">
        <v>45657</v>
      </c>
      <c r="X183" s="22">
        <v>13</v>
      </c>
      <c r="Y183" s="22">
        <v>23</v>
      </c>
      <c r="Z183" s="22">
        <f t="shared" si="2"/>
        <v>36</v>
      </c>
    </row>
    <row r="184" spans="1:26" x14ac:dyDescent="0.3">
      <c r="A184" s="12">
        <v>182</v>
      </c>
      <c r="B184" s="11" t="s">
        <v>669</v>
      </c>
      <c r="C184" s="11" t="s">
        <v>23</v>
      </c>
      <c r="D184" s="11" t="s">
        <v>390</v>
      </c>
      <c r="E184" s="11" t="s">
        <v>546</v>
      </c>
      <c r="F184" s="11" t="s">
        <v>674</v>
      </c>
      <c r="G184" s="5" t="s">
        <v>26</v>
      </c>
      <c r="H184" s="5" t="s">
        <v>27</v>
      </c>
      <c r="I184" s="5" t="s">
        <v>28</v>
      </c>
      <c r="J184" s="5" t="s">
        <v>29</v>
      </c>
      <c r="K184" s="67" t="s">
        <v>1216</v>
      </c>
      <c r="L184" s="5" t="s">
        <v>30</v>
      </c>
      <c r="M184" s="5" t="s">
        <v>1214</v>
      </c>
      <c r="N184" s="5" t="s">
        <v>460</v>
      </c>
      <c r="O184" s="4">
        <v>2</v>
      </c>
      <c r="P184" s="5" t="s">
        <v>877</v>
      </c>
      <c r="Q184" s="5" t="s">
        <v>697</v>
      </c>
      <c r="R184" s="5" t="s">
        <v>550</v>
      </c>
      <c r="S184" s="6" t="s">
        <v>876</v>
      </c>
      <c r="T184" s="85"/>
      <c r="U184" s="12"/>
      <c r="V184" s="68">
        <v>45292</v>
      </c>
      <c r="W184" s="68">
        <v>45657</v>
      </c>
      <c r="X184" s="22">
        <v>58</v>
      </c>
      <c r="Y184" s="22">
        <v>0</v>
      </c>
      <c r="Z184" s="22">
        <f t="shared" si="2"/>
        <v>58</v>
      </c>
    </row>
    <row r="185" spans="1:26" x14ac:dyDescent="0.3">
      <c r="A185" s="12">
        <v>183</v>
      </c>
      <c r="B185" s="11" t="s">
        <v>669</v>
      </c>
      <c r="C185" s="11" t="s">
        <v>23</v>
      </c>
      <c r="D185" s="11" t="s">
        <v>390</v>
      </c>
      <c r="E185" s="11" t="s">
        <v>551</v>
      </c>
      <c r="F185" s="11" t="s">
        <v>549</v>
      </c>
      <c r="G185" s="5" t="s">
        <v>26</v>
      </c>
      <c r="H185" s="5" t="s">
        <v>27</v>
      </c>
      <c r="I185" s="5" t="s">
        <v>28</v>
      </c>
      <c r="J185" s="5" t="s">
        <v>29</v>
      </c>
      <c r="K185" s="67" t="s">
        <v>1216</v>
      </c>
      <c r="L185" s="5" t="s">
        <v>30</v>
      </c>
      <c r="M185" s="5" t="s">
        <v>1214</v>
      </c>
      <c r="N185" s="5" t="s">
        <v>460</v>
      </c>
      <c r="O185" s="4">
        <v>2</v>
      </c>
      <c r="P185" s="5" t="s">
        <v>879</v>
      </c>
      <c r="Q185" s="5" t="s">
        <v>698</v>
      </c>
      <c r="R185" s="5" t="s">
        <v>552</v>
      </c>
      <c r="S185" s="6" t="s">
        <v>878</v>
      </c>
      <c r="T185" s="85"/>
      <c r="U185" s="12"/>
      <c r="V185" s="68">
        <v>45292</v>
      </c>
      <c r="W185" s="68">
        <v>45657</v>
      </c>
      <c r="X185" s="22">
        <v>92</v>
      </c>
      <c r="Y185" s="22">
        <v>0</v>
      </c>
      <c r="Z185" s="22">
        <f t="shared" si="2"/>
        <v>92</v>
      </c>
    </row>
    <row r="186" spans="1:26" x14ac:dyDescent="0.3">
      <c r="A186" s="12">
        <v>184</v>
      </c>
      <c r="B186" s="11" t="s">
        <v>669</v>
      </c>
      <c r="C186" s="11" t="s">
        <v>23</v>
      </c>
      <c r="D186" s="11" t="s">
        <v>553</v>
      </c>
      <c r="E186" s="11" t="s">
        <v>686</v>
      </c>
      <c r="F186" s="11" t="s">
        <v>42</v>
      </c>
      <c r="G186" s="5" t="s">
        <v>26</v>
      </c>
      <c r="H186" s="5" t="s">
        <v>27</v>
      </c>
      <c r="I186" s="5" t="s">
        <v>28</v>
      </c>
      <c r="J186" s="5" t="s">
        <v>29</v>
      </c>
      <c r="K186" s="67" t="s">
        <v>1216</v>
      </c>
      <c r="L186" s="5" t="s">
        <v>30</v>
      </c>
      <c r="M186" s="5" t="s">
        <v>1214</v>
      </c>
      <c r="N186" s="5" t="s">
        <v>392</v>
      </c>
      <c r="O186" s="4">
        <v>8</v>
      </c>
      <c r="P186" s="5" t="s">
        <v>851</v>
      </c>
      <c r="Q186" s="5" t="s">
        <v>714</v>
      </c>
      <c r="R186" s="5" t="s">
        <v>554</v>
      </c>
      <c r="S186" s="6" t="s">
        <v>1160</v>
      </c>
      <c r="T186" s="85"/>
      <c r="U186" s="12"/>
      <c r="V186" s="68">
        <v>45292</v>
      </c>
      <c r="W186" s="68">
        <v>45657</v>
      </c>
      <c r="X186" s="22">
        <v>2669</v>
      </c>
      <c r="Y186" s="22">
        <v>4108</v>
      </c>
      <c r="Z186" s="22">
        <f t="shared" si="2"/>
        <v>6777</v>
      </c>
    </row>
    <row r="187" spans="1:26" x14ac:dyDescent="0.3">
      <c r="A187" s="12">
        <v>185</v>
      </c>
      <c r="B187" s="11" t="s">
        <v>669</v>
      </c>
      <c r="C187" s="11" t="s">
        <v>23</v>
      </c>
      <c r="D187" s="11" t="s">
        <v>575</v>
      </c>
      <c r="E187" s="11" t="s">
        <v>820</v>
      </c>
      <c r="F187" s="11" t="s">
        <v>555</v>
      </c>
      <c r="G187" s="5" t="s">
        <v>26</v>
      </c>
      <c r="H187" s="5" t="s">
        <v>27</v>
      </c>
      <c r="I187" s="5" t="s">
        <v>28</v>
      </c>
      <c r="J187" s="5" t="s">
        <v>29</v>
      </c>
      <c r="K187" s="67" t="s">
        <v>1216</v>
      </c>
      <c r="L187" s="5" t="s">
        <v>30</v>
      </c>
      <c r="M187" s="5" t="s">
        <v>1214</v>
      </c>
      <c r="N187" s="5" t="s">
        <v>534</v>
      </c>
      <c r="O187" s="4">
        <v>25</v>
      </c>
      <c r="P187" s="5" t="s">
        <v>556</v>
      </c>
      <c r="Q187" s="5" t="s">
        <v>557</v>
      </c>
      <c r="R187" s="5" t="s">
        <v>558</v>
      </c>
      <c r="S187" s="6" t="s">
        <v>1164</v>
      </c>
      <c r="T187" s="85"/>
      <c r="U187" s="12"/>
      <c r="V187" s="68">
        <v>45292</v>
      </c>
      <c r="W187" s="68">
        <v>45657</v>
      </c>
      <c r="X187" s="22">
        <v>22680</v>
      </c>
      <c r="Y187" s="22">
        <v>0</v>
      </c>
      <c r="Z187" s="22">
        <f t="shared" si="2"/>
        <v>22680</v>
      </c>
    </row>
    <row r="188" spans="1:26" x14ac:dyDescent="0.3">
      <c r="A188" s="12">
        <v>186</v>
      </c>
      <c r="B188" s="11" t="s">
        <v>669</v>
      </c>
      <c r="C188" s="11" t="s">
        <v>23</v>
      </c>
      <c r="D188" s="11" t="s">
        <v>669</v>
      </c>
      <c r="E188" s="11" t="s">
        <v>541</v>
      </c>
      <c r="F188" s="11" t="s">
        <v>1059</v>
      </c>
      <c r="G188" s="5" t="s">
        <v>26</v>
      </c>
      <c r="H188" s="5" t="s">
        <v>27</v>
      </c>
      <c r="I188" s="5" t="s">
        <v>28</v>
      </c>
      <c r="J188" s="5" t="s">
        <v>29</v>
      </c>
      <c r="K188" s="67" t="s">
        <v>1216</v>
      </c>
      <c r="L188" s="5" t="s">
        <v>30</v>
      </c>
      <c r="M188" s="5" t="s">
        <v>1214</v>
      </c>
      <c r="N188" s="5" t="s">
        <v>392</v>
      </c>
      <c r="O188" s="4">
        <v>3</v>
      </c>
      <c r="P188" s="5" t="s">
        <v>1058</v>
      </c>
      <c r="Q188" s="5" t="s">
        <v>559</v>
      </c>
      <c r="R188" s="5" t="s">
        <v>560</v>
      </c>
      <c r="S188" s="6" t="s">
        <v>1144</v>
      </c>
      <c r="T188" s="85"/>
      <c r="U188" s="12"/>
      <c r="V188" s="68">
        <v>45292</v>
      </c>
      <c r="W188" s="68">
        <v>45657</v>
      </c>
      <c r="X188" s="22">
        <v>50</v>
      </c>
      <c r="Y188" s="22">
        <v>50</v>
      </c>
      <c r="Z188" s="22">
        <f t="shared" si="2"/>
        <v>100</v>
      </c>
    </row>
    <row r="189" spans="1:26" x14ac:dyDescent="0.3">
      <c r="A189" s="12">
        <v>187</v>
      </c>
      <c r="B189" s="11" t="s">
        <v>669</v>
      </c>
      <c r="C189" s="11" t="s">
        <v>23</v>
      </c>
      <c r="D189" s="11" t="s">
        <v>669</v>
      </c>
      <c r="E189" s="11" t="s">
        <v>541</v>
      </c>
      <c r="F189" s="11" t="s">
        <v>1059</v>
      </c>
      <c r="G189" s="5" t="s">
        <v>26</v>
      </c>
      <c r="H189" s="5" t="s">
        <v>27</v>
      </c>
      <c r="I189" s="5" t="s">
        <v>28</v>
      </c>
      <c r="J189" s="5" t="s">
        <v>29</v>
      </c>
      <c r="K189" s="67" t="s">
        <v>1216</v>
      </c>
      <c r="L189" s="5" t="s">
        <v>30</v>
      </c>
      <c r="M189" s="5" t="s">
        <v>1214</v>
      </c>
      <c r="N189" s="5" t="s">
        <v>392</v>
      </c>
      <c r="O189" s="4">
        <v>3</v>
      </c>
      <c r="P189" s="5" t="s">
        <v>1060</v>
      </c>
      <c r="Q189" s="5" t="s">
        <v>561</v>
      </c>
      <c r="R189" s="5" t="s">
        <v>562</v>
      </c>
      <c r="S189" s="6" t="s">
        <v>1145</v>
      </c>
      <c r="T189" s="85"/>
      <c r="U189" s="12"/>
      <c r="V189" s="68">
        <v>45292</v>
      </c>
      <c r="W189" s="68">
        <v>45657</v>
      </c>
      <c r="X189" s="22">
        <v>51</v>
      </c>
      <c r="Y189" s="22">
        <v>149</v>
      </c>
      <c r="Z189" s="22">
        <f t="shared" si="2"/>
        <v>200</v>
      </c>
    </row>
    <row r="190" spans="1:26" ht="15.75" customHeight="1" x14ac:dyDescent="0.3">
      <c r="A190" s="12">
        <v>188</v>
      </c>
      <c r="B190" s="11" t="s">
        <v>669</v>
      </c>
      <c r="C190" s="11" t="s">
        <v>23</v>
      </c>
      <c r="D190" s="11" t="s">
        <v>669</v>
      </c>
      <c r="E190" s="11" t="s">
        <v>1027</v>
      </c>
      <c r="F190" s="11" t="s">
        <v>1026</v>
      </c>
      <c r="G190" s="5" t="s">
        <v>26</v>
      </c>
      <c r="H190" s="5" t="s">
        <v>27</v>
      </c>
      <c r="I190" s="5" t="s">
        <v>28</v>
      </c>
      <c r="J190" s="5" t="s">
        <v>29</v>
      </c>
      <c r="K190" s="67" t="s">
        <v>1216</v>
      </c>
      <c r="L190" s="5" t="s">
        <v>30</v>
      </c>
      <c r="M190" s="5" t="s">
        <v>1214</v>
      </c>
      <c r="N190" s="5" t="s">
        <v>392</v>
      </c>
      <c r="O190" s="4">
        <v>18</v>
      </c>
      <c r="P190" s="5" t="s">
        <v>563</v>
      </c>
      <c r="Q190" s="5" t="s">
        <v>564</v>
      </c>
      <c r="R190" s="5" t="s">
        <v>565</v>
      </c>
      <c r="S190" s="6" t="s">
        <v>1161</v>
      </c>
      <c r="T190" s="85"/>
      <c r="U190" s="12"/>
      <c r="V190" s="68">
        <v>45292</v>
      </c>
      <c r="W190" s="68">
        <v>45657</v>
      </c>
      <c r="X190" s="22">
        <v>4506</v>
      </c>
      <c r="Y190" s="22">
        <v>10257</v>
      </c>
      <c r="Z190" s="22">
        <f t="shared" si="2"/>
        <v>14763</v>
      </c>
    </row>
    <row r="191" spans="1:26" x14ac:dyDescent="0.3">
      <c r="A191" s="12">
        <v>189</v>
      </c>
      <c r="B191" s="11" t="s">
        <v>669</v>
      </c>
      <c r="C191" s="11" t="s">
        <v>23</v>
      </c>
      <c r="D191" s="11" t="s">
        <v>566</v>
      </c>
      <c r="E191" s="11" t="s">
        <v>567</v>
      </c>
      <c r="F191" s="11" t="s">
        <v>568</v>
      </c>
      <c r="G191" s="5" t="s">
        <v>26</v>
      </c>
      <c r="H191" s="5" t="s">
        <v>27</v>
      </c>
      <c r="I191" s="5" t="s">
        <v>28</v>
      </c>
      <c r="J191" s="5" t="s">
        <v>29</v>
      </c>
      <c r="K191" s="67" t="s">
        <v>1216</v>
      </c>
      <c r="L191" s="5" t="s">
        <v>30</v>
      </c>
      <c r="M191" s="5" t="s">
        <v>1214</v>
      </c>
      <c r="N191" s="5" t="s">
        <v>392</v>
      </c>
      <c r="O191" s="4">
        <v>30</v>
      </c>
      <c r="P191" s="5" t="s">
        <v>818</v>
      </c>
      <c r="Q191" s="5" t="s">
        <v>569</v>
      </c>
      <c r="R191" s="5" t="s">
        <v>570</v>
      </c>
      <c r="S191" s="6" t="s">
        <v>1158</v>
      </c>
      <c r="T191" s="85"/>
      <c r="U191" s="12"/>
      <c r="V191" s="68">
        <v>45292</v>
      </c>
      <c r="W191" s="68">
        <v>45657</v>
      </c>
      <c r="X191" s="22">
        <v>12526</v>
      </c>
      <c r="Y191" s="22">
        <v>30008</v>
      </c>
      <c r="Z191" s="22">
        <f t="shared" si="2"/>
        <v>42534</v>
      </c>
    </row>
    <row r="192" spans="1:26" x14ac:dyDescent="0.3">
      <c r="A192" s="12">
        <v>190</v>
      </c>
      <c r="B192" s="11" t="s">
        <v>669</v>
      </c>
      <c r="C192" s="11" t="s">
        <v>23</v>
      </c>
      <c r="D192" s="11" t="s">
        <v>571</v>
      </c>
      <c r="E192" s="11" t="s">
        <v>541</v>
      </c>
      <c r="F192" s="11" t="s">
        <v>208</v>
      </c>
      <c r="G192" s="5" t="s">
        <v>26</v>
      </c>
      <c r="H192" s="5" t="s">
        <v>27</v>
      </c>
      <c r="I192" s="5" t="s">
        <v>28</v>
      </c>
      <c r="J192" s="5" t="s">
        <v>29</v>
      </c>
      <c r="K192" s="67" t="s">
        <v>1216</v>
      </c>
      <c r="L192" s="5" t="s">
        <v>30</v>
      </c>
      <c r="M192" s="5" t="s">
        <v>1214</v>
      </c>
      <c r="N192" s="5" t="s">
        <v>392</v>
      </c>
      <c r="O192" s="4">
        <v>10</v>
      </c>
      <c r="P192" s="5" t="s">
        <v>853</v>
      </c>
      <c r="Q192" s="5" t="s">
        <v>712</v>
      </c>
      <c r="R192" s="5" t="s">
        <v>572</v>
      </c>
      <c r="S192" s="6" t="s">
        <v>1163</v>
      </c>
      <c r="T192" s="85"/>
      <c r="U192" s="12"/>
      <c r="V192" s="68">
        <v>45292</v>
      </c>
      <c r="W192" s="68">
        <v>45657</v>
      </c>
      <c r="X192" s="22">
        <v>3955</v>
      </c>
      <c r="Y192" s="22">
        <v>8017</v>
      </c>
      <c r="Z192" s="22">
        <f t="shared" si="2"/>
        <v>11972</v>
      </c>
    </row>
    <row r="193" spans="1:979" s="10" customFormat="1" x14ac:dyDescent="0.3">
      <c r="A193" s="12">
        <v>191</v>
      </c>
      <c r="B193" s="69" t="s">
        <v>669</v>
      </c>
      <c r="C193" s="69" t="s">
        <v>23</v>
      </c>
      <c r="D193" s="69" t="s">
        <v>685</v>
      </c>
      <c r="E193" s="69" t="s">
        <v>573</v>
      </c>
      <c r="F193" s="69" t="s">
        <v>681</v>
      </c>
      <c r="G193" s="70" t="s">
        <v>26</v>
      </c>
      <c r="H193" s="70" t="s">
        <v>27</v>
      </c>
      <c r="I193" s="70" t="s">
        <v>28</v>
      </c>
      <c r="J193" s="70" t="s">
        <v>29</v>
      </c>
      <c r="K193" s="67" t="s">
        <v>1216</v>
      </c>
      <c r="L193" s="70" t="s">
        <v>30</v>
      </c>
      <c r="M193" s="5" t="s">
        <v>1214</v>
      </c>
      <c r="N193" s="70" t="s">
        <v>460</v>
      </c>
      <c r="O193" s="7">
        <v>2</v>
      </c>
      <c r="P193" s="70" t="s">
        <v>682</v>
      </c>
      <c r="Q193" s="70" t="s">
        <v>713</v>
      </c>
      <c r="R193" s="70" t="s">
        <v>574</v>
      </c>
      <c r="S193" s="8" t="s">
        <v>1159</v>
      </c>
      <c r="T193" s="85"/>
      <c r="U193" s="71"/>
      <c r="V193" s="72">
        <v>45292</v>
      </c>
      <c r="W193" s="72">
        <v>45657</v>
      </c>
      <c r="X193" s="73">
        <v>148</v>
      </c>
      <c r="Y193" s="73">
        <v>0</v>
      </c>
      <c r="Z193" s="22">
        <f t="shared" si="2"/>
        <v>148</v>
      </c>
      <c r="AA193" s="9"/>
      <c r="AB193" s="9"/>
      <c r="AC193" s="9"/>
      <c r="AD193" s="9"/>
      <c r="AE193" s="9"/>
      <c r="AF193" s="9"/>
      <c r="AG193" s="9"/>
      <c r="AH193" s="9"/>
      <c r="AI193" s="9"/>
      <c r="AJ193" s="9"/>
      <c r="AK193" s="9"/>
      <c r="AL193" s="9"/>
      <c r="AM193" s="9"/>
      <c r="AN193" s="9"/>
      <c r="AO193" s="9"/>
      <c r="AP193" s="9"/>
      <c r="AQ193" s="9"/>
      <c r="AR193" s="9"/>
      <c r="AS193" s="9"/>
      <c r="AT193" s="9"/>
      <c r="AU193" s="9"/>
      <c r="AV193" s="9"/>
      <c r="AW193" s="9"/>
      <c r="AX193" s="9"/>
      <c r="AY193" s="9"/>
      <c r="AZ193" s="9"/>
      <c r="BA193" s="9"/>
      <c r="BB193" s="9"/>
      <c r="BC193" s="9"/>
      <c r="BD193" s="9"/>
      <c r="BE193" s="9"/>
      <c r="BF193" s="9"/>
      <c r="BG193" s="9"/>
      <c r="BH193" s="9"/>
      <c r="BI193" s="9"/>
      <c r="BJ193" s="9"/>
      <c r="BK193" s="9"/>
      <c r="BL193" s="9"/>
      <c r="BM193" s="9"/>
      <c r="BN193" s="9"/>
      <c r="BO193" s="9"/>
      <c r="BP193" s="9"/>
      <c r="BQ193" s="9"/>
      <c r="BR193" s="9"/>
      <c r="BS193" s="9"/>
      <c r="BT193" s="9"/>
      <c r="BU193" s="9"/>
      <c r="BV193" s="9"/>
      <c r="BW193" s="9"/>
      <c r="BX193" s="9"/>
      <c r="BY193" s="9"/>
      <c r="BZ193" s="9"/>
      <c r="CA193" s="9"/>
      <c r="CB193" s="9"/>
      <c r="CC193" s="9"/>
      <c r="CD193" s="9"/>
      <c r="CE193" s="9"/>
      <c r="CF193" s="9"/>
      <c r="CG193" s="9"/>
      <c r="CH193" s="9"/>
      <c r="CI193" s="9"/>
      <c r="CJ193" s="9"/>
      <c r="CK193" s="9"/>
      <c r="CL193" s="9"/>
      <c r="CM193" s="9"/>
      <c r="CN193" s="9"/>
      <c r="CO193" s="9"/>
      <c r="CP193" s="9"/>
      <c r="CQ193" s="9"/>
      <c r="CR193" s="9"/>
      <c r="CS193" s="9"/>
      <c r="CT193" s="9"/>
      <c r="CU193" s="9"/>
      <c r="CV193" s="9"/>
      <c r="CW193" s="9"/>
      <c r="CX193" s="9"/>
      <c r="CY193" s="9"/>
      <c r="CZ193" s="9"/>
      <c r="DA193" s="9"/>
      <c r="DB193" s="9"/>
      <c r="DC193" s="9"/>
      <c r="DD193" s="9"/>
      <c r="DE193" s="9"/>
      <c r="DF193" s="9"/>
      <c r="DG193" s="9"/>
      <c r="DH193" s="9"/>
      <c r="DI193" s="9"/>
      <c r="DJ193" s="9"/>
      <c r="DK193" s="9"/>
      <c r="DL193" s="9"/>
      <c r="DM193" s="9"/>
      <c r="DN193" s="9"/>
      <c r="DO193" s="9"/>
      <c r="DP193" s="9"/>
      <c r="DQ193" s="9"/>
      <c r="DR193" s="9"/>
      <c r="DS193" s="9"/>
      <c r="DT193" s="9"/>
      <c r="DU193" s="9"/>
      <c r="DV193" s="9"/>
      <c r="DW193" s="9"/>
      <c r="DX193" s="9"/>
      <c r="DY193" s="9"/>
      <c r="DZ193" s="9"/>
      <c r="EA193" s="9"/>
      <c r="EB193" s="9"/>
      <c r="EC193" s="9"/>
      <c r="ED193" s="9"/>
      <c r="EE193" s="9"/>
      <c r="EF193" s="9"/>
      <c r="EG193" s="9"/>
      <c r="EH193" s="9"/>
      <c r="EI193" s="9"/>
      <c r="EJ193" s="9"/>
      <c r="EK193" s="9"/>
      <c r="EL193" s="9"/>
      <c r="EM193" s="9"/>
      <c r="EN193" s="9"/>
      <c r="EO193" s="9"/>
      <c r="EP193" s="9"/>
      <c r="EQ193" s="9"/>
      <c r="ER193" s="9"/>
      <c r="ES193" s="9"/>
      <c r="ET193" s="9"/>
      <c r="EU193" s="9"/>
      <c r="EV193" s="9"/>
      <c r="EW193" s="9"/>
      <c r="EX193" s="9"/>
      <c r="EY193" s="9"/>
      <c r="EZ193" s="9"/>
      <c r="FA193" s="9"/>
      <c r="FB193" s="9"/>
      <c r="FC193" s="9"/>
      <c r="FD193" s="9"/>
      <c r="FE193" s="9"/>
      <c r="FF193" s="9"/>
      <c r="FG193" s="9"/>
      <c r="FH193" s="9"/>
      <c r="FI193" s="9"/>
      <c r="FJ193" s="9"/>
      <c r="FK193" s="9"/>
      <c r="FL193" s="9"/>
      <c r="FM193" s="9"/>
      <c r="FN193" s="9"/>
      <c r="FO193" s="9"/>
      <c r="FP193" s="9"/>
      <c r="FQ193" s="9"/>
      <c r="FR193" s="9"/>
      <c r="FS193" s="9"/>
      <c r="FT193" s="9"/>
      <c r="FU193" s="9"/>
      <c r="FV193" s="9"/>
      <c r="FW193" s="9"/>
      <c r="FX193" s="9"/>
      <c r="FY193" s="9"/>
      <c r="FZ193" s="9"/>
      <c r="GA193" s="9"/>
      <c r="GB193" s="9"/>
      <c r="GC193" s="9"/>
      <c r="GD193" s="9"/>
      <c r="GE193" s="9"/>
      <c r="GF193" s="9"/>
      <c r="GG193" s="9"/>
      <c r="GH193" s="9"/>
      <c r="GI193" s="9"/>
      <c r="GJ193" s="9"/>
      <c r="GK193" s="9"/>
      <c r="GL193" s="9"/>
      <c r="GM193" s="9"/>
      <c r="GN193" s="9"/>
      <c r="GO193" s="9"/>
      <c r="GP193" s="9"/>
      <c r="GQ193" s="9"/>
      <c r="GR193" s="9"/>
      <c r="GS193" s="9"/>
      <c r="GT193" s="9"/>
      <c r="GU193" s="9"/>
      <c r="GV193" s="9"/>
      <c r="GW193" s="9"/>
      <c r="GX193" s="9"/>
      <c r="GY193" s="9"/>
      <c r="GZ193" s="9"/>
      <c r="HA193" s="9"/>
      <c r="HB193" s="9"/>
      <c r="HC193" s="9"/>
      <c r="HD193" s="9"/>
      <c r="HE193" s="9"/>
      <c r="HF193" s="9"/>
      <c r="HG193" s="9"/>
      <c r="HH193" s="9"/>
      <c r="HI193" s="9"/>
      <c r="HJ193" s="9"/>
      <c r="HK193" s="9"/>
      <c r="HL193" s="9"/>
      <c r="HM193" s="9"/>
      <c r="HN193" s="9"/>
      <c r="HO193" s="9"/>
      <c r="HP193" s="9"/>
      <c r="HQ193" s="9"/>
      <c r="HR193" s="9"/>
      <c r="HS193" s="9"/>
      <c r="HT193" s="9"/>
      <c r="HU193" s="9"/>
      <c r="HV193" s="9"/>
      <c r="HW193" s="9"/>
      <c r="HX193" s="9"/>
      <c r="HY193" s="9"/>
      <c r="HZ193" s="9"/>
      <c r="IA193" s="9"/>
      <c r="IB193" s="9"/>
      <c r="IC193" s="9"/>
      <c r="ID193" s="9"/>
      <c r="IE193" s="9"/>
      <c r="IF193" s="9"/>
      <c r="IG193" s="9"/>
      <c r="IH193" s="9"/>
      <c r="II193" s="9"/>
      <c r="IJ193" s="9"/>
      <c r="IK193" s="9"/>
      <c r="IL193" s="9"/>
      <c r="IM193" s="9"/>
      <c r="IN193" s="9"/>
      <c r="IO193" s="9"/>
      <c r="IP193" s="9"/>
      <c r="IQ193" s="9"/>
      <c r="IR193" s="9"/>
      <c r="IS193" s="9"/>
      <c r="IT193" s="9"/>
      <c r="IU193" s="9"/>
      <c r="IV193" s="9"/>
      <c r="IW193" s="9"/>
      <c r="IX193" s="9"/>
      <c r="IY193" s="9"/>
      <c r="IZ193" s="9"/>
      <c r="JA193" s="9"/>
      <c r="JB193" s="9"/>
      <c r="JC193" s="9"/>
      <c r="JD193" s="9"/>
      <c r="JE193" s="9"/>
      <c r="JF193" s="9"/>
      <c r="JG193" s="9"/>
      <c r="JH193" s="9"/>
      <c r="JI193" s="9"/>
      <c r="JJ193" s="9"/>
      <c r="JK193" s="9"/>
      <c r="JL193" s="9"/>
      <c r="JM193" s="9"/>
      <c r="JN193" s="9"/>
      <c r="JO193" s="9"/>
      <c r="JP193" s="9"/>
      <c r="JQ193" s="9"/>
      <c r="JR193" s="9"/>
      <c r="JS193" s="9"/>
      <c r="JT193" s="9"/>
      <c r="JU193" s="9"/>
      <c r="JV193" s="9"/>
      <c r="JW193" s="9"/>
      <c r="JX193" s="9"/>
      <c r="JY193" s="9"/>
      <c r="JZ193" s="9"/>
      <c r="KA193" s="9"/>
      <c r="KB193" s="9"/>
      <c r="KC193" s="9"/>
      <c r="KD193" s="9"/>
      <c r="KE193" s="9"/>
      <c r="KF193" s="9"/>
      <c r="KG193" s="9"/>
      <c r="KH193" s="9"/>
      <c r="KI193" s="9"/>
      <c r="KJ193" s="9"/>
      <c r="KK193" s="9"/>
      <c r="KL193" s="9"/>
      <c r="KM193" s="9"/>
      <c r="KN193" s="9"/>
      <c r="KO193" s="9"/>
      <c r="KP193" s="9"/>
      <c r="KQ193" s="9"/>
      <c r="KR193" s="9"/>
      <c r="KS193" s="9"/>
      <c r="KT193" s="9"/>
      <c r="KU193" s="9"/>
      <c r="KV193" s="9"/>
      <c r="KW193" s="9"/>
      <c r="KX193" s="9"/>
      <c r="KY193" s="9"/>
      <c r="KZ193" s="9"/>
      <c r="LA193" s="9"/>
      <c r="LB193" s="9"/>
      <c r="LC193" s="9"/>
      <c r="LD193" s="9"/>
      <c r="LE193" s="9"/>
      <c r="LF193" s="9"/>
      <c r="LG193" s="9"/>
      <c r="LH193" s="9"/>
      <c r="LI193" s="9"/>
      <c r="LJ193" s="9"/>
      <c r="LK193" s="9"/>
      <c r="LL193" s="9"/>
      <c r="LM193" s="9"/>
      <c r="LN193" s="9"/>
      <c r="LO193" s="9"/>
      <c r="LP193" s="9"/>
      <c r="LQ193" s="9"/>
      <c r="LR193" s="9"/>
      <c r="LS193" s="9"/>
      <c r="LT193" s="9"/>
      <c r="LU193" s="9"/>
      <c r="LV193" s="9"/>
      <c r="LW193" s="9"/>
      <c r="LX193" s="9"/>
      <c r="LY193" s="9"/>
      <c r="LZ193" s="9"/>
      <c r="MA193" s="9"/>
      <c r="MB193" s="9"/>
      <c r="MC193" s="9"/>
      <c r="MD193" s="9"/>
      <c r="ME193" s="9"/>
      <c r="MF193" s="9"/>
      <c r="MG193" s="9"/>
      <c r="MH193" s="9"/>
      <c r="MI193" s="9"/>
      <c r="MJ193" s="9"/>
      <c r="MK193" s="9"/>
      <c r="ML193" s="9"/>
      <c r="MM193" s="9"/>
      <c r="MN193" s="9"/>
      <c r="MO193" s="9"/>
      <c r="MP193" s="9"/>
      <c r="MQ193" s="9"/>
      <c r="MR193" s="9"/>
      <c r="MS193" s="9"/>
      <c r="MT193" s="9"/>
      <c r="MU193" s="9"/>
      <c r="MV193" s="9"/>
      <c r="MW193" s="9"/>
      <c r="MX193" s="9"/>
      <c r="MY193" s="9"/>
      <c r="MZ193" s="9"/>
      <c r="NA193" s="9"/>
      <c r="NB193" s="9"/>
      <c r="NC193" s="9"/>
      <c r="ND193" s="9"/>
      <c r="NE193" s="9"/>
      <c r="NF193" s="9"/>
      <c r="NG193" s="9"/>
      <c r="NH193" s="9"/>
      <c r="NI193" s="9"/>
      <c r="NJ193" s="9"/>
      <c r="NK193" s="9"/>
      <c r="NL193" s="9"/>
      <c r="NM193" s="9"/>
      <c r="NN193" s="9"/>
      <c r="NO193" s="9"/>
      <c r="NP193" s="9"/>
      <c r="NQ193" s="9"/>
      <c r="NR193" s="9"/>
      <c r="NS193" s="9"/>
      <c r="NT193" s="9"/>
      <c r="NU193" s="9"/>
      <c r="NV193" s="9"/>
      <c r="NW193" s="9"/>
      <c r="NX193" s="9"/>
      <c r="NY193" s="9"/>
      <c r="NZ193" s="9"/>
      <c r="OA193" s="9"/>
      <c r="OB193" s="9"/>
      <c r="OC193" s="9"/>
      <c r="OD193" s="9"/>
      <c r="OE193" s="9"/>
      <c r="OF193" s="9"/>
      <c r="OG193" s="9"/>
      <c r="OH193" s="9"/>
      <c r="OI193" s="9"/>
      <c r="OJ193" s="9"/>
      <c r="OK193" s="9"/>
      <c r="OL193" s="9"/>
      <c r="OM193" s="9"/>
      <c r="ON193" s="9"/>
      <c r="OO193" s="9"/>
      <c r="OP193" s="9"/>
      <c r="OQ193" s="9"/>
      <c r="OR193" s="9"/>
      <c r="OS193" s="9"/>
      <c r="OT193" s="9"/>
      <c r="OU193" s="9"/>
      <c r="OV193" s="9"/>
      <c r="OW193" s="9"/>
      <c r="OX193" s="9"/>
      <c r="OY193" s="9"/>
      <c r="OZ193" s="9"/>
      <c r="PA193" s="9"/>
      <c r="PB193" s="9"/>
      <c r="PC193" s="9"/>
      <c r="PD193" s="9"/>
      <c r="PE193" s="9"/>
      <c r="PF193" s="9"/>
      <c r="PG193" s="9"/>
      <c r="PH193" s="9"/>
      <c r="PI193" s="9"/>
      <c r="PJ193" s="9"/>
      <c r="PK193" s="9"/>
      <c r="PL193" s="9"/>
      <c r="PM193" s="9"/>
      <c r="PN193" s="9"/>
      <c r="PO193" s="9"/>
      <c r="PP193" s="9"/>
      <c r="PQ193" s="9"/>
      <c r="PR193" s="9"/>
      <c r="PS193" s="9"/>
      <c r="PT193" s="9"/>
      <c r="PU193" s="9"/>
      <c r="PV193" s="9"/>
      <c r="PW193" s="9"/>
      <c r="PX193" s="9"/>
      <c r="PY193" s="9"/>
      <c r="PZ193" s="9"/>
      <c r="QA193" s="9"/>
      <c r="QB193" s="9"/>
      <c r="QC193" s="9"/>
      <c r="QD193" s="9"/>
      <c r="QE193" s="9"/>
      <c r="QF193" s="9"/>
      <c r="QG193" s="9"/>
      <c r="QH193" s="9"/>
      <c r="QI193" s="9"/>
      <c r="QJ193" s="9"/>
      <c r="QK193" s="9"/>
      <c r="QL193" s="9"/>
      <c r="QM193" s="9"/>
      <c r="QN193" s="9"/>
      <c r="QO193" s="9"/>
      <c r="QP193" s="9"/>
      <c r="QQ193" s="9"/>
      <c r="QR193" s="9"/>
      <c r="QS193" s="9"/>
      <c r="QT193" s="9"/>
      <c r="QU193" s="9"/>
      <c r="QV193" s="9"/>
      <c r="QW193" s="9"/>
      <c r="QX193" s="9"/>
      <c r="QY193" s="9"/>
      <c r="QZ193" s="9"/>
      <c r="RA193" s="9"/>
      <c r="RB193" s="9"/>
      <c r="RC193" s="9"/>
      <c r="RD193" s="9"/>
      <c r="RE193" s="9"/>
      <c r="RF193" s="9"/>
      <c r="RG193" s="9"/>
      <c r="RH193" s="9"/>
      <c r="RI193" s="9"/>
      <c r="RJ193" s="9"/>
      <c r="RK193" s="9"/>
      <c r="RL193" s="9"/>
      <c r="RM193" s="9"/>
      <c r="RN193" s="9"/>
      <c r="RO193" s="9"/>
      <c r="RP193" s="9"/>
      <c r="RQ193" s="9"/>
      <c r="RR193" s="9"/>
      <c r="RS193" s="9"/>
      <c r="RT193" s="9"/>
      <c r="RU193" s="9"/>
      <c r="RV193" s="9"/>
      <c r="RW193" s="9"/>
      <c r="RX193" s="9"/>
      <c r="RY193" s="9"/>
      <c r="RZ193" s="9"/>
      <c r="SA193" s="9"/>
      <c r="SB193" s="9"/>
      <c r="SC193" s="9"/>
      <c r="SD193" s="9"/>
      <c r="SE193" s="9"/>
      <c r="SF193" s="9"/>
      <c r="SG193" s="9"/>
      <c r="SH193" s="9"/>
      <c r="SI193" s="9"/>
      <c r="SJ193" s="9"/>
      <c r="SK193" s="9"/>
      <c r="SL193" s="9"/>
      <c r="SM193" s="9"/>
      <c r="SN193" s="9"/>
      <c r="SO193" s="9"/>
      <c r="SP193" s="9"/>
      <c r="SQ193" s="9"/>
      <c r="SR193" s="9"/>
      <c r="SS193" s="9"/>
      <c r="ST193" s="9"/>
      <c r="SU193" s="9"/>
      <c r="SV193" s="9"/>
      <c r="SW193" s="9"/>
      <c r="SX193" s="9"/>
      <c r="SY193" s="9"/>
      <c r="SZ193" s="9"/>
      <c r="TA193" s="9"/>
      <c r="TB193" s="9"/>
      <c r="TC193" s="9"/>
      <c r="TD193" s="9"/>
      <c r="TE193" s="9"/>
      <c r="TF193" s="9"/>
      <c r="TG193" s="9"/>
      <c r="TH193" s="9"/>
      <c r="TI193" s="9"/>
      <c r="TJ193" s="9"/>
      <c r="TK193" s="9"/>
      <c r="TL193" s="9"/>
      <c r="TM193" s="9"/>
      <c r="TN193" s="9"/>
      <c r="TO193" s="9"/>
      <c r="TP193" s="9"/>
      <c r="TQ193" s="9"/>
      <c r="TR193" s="9"/>
      <c r="TS193" s="9"/>
      <c r="TT193" s="9"/>
      <c r="TU193" s="9"/>
      <c r="TV193" s="9"/>
      <c r="TW193" s="9"/>
      <c r="TX193" s="9"/>
      <c r="TY193" s="9"/>
      <c r="TZ193" s="9"/>
      <c r="UA193" s="9"/>
      <c r="UB193" s="9"/>
      <c r="UC193" s="9"/>
      <c r="UD193" s="9"/>
      <c r="UE193" s="9"/>
      <c r="UF193" s="9"/>
      <c r="UG193" s="9"/>
      <c r="UH193" s="9"/>
      <c r="UI193" s="9"/>
      <c r="UJ193" s="9"/>
      <c r="UK193" s="9"/>
      <c r="UL193" s="9"/>
      <c r="UM193" s="9"/>
      <c r="UN193" s="9"/>
      <c r="UO193" s="9"/>
      <c r="UP193" s="9"/>
      <c r="UQ193" s="9"/>
      <c r="UR193" s="9"/>
      <c r="US193" s="9"/>
      <c r="UT193" s="9"/>
      <c r="UU193" s="9"/>
      <c r="UV193" s="9"/>
      <c r="UW193" s="9"/>
      <c r="UX193" s="9"/>
      <c r="UY193" s="9"/>
      <c r="UZ193" s="9"/>
      <c r="VA193" s="9"/>
      <c r="VB193" s="9"/>
      <c r="VC193" s="9"/>
      <c r="VD193" s="9"/>
      <c r="VE193" s="9"/>
      <c r="VF193" s="9"/>
      <c r="VG193" s="9"/>
      <c r="VH193" s="9"/>
      <c r="VI193" s="9"/>
      <c r="VJ193" s="9"/>
      <c r="VK193" s="9"/>
      <c r="VL193" s="9"/>
      <c r="VM193" s="9"/>
      <c r="VN193" s="9"/>
      <c r="VO193" s="9"/>
      <c r="VP193" s="9"/>
      <c r="VQ193" s="9"/>
      <c r="VR193" s="9"/>
      <c r="VS193" s="9"/>
      <c r="VT193" s="9"/>
      <c r="VU193" s="9"/>
      <c r="VV193" s="9"/>
      <c r="VW193" s="9"/>
      <c r="VX193" s="9"/>
      <c r="VY193" s="9"/>
      <c r="VZ193" s="9"/>
      <c r="WA193" s="9"/>
      <c r="WB193" s="9"/>
      <c r="WC193" s="9"/>
      <c r="WD193" s="9"/>
      <c r="WE193" s="9"/>
      <c r="WF193" s="9"/>
      <c r="WG193" s="9"/>
      <c r="WH193" s="9"/>
      <c r="WI193" s="9"/>
      <c r="WJ193" s="9"/>
      <c r="WK193" s="9"/>
      <c r="WL193" s="9"/>
      <c r="WM193" s="9"/>
      <c r="WN193" s="9"/>
      <c r="WO193" s="9"/>
      <c r="WP193" s="9"/>
      <c r="WQ193" s="9"/>
      <c r="WR193" s="9"/>
      <c r="WS193" s="9"/>
      <c r="WT193" s="9"/>
      <c r="WU193" s="9"/>
      <c r="WV193" s="9"/>
      <c r="WW193" s="9"/>
      <c r="WX193" s="9"/>
      <c r="WY193" s="9"/>
      <c r="WZ193" s="9"/>
      <c r="XA193" s="9"/>
      <c r="XB193" s="9"/>
      <c r="XC193" s="9"/>
      <c r="XD193" s="9"/>
      <c r="XE193" s="9"/>
      <c r="XF193" s="9"/>
      <c r="XG193" s="9"/>
      <c r="XH193" s="9"/>
      <c r="XI193" s="9"/>
      <c r="XJ193" s="9"/>
      <c r="XK193" s="9"/>
      <c r="XL193" s="9"/>
      <c r="XM193" s="9"/>
      <c r="XN193" s="9"/>
      <c r="XO193" s="9"/>
      <c r="XP193" s="9"/>
      <c r="XQ193" s="9"/>
      <c r="XR193" s="9"/>
      <c r="XS193" s="9"/>
      <c r="XT193" s="9"/>
      <c r="XU193" s="9"/>
      <c r="XV193" s="9"/>
      <c r="XW193" s="9"/>
      <c r="XX193" s="9"/>
      <c r="XY193" s="9"/>
      <c r="XZ193" s="9"/>
      <c r="YA193" s="9"/>
      <c r="YB193" s="9"/>
      <c r="YC193" s="9"/>
      <c r="YD193" s="9"/>
      <c r="YE193" s="9"/>
      <c r="YF193" s="9"/>
      <c r="YG193" s="9"/>
      <c r="YH193" s="9"/>
      <c r="YI193" s="9"/>
      <c r="YJ193" s="9"/>
      <c r="YK193" s="9"/>
      <c r="YL193" s="9"/>
      <c r="YM193" s="9"/>
      <c r="YN193" s="9"/>
      <c r="YO193" s="9"/>
      <c r="YP193" s="9"/>
      <c r="YQ193" s="9"/>
      <c r="YR193" s="9"/>
      <c r="YS193" s="9"/>
      <c r="YT193" s="9"/>
      <c r="YU193" s="9"/>
      <c r="YV193" s="9"/>
      <c r="YW193" s="9"/>
      <c r="YX193" s="9"/>
      <c r="YY193" s="9"/>
      <c r="YZ193" s="9"/>
      <c r="ZA193" s="9"/>
      <c r="ZB193" s="9"/>
      <c r="ZC193" s="9"/>
      <c r="ZD193" s="9"/>
      <c r="ZE193" s="9"/>
      <c r="ZF193" s="9"/>
      <c r="ZG193" s="9"/>
      <c r="ZH193" s="9"/>
      <c r="ZI193" s="9"/>
      <c r="ZJ193" s="9"/>
      <c r="ZK193" s="9"/>
      <c r="ZL193" s="9"/>
      <c r="ZM193" s="9"/>
      <c r="ZN193" s="9"/>
      <c r="ZO193" s="9"/>
      <c r="ZP193" s="9"/>
      <c r="ZQ193" s="9"/>
      <c r="ZR193" s="9"/>
      <c r="ZS193" s="9"/>
      <c r="ZT193" s="9"/>
      <c r="ZU193" s="9"/>
      <c r="ZV193" s="9"/>
      <c r="ZW193" s="9"/>
      <c r="ZX193" s="9"/>
      <c r="ZY193" s="9"/>
      <c r="ZZ193" s="9"/>
      <c r="AAA193" s="9"/>
      <c r="AAB193" s="9"/>
      <c r="AAC193" s="9"/>
      <c r="AAD193" s="9"/>
      <c r="AAE193" s="9"/>
      <c r="AAF193" s="9"/>
      <c r="AAG193" s="9"/>
      <c r="AAH193" s="9"/>
      <c r="AAI193" s="9"/>
      <c r="AAJ193" s="9"/>
      <c r="AAK193" s="9"/>
      <c r="AAL193" s="9"/>
      <c r="AAM193" s="9"/>
      <c r="AAN193" s="9"/>
      <c r="AAO193" s="9"/>
      <c r="AAP193" s="9"/>
      <c r="AAQ193" s="9"/>
      <c r="AAR193" s="9"/>
      <c r="AAS193" s="9"/>
      <c r="AAT193" s="9"/>
      <c r="AAU193" s="9"/>
      <c r="AAV193" s="9"/>
      <c r="AAW193" s="9"/>
      <c r="AAX193" s="9"/>
      <c r="AAY193" s="9"/>
      <c r="AAZ193" s="9"/>
      <c r="ABA193" s="9"/>
      <c r="ABB193" s="9"/>
      <c r="ABC193" s="9"/>
      <c r="ABD193" s="9"/>
      <c r="ABE193" s="9"/>
      <c r="ABF193" s="9"/>
      <c r="ABG193" s="9"/>
      <c r="ABH193" s="9"/>
      <c r="ABI193" s="9"/>
      <c r="ABJ193" s="9"/>
      <c r="ABK193" s="9"/>
      <c r="ABL193" s="9"/>
      <c r="ABM193" s="9"/>
      <c r="ABN193" s="9"/>
      <c r="ABO193" s="9"/>
      <c r="ABP193" s="9"/>
      <c r="ABQ193" s="9"/>
      <c r="ABR193" s="9"/>
      <c r="ABS193" s="9"/>
      <c r="ABT193" s="9"/>
      <c r="ABU193" s="9"/>
      <c r="ABV193" s="9"/>
      <c r="ABW193" s="9"/>
      <c r="ABX193" s="9"/>
      <c r="ABY193" s="9"/>
      <c r="ABZ193" s="9"/>
      <c r="ACA193" s="9"/>
      <c r="ACB193" s="9"/>
      <c r="ACC193" s="9"/>
      <c r="ACD193" s="9"/>
      <c r="ACE193" s="9"/>
      <c r="ACF193" s="9"/>
      <c r="ACG193" s="9"/>
      <c r="ACH193" s="9"/>
      <c r="ACI193" s="9"/>
      <c r="ACJ193" s="9"/>
      <c r="ACK193" s="9"/>
      <c r="ACL193" s="9"/>
      <c r="ACM193" s="9"/>
      <c r="ACN193" s="9"/>
      <c r="ACO193" s="9"/>
      <c r="ACP193" s="9"/>
      <c r="ACQ193" s="9"/>
      <c r="ACR193" s="9"/>
      <c r="ACS193" s="9"/>
      <c r="ACT193" s="9"/>
      <c r="ACU193" s="9"/>
      <c r="ACV193" s="9"/>
      <c r="ACW193" s="9"/>
      <c r="ACX193" s="9"/>
      <c r="ACY193" s="9"/>
      <c r="ACZ193" s="9"/>
      <c r="ADA193" s="9"/>
      <c r="ADB193" s="9"/>
      <c r="ADC193" s="9"/>
      <c r="ADD193" s="9"/>
      <c r="ADE193" s="9"/>
      <c r="ADF193" s="9"/>
      <c r="ADG193" s="9"/>
      <c r="ADH193" s="9"/>
      <c r="ADI193" s="9"/>
      <c r="ADJ193" s="9"/>
      <c r="ADK193" s="9"/>
      <c r="ADL193" s="9"/>
      <c r="ADM193" s="9"/>
      <c r="ADN193" s="9"/>
      <c r="ADO193" s="9"/>
      <c r="ADP193" s="9"/>
      <c r="ADQ193" s="9"/>
      <c r="ADR193" s="9"/>
      <c r="ADS193" s="9"/>
      <c r="ADT193" s="9"/>
      <c r="ADU193" s="9"/>
      <c r="ADV193" s="9"/>
      <c r="ADW193" s="9"/>
      <c r="ADX193" s="9"/>
      <c r="ADY193" s="9"/>
      <c r="ADZ193" s="9"/>
      <c r="AEA193" s="9"/>
      <c r="AEB193" s="9"/>
      <c r="AEC193" s="9"/>
      <c r="AED193" s="9"/>
      <c r="AEE193" s="9"/>
      <c r="AEF193" s="9"/>
      <c r="AEG193" s="9"/>
      <c r="AEH193" s="9"/>
      <c r="AEI193" s="9"/>
      <c r="AEJ193" s="9"/>
      <c r="AEK193" s="9"/>
      <c r="AEL193" s="9"/>
      <c r="AEM193" s="9"/>
      <c r="AEN193" s="9"/>
      <c r="AEO193" s="9"/>
      <c r="AEP193" s="9"/>
      <c r="AEQ193" s="9"/>
      <c r="AER193" s="9"/>
      <c r="AES193" s="9"/>
      <c r="AET193" s="9"/>
      <c r="AEU193" s="9"/>
      <c r="AEV193" s="9"/>
      <c r="AEW193" s="9"/>
      <c r="AEX193" s="9"/>
      <c r="AEY193" s="9"/>
      <c r="AEZ193" s="9"/>
      <c r="AFA193" s="9"/>
      <c r="AFB193" s="9"/>
      <c r="AFC193" s="9"/>
      <c r="AFD193" s="9"/>
      <c r="AFE193" s="9"/>
      <c r="AFF193" s="9"/>
      <c r="AFG193" s="9"/>
      <c r="AFH193" s="9"/>
      <c r="AFI193" s="9"/>
      <c r="AFJ193" s="9"/>
      <c r="AFK193" s="9"/>
      <c r="AFL193" s="9"/>
      <c r="AFM193" s="9"/>
      <c r="AFN193" s="9"/>
      <c r="AFO193" s="9"/>
      <c r="AFP193" s="9"/>
      <c r="AFQ193" s="9"/>
      <c r="AFR193" s="9"/>
      <c r="AFS193" s="9"/>
      <c r="AFT193" s="9"/>
      <c r="AFU193" s="9"/>
      <c r="AFV193" s="9"/>
      <c r="AFW193" s="9"/>
      <c r="AFX193" s="9"/>
      <c r="AFY193" s="9"/>
      <c r="AFZ193" s="9"/>
      <c r="AGA193" s="9"/>
      <c r="AGB193" s="9"/>
      <c r="AGC193" s="9"/>
      <c r="AGD193" s="9"/>
      <c r="AGE193" s="9"/>
      <c r="AGF193" s="9"/>
      <c r="AGG193" s="9"/>
      <c r="AGH193" s="9"/>
      <c r="AGI193" s="9"/>
      <c r="AGJ193" s="9"/>
      <c r="AGK193" s="9"/>
      <c r="AGL193" s="9"/>
      <c r="AGM193" s="9"/>
      <c r="AGN193" s="9"/>
      <c r="AGO193" s="9"/>
      <c r="AGP193" s="9"/>
      <c r="AGQ193" s="9"/>
      <c r="AGR193" s="9"/>
      <c r="AGS193" s="9"/>
      <c r="AGT193" s="9"/>
      <c r="AGU193" s="9"/>
      <c r="AGV193" s="9"/>
      <c r="AGW193" s="9"/>
      <c r="AGX193" s="9"/>
      <c r="AGY193" s="9"/>
      <c r="AGZ193" s="9"/>
      <c r="AHA193" s="9"/>
      <c r="AHB193" s="9"/>
      <c r="AHC193" s="9"/>
      <c r="AHD193" s="9"/>
      <c r="AHE193" s="9"/>
      <c r="AHF193" s="9"/>
      <c r="AHG193" s="9"/>
      <c r="AHH193" s="9"/>
      <c r="AHI193" s="9"/>
      <c r="AHJ193" s="9"/>
      <c r="AHK193" s="9"/>
      <c r="AHL193" s="9"/>
      <c r="AHM193" s="9"/>
      <c r="AHN193" s="9"/>
      <c r="AHO193" s="9"/>
      <c r="AHP193" s="9"/>
      <c r="AHQ193" s="9"/>
      <c r="AHR193" s="9"/>
      <c r="AHS193" s="9"/>
      <c r="AHT193" s="9"/>
      <c r="AHU193" s="9"/>
      <c r="AHV193" s="9"/>
      <c r="AHW193" s="9"/>
      <c r="AHX193" s="9"/>
      <c r="AHY193" s="9"/>
      <c r="AHZ193" s="9"/>
      <c r="AIA193" s="9"/>
      <c r="AIB193" s="9"/>
      <c r="AIC193" s="9"/>
      <c r="AID193" s="9"/>
      <c r="AIE193" s="9"/>
      <c r="AIF193" s="9"/>
      <c r="AIG193" s="9"/>
      <c r="AIH193" s="9"/>
      <c r="AII193" s="9"/>
      <c r="AIJ193" s="9"/>
      <c r="AIK193" s="9"/>
      <c r="AIL193" s="9"/>
      <c r="AIM193" s="9"/>
      <c r="AIN193" s="9"/>
      <c r="AIO193" s="9"/>
      <c r="AIP193" s="9"/>
      <c r="AIQ193" s="9"/>
      <c r="AIR193" s="9"/>
      <c r="AIS193" s="9"/>
      <c r="AIT193" s="9"/>
      <c r="AIU193" s="9"/>
      <c r="AIV193" s="9"/>
      <c r="AIW193" s="9"/>
      <c r="AIX193" s="9"/>
      <c r="AIY193" s="9"/>
      <c r="AIZ193" s="9"/>
      <c r="AJA193" s="9"/>
      <c r="AJB193" s="9"/>
      <c r="AJC193" s="9"/>
      <c r="AJD193" s="9"/>
      <c r="AJE193" s="9"/>
      <c r="AJF193" s="9"/>
      <c r="AJG193" s="9"/>
      <c r="AJH193" s="9"/>
      <c r="AJI193" s="9"/>
      <c r="AJJ193" s="9"/>
      <c r="AJK193" s="9"/>
      <c r="AJL193" s="9"/>
      <c r="AJM193" s="9"/>
      <c r="AJN193" s="9"/>
      <c r="AJO193" s="9"/>
      <c r="AJP193" s="9"/>
      <c r="AJQ193" s="9"/>
      <c r="AJR193" s="9"/>
      <c r="AJS193" s="9"/>
      <c r="AJT193" s="9"/>
      <c r="AJU193" s="9"/>
      <c r="AJV193" s="9"/>
      <c r="AJW193" s="9"/>
      <c r="AJX193" s="9"/>
      <c r="AJY193" s="9"/>
      <c r="AJZ193" s="9"/>
      <c r="AKA193" s="9"/>
      <c r="AKB193" s="9"/>
      <c r="AKC193" s="9"/>
      <c r="AKD193" s="9"/>
      <c r="AKE193" s="9"/>
      <c r="AKF193" s="9"/>
      <c r="AKG193" s="9"/>
      <c r="AKH193" s="9"/>
      <c r="AKI193" s="9"/>
      <c r="AKJ193" s="9"/>
      <c r="AKK193" s="9"/>
      <c r="AKL193" s="9"/>
      <c r="AKM193" s="9"/>
      <c r="AKN193" s="9"/>
      <c r="AKO193" s="9"/>
      <c r="AKP193" s="9"/>
      <c r="AKQ193" s="9"/>
    </row>
    <row r="194" spans="1:979" x14ac:dyDescent="0.3">
      <c r="A194" s="12">
        <v>192</v>
      </c>
      <c r="B194" s="11" t="s">
        <v>669</v>
      </c>
      <c r="C194" s="11" t="s">
        <v>23</v>
      </c>
      <c r="D194" s="11" t="s">
        <v>669</v>
      </c>
      <c r="E194" s="11" t="s">
        <v>823</v>
      </c>
      <c r="F194" s="11" t="s">
        <v>120</v>
      </c>
      <c r="G194" s="5" t="s">
        <v>26</v>
      </c>
      <c r="H194" s="5" t="s">
        <v>27</v>
      </c>
      <c r="I194" s="5" t="s">
        <v>28</v>
      </c>
      <c r="J194" s="5" t="s">
        <v>29</v>
      </c>
      <c r="K194" s="67" t="s">
        <v>1216</v>
      </c>
      <c r="L194" s="5" t="s">
        <v>30</v>
      </c>
      <c r="M194" s="5" t="s">
        <v>1214</v>
      </c>
      <c r="N194" s="5" t="s">
        <v>392</v>
      </c>
      <c r="O194" s="4">
        <v>6</v>
      </c>
      <c r="P194" s="5" t="s">
        <v>1061</v>
      </c>
      <c r="Q194" s="5" t="s">
        <v>576</v>
      </c>
      <c r="R194" s="5" t="s">
        <v>577</v>
      </c>
      <c r="S194" s="6" t="s">
        <v>1146</v>
      </c>
      <c r="T194" s="85"/>
      <c r="U194" s="12"/>
      <c r="V194" s="68">
        <v>45292</v>
      </c>
      <c r="W194" s="68">
        <v>45657</v>
      </c>
      <c r="X194" s="22">
        <v>532</v>
      </c>
      <c r="Y194" s="22">
        <v>722</v>
      </c>
      <c r="Z194" s="22">
        <f t="shared" si="2"/>
        <v>1254</v>
      </c>
    </row>
    <row r="195" spans="1:979" x14ac:dyDescent="0.3">
      <c r="A195" s="12">
        <v>193</v>
      </c>
      <c r="B195" s="11" t="s">
        <v>669</v>
      </c>
      <c r="C195" s="11" t="s">
        <v>23</v>
      </c>
      <c r="D195" s="11" t="s">
        <v>669</v>
      </c>
      <c r="E195" s="11" t="s">
        <v>1063</v>
      </c>
      <c r="F195" s="11" t="s">
        <v>120</v>
      </c>
      <c r="G195" s="5" t="s">
        <v>26</v>
      </c>
      <c r="H195" s="5" t="s">
        <v>27</v>
      </c>
      <c r="I195" s="5" t="s">
        <v>28</v>
      </c>
      <c r="J195" s="5" t="s">
        <v>29</v>
      </c>
      <c r="K195" s="67" t="s">
        <v>1216</v>
      </c>
      <c r="L195" s="5" t="s">
        <v>30</v>
      </c>
      <c r="M195" s="5" t="s">
        <v>1214</v>
      </c>
      <c r="N195" s="5" t="s">
        <v>392</v>
      </c>
      <c r="O195" s="4">
        <v>15</v>
      </c>
      <c r="P195" s="6" t="s">
        <v>1062</v>
      </c>
      <c r="Q195" s="5" t="s">
        <v>578</v>
      </c>
      <c r="R195" s="5" t="s">
        <v>579</v>
      </c>
      <c r="S195" s="6" t="s">
        <v>1147</v>
      </c>
      <c r="T195" s="85"/>
      <c r="U195" s="12"/>
      <c r="V195" s="68">
        <v>45292</v>
      </c>
      <c r="W195" s="68">
        <v>45657</v>
      </c>
      <c r="X195" s="22">
        <v>1762</v>
      </c>
      <c r="Y195" s="22">
        <v>3473</v>
      </c>
      <c r="Z195" s="22">
        <f t="shared" si="2"/>
        <v>5235</v>
      </c>
    </row>
    <row r="196" spans="1:979" x14ac:dyDescent="0.3">
      <c r="A196" s="12">
        <v>194</v>
      </c>
      <c r="B196" s="11" t="s">
        <v>669</v>
      </c>
      <c r="C196" s="11" t="s">
        <v>23</v>
      </c>
      <c r="D196" s="11" t="s">
        <v>580</v>
      </c>
      <c r="E196" s="11" t="s">
        <v>541</v>
      </c>
      <c r="F196" s="11" t="s">
        <v>581</v>
      </c>
      <c r="G196" s="5" t="s">
        <v>26</v>
      </c>
      <c r="H196" s="5" t="s">
        <v>27</v>
      </c>
      <c r="I196" s="5" t="s">
        <v>28</v>
      </c>
      <c r="J196" s="5" t="s">
        <v>29</v>
      </c>
      <c r="K196" s="67" t="s">
        <v>1216</v>
      </c>
      <c r="L196" s="5" t="s">
        <v>30</v>
      </c>
      <c r="M196" s="5" t="s">
        <v>1214</v>
      </c>
      <c r="N196" s="5" t="s">
        <v>392</v>
      </c>
      <c r="O196" s="4">
        <v>12</v>
      </c>
      <c r="P196" s="5" t="s">
        <v>852</v>
      </c>
      <c r="Q196" s="6" t="s">
        <v>813</v>
      </c>
      <c r="R196" s="5" t="s">
        <v>582</v>
      </c>
      <c r="S196" s="6" t="s">
        <v>1168</v>
      </c>
      <c r="T196" s="85"/>
      <c r="U196" s="12"/>
      <c r="V196" s="68">
        <v>45292</v>
      </c>
      <c r="W196" s="68">
        <v>45657</v>
      </c>
      <c r="X196" s="22">
        <v>4615</v>
      </c>
      <c r="Y196" s="22">
        <v>8092</v>
      </c>
      <c r="Z196" s="22">
        <f t="shared" ref="Z196:Z237" si="3">X196+Y196</f>
        <v>12707</v>
      </c>
    </row>
    <row r="197" spans="1:979" x14ac:dyDescent="0.3">
      <c r="A197" s="12">
        <v>195</v>
      </c>
      <c r="B197" s="11" t="s">
        <v>669</v>
      </c>
      <c r="C197" s="11" t="s">
        <v>23</v>
      </c>
      <c r="D197" s="11" t="s">
        <v>583</v>
      </c>
      <c r="E197" s="11" t="s">
        <v>541</v>
      </c>
      <c r="F197" s="11" t="s">
        <v>363</v>
      </c>
      <c r="G197" s="5" t="s">
        <v>26</v>
      </c>
      <c r="H197" s="5" t="s">
        <v>27</v>
      </c>
      <c r="I197" s="5" t="s">
        <v>28</v>
      </c>
      <c r="J197" s="5" t="s">
        <v>29</v>
      </c>
      <c r="K197" s="67" t="s">
        <v>1216</v>
      </c>
      <c r="L197" s="5" t="s">
        <v>30</v>
      </c>
      <c r="M197" s="5" t="s">
        <v>1214</v>
      </c>
      <c r="N197" s="5" t="s">
        <v>534</v>
      </c>
      <c r="O197" s="4">
        <v>65</v>
      </c>
      <c r="P197" s="5" t="s">
        <v>584</v>
      </c>
      <c r="Q197" s="5" t="s">
        <v>585</v>
      </c>
      <c r="R197" s="5" t="s">
        <v>586</v>
      </c>
      <c r="S197" s="6" t="s">
        <v>1162</v>
      </c>
      <c r="T197" s="85"/>
      <c r="U197" s="12"/>
      <c r="V197" s="68">
        <v>45292</v>
      </c>
      <c r="W197" s="68">
        <v>45657</v>
      </c>
      <c r="X197" s="22">
        <v>54600</v>
      </c>
      <c r="Y197" s="22">
        <v>0</v>
      </c>
      <c r="Z197" s="22">
        <f t="shared" si="3"/>
        <v>54600</v>
      </c>
    </row>
    <row r="198" spans="1:979" x14ac:dyDescent="0.3">
      <c r="A198" s="12">
        <v>196</v>
      </c>
      <c r="B198" s="11" t="s">
        <v>669</v>
      </c>
      <c r="C198" s="11" t="s">
        <v>23</v>
      </c>
      <c r="D198" s="11" t="s">
        <v>669</v>
      </c>
      <c r="E198" s="11" t="s">
        <v>587</v>
      </c>
      <c r="F198" s="11" t="s">
        <v>179</v>
      </c>
      <c r="G198" s="5" t="s">
        <v>26</v>
      </c>
      <c r="H198" s="5" t="s">
        <v>27</v>
      </c>
      <c r="I198" s="5" t="s">
        <v>28</v>
      </c>
      <c r="J198" s="5" t="s">
        <v>29</v>
      </c>
      <c r="K198" s="67" t="s">
        <v>1216</v>
      </c>
      <c r="L198" s="5" t="s">
        <v>30</v>
      </c>
      <c r="M198" s="5" t="s">
        <v>1214</v>
      </c>
      <c r="N198" s="5" t="s">
        <v>392</v>
      </c>
      <c r="O198" s="4">
        <v>20</v>
      </c>
      <c r="P198" s="5" t="s">
        <v>1067</v>
      </c>
      <c r="Q198" s="5" t="s">
        <v>588</v>
      </c>
      <c r="R198" s="5" t="s">
        <v>589</v>
      </c>
      <c r="S198" s="6" t="s">
        <v>1148</v>
      </c>
      <c r="T198" s="85"/>
      <c r="U198" s="12"/>
      <c r="V198" s="68">
        <v>45292</v>
      </c>
      <c r="W198" s="68">
        <v>45657</v>
      </c>
      <c r="X198" s="22">
        <v>1217</v>
      </c>
      <c r="Y198" s="22">
        <v>1105</v>
      </c>
      <c r="Z198" s="22">
        <f t="shared" si="3"/>
        <v>2322</v>
      </c>
    </row>
    <row r="199" spans="1:979" x14ac:dyDescent="0.3">
      <c r="A199" s="12">
        <v>197</v>
      </c>
      <c r="B199" s="11" t="s">
        <v>669</v>
      </c>
      <c r="C199" s="11" t="s">
        <v>23</v>
      </c>
      <c r="D199" s="11" t="s">
        <v>669</v>
      </c>
      <c r="E199" s="11" t="s">
        <v>591</v>
      </c>
      <c r="F199" s="11" t="s">
        <v>945</v>
      </c>
      <c r="G199" s="5" t="s">
        <v>26</v>
      </c>
      <c r="H199" s="5" t="s">
        <v>27</v>
      </c>
      <c r="I199" s="5" t="s">
        <v>28</v>
      </c>
      <c r="J199" s="5" t="s">
        <v>29</v>
      </c>
      <c r="K199" s="67" t="s">
        <v>1216</v>
      </c>
      <c r="L199" s="5" t="s">
        <v>30</v>
      </c>
      <c r="M199" s="5" t="s">
        <v>1214</v>
      </c>
      <c r="N199" s="5" t="s">
        <v>512</v>
      </c>
      <c r="O199" s="4">
        <v>15</v>
      </c>
      <c r="P199" s="5" t="s">
        <v>946</v>
      </c>
      <c r="Q199" s="5" t="s">
        <v>947</v>
      </c>
      <c r="R199" s="5" t="s">
        <v>1069</v>
      </c>
      <c r="S199" s="6" t="s">
        <v>948</v>
      </c>
      <c r="T199" s="85"/>
      <c r="U199" s="12"/>
      <c r="V199" s="68">
        <v>45292</v>
      </c>
      <c r="W199" s="68">
        <v>45657</v>
      </c>
      <c r="X199" s="22">
        <v>1200</v>
      </c>
      <c r="Y199" s="22">
        <v>0</v>
      </c>
      <c r="Z199" s="22">
        <f t="shared" si="3"/>
        <v>1200</v>
      </c>
    </row>
    <row r="200" spans="1:979" x14ac:dyDescent="0.3">
      <c r="A200" s="12">
        <v>198</v>
      </c>
      <c r="B200" s="11" t="s">
        <v>669</v>
      </c>
      <c r="C200" s="11" t="s">
        <v>23</v>
      </c>
      <c r="D200" s="11" t="s">
        <v>669</v>
      </c>
      <c r="E200" s="11" t="s">
        <v>592</v>
      </c>
      <c r="F200" s="11" t="s">
        <v>528</v>
      </c>
      <c r="G200" s="5" t="s">
        <v>26</v>
      </c>
      <c r="H200" s="5" t="s">
        <v>27</v>
      </c>
      <c r="I200" s="5" t="s">
        <v>28</v>
      </c>
      <c r="J200" s="5" t="s">
        <v>29</v>
      </c>
      <c r="K200" s="67" t="s">
        <v>1216</v>
      </c>
      <c r="L200" s="5" t="s">
        <v>30</v>
      </c>
      <c r="M200" s="5" t="s">
        <v>1214</v>
      </c>
      <c r="N200" s="5" t="s">
        <v>392</v>
      </c>
      <c r="O200" s="4">
        <v>10</v>
      </c>
      <c r="P200" s="5" t="s">
        <v>922</v>
      </c>
      <c r="Q200" s="5" t="s">
        <v>593</v>
      </c>
      <c r="R200" s="5" t="s">
        <v>594</v>
      </c>
      <c r="S200" s="6" t="s">
        <v>921</v>
      </c>
      <c r="T200" s="85"/>
      <c r="U200" s="12"/>
      <c r="V200" s="68">
        <v>45292</v>
      </c>
      <c r="W200" s="68">
        <v>45657</v>
      </c>
      <c r="X200" s="22">
        <v>0</v>
      </c>
      <c r="Y200" s="22">
        <v>0</v>
      </c>
      <c r="Z200" s="22">
        <f t="shared" si="3"/>
        <v>0</v>
      </c>
    </row>
    <row r="201" spans="1:979" x14ac:dyDescent="0.3">
      <c r="A201" s="12">
        <v>199</v>
      </c>
      <c r="B201" s="11" t="s">
        <v>669</v>
      </c>
      <c r="C201" s="11" t="s">
        <v>23</v>
      </c>
      <c r="D201" s="11" t="s">
        <v>669</v>
      </c>
      <c r="E201" s="11" t="s">
        <v>595</v>
      </c>
      <c r="F201" s="11" t="s">
        <v>217</v>
      </c>
      <c r="G201" s="5" t="s">
        <v>26</v>
      </c>
      <c r="H201" s="5" t="s">
        <v>27</v>
      </c>
      <c r="I201" s="5" t="s">
        <v>28</v>
      </c>
      <c r="J201" s="5" t="s">
        <v>29</v>
      </c>
      <c r="K201" s="67" t="s">
        <v>1216</v>
      </c>
      <c r="L201" s="5" t="s">
        <v>30</v>
      </c>
      <c r="M201" s="5" t="s">
        <v>1214</v>
      </c>
      <c r="N201" s="5" t="s">
        <v>392</v>
      </c>
      <c r="O201" s="4">
        <v>2</v>
      </c>
      <c r="P201" s="5" t="s">
        <v>745</v>
      </c>
      <c r="Q201" s="5" t="s">
        <v>596</v>
      </c>
      <c r="R201" s="5" t="s">
        <v>597</v>
      </c>
      <c r="S201" s="6" t="s">
        <v>924</v>
      </c>
      <c r="T201" s="85"/>
      <c r="U201" s="12"/>
      <c r="V201" s="68">
        <v>45292</v>
      </c>
      <c r="W201" s="68">
        <v>45657</v>
      </c>
      <c r="X201" s="22">
        <v>42</v>
      </c>
      <c r="Y201" s="22">
        <v>77</v>
      </c>
      <c r="Z201" s="22">
        <f t="shared" si="3"/>
        <v>119</v>
      </c>
    </row>
    <row r="202" spans="1:979" x14ac:dyDescent="0.3">
      <c r="A202" s="12">
        <v>200</v>
      </c>
      <c r="B202" s="11" t="s">
        <v>669</v>
      </c>
      <c r="C202" s="11" t="s">
        <v>23</v>
      </c>
      <c r="D202" s="11" t="s">
        <v>669</v>
      </c>
      <c r="E202" s="11" t="s">
        <v>598</v>
      </c>
      <c r="F202" s="11" t="s">
        <v>363</v>
      </c>
      <c r="G202" s="5" t="s">
        <v>26</v>
      </c>
      <c r="H202" s="5" t="s">
        <v>27</v>
      </c>
      <c r="I202" s="5" t="s">
        <v>28</v>
      </c>
      <c r="J202" s="5" t="s">
        <v>29</v>
      </c>
      <c r="K202" s="67" t="s">
        <v>1216</v>
      </c>
      <c r="L202" s="5" t="s">
        <v>30</v>
      </c>
      <c r="M202" s="5" t="s">
        <v>1214</v>
      </c>
      <c r="N202" s="5" t="s">
        <v>392</v>
      </c>
      <c r="O202" s="4">
        <v>6</v>
      </c>
      <c r="P202" s="5" t="s">
        <v>599</v>
      </c>
      <c r="Q202" s="5" t="s">
        <v>600</v>
      </c>
      <c r="R202" s="5" t="s">
        <v>601</v>
      </c>
      <c r="S202" s="6" t="s">
        <v>928</v>
      </c>
      <c r="T202" s="85"/>
      <c r="U202" s="12"/>
      <c r="V202" s="68">
        <v>45292</v>
      </c>
      <c r="W202" s="68">
        <v>45657</v>
      </c>
      <c r="X202" s="22">
        <v>448</v>
      </c>
      <c r="Y202" s="22">
        <v>809</v>
      </c>
      <c r="Z202" s="22">
        <f t="shared" si="3"/>
        <v>1257</v>
      </c>
    </row>
    <row r="203" spans="1:979" x14ac:dyDescent="0.3">
      <c r="A203" s="12">
        <v>201</v>
      </c>
      <c r="B203" s="11" t="s">
        <v>669</v>
      </c>
      <c r="C203" s="11" t="s">
        <v>23</v>
      </c>
      <c r="D203" s="11" t="s">
        <v>669</v>
      </c>
      <c r="E203" s="11" t="s">
        <v>602</v>
      </c>
      <c r="F203" s="11" t="s">
        <v>603</v>
      </c>
      <c r="G203" s="5" t="s">
        <v>26</v>
      </c>
      <c r="H203" s="5" t="s">
        <v>27</v>
      </c>
      <c r="I203" s="5" t="s">
        <v>28</v>
      </c>
      <c r="J203" s="5" t="s">
        <v>29</v>
      </c>
      <c r="K203" s="67" t="s">
        <v>1216</v>
      </c>
      <c r="L203" s="5" t="s">
        <v>30</v>
      </c>
      <c r="M203" s="5" t="s">
        <v>1214</v>
      </c>
      <c r="N203" s="5" t="s">
        <v>392</v>
      </c>
      <c r="O203" s="4">
        <v>5</v>
      </c>
      <c r="P203" s="5" t="s">
        <v>794</v>
      </c>
      <c r="Q203" s="5" t="s">
        <v>604</v>
      </c>
      <c r="R203" s="5" t="s">
        <v>605</v>
      </c>
      <c r="S203" s="6" t="s">
        <v>1143</v>
      </c>
      <c r="T203" s="85"/>
      <c r="U203" s="12"/>
      <c r="V203" s="68">
        <v>45292</v>
      </c>
      <c r="W203" s="68">
        <v>45657</v>
      </c>
      <c r="X203" s="22">
        <v>943</v>
      </c>
      <c r="Y203" s="22">
        <v>2327</v>
      </c>
      <c r="Z203" s="22">
        <f t="shared" si="3"/>
        <v>3270</v>
      </c>
    </row>
    <row r="204" spans="1:979" x14ac:dyDescent="0.3">
      <c r="A204" s="12">
        <v>202</v>
      </c>
      <c r="B204" s="11" t="s">
        <v>669</v>
      </c>
      <c r="C204" s="11" t="s">
        <v>23</v>
      </c>
      <c r="D204" s="11" t="s">
        <v>669</v>
      </c>
      <c r="E204" s="11" t="s">
        <v>591</v>
      </c>
      <c r="F204" s="11" t="s">
        <v>214</v>
      </c>
      <c r="G204" s="5" t="s">
        <v>26</v>
      </c>
      <c r="H204" s="5" t="s">
        <v>27</v>
      </c>
      <c r="I204" s="5" t="s">
        <v>28</v>
      </c>
      <c r="J204" s="5" t="s">
        <v>29</v>
      </c>
      <c r="K204" s="67" t="s">
        <v>1216</v>
      </c>
      <c r="L204" s="5" t="s">
        <v>30</v>
      </c>
      <c r="M204" s="5" t="s">
        <v>1214</v>
      </c>
      <c r="N204" s="5" t="s">
        <v>392</v>
      </c>
      <c r="O204" s="4">
        <v>2</v>
      </c>
      <c r="P204" s="5" t="s">
        <v>1007</v>
      </c>
      <c r="Q204" s="5" t="s">
        <v>606</v>
      </c>
      <c r="R204" s="5" t="s">
        <v>607</v>
      </c>
      <c r="S204" s="6" t="s">
        <v>1006</v>
      </c>
      <c r="T204" s="85"/>
      <c r="U204" s="12"/>
      <c r="V204" s="68">
        <v>45292</v>
      </c>
      <c r="W204" s="68">
        <v>45657</v>
      </c>
      <c r="X204" s="22">
        <v>0</v>
      </c>
      <c r="Y204" s="22">
        <v>0</v>
      </c>
      <c r="Z204" s="22">
        <f t="shared" si="3"/>
        <v>0</v>
      </c>
    </row>
    <row r="205" spans="1:979" x14ac:dyDescent="0.3">
      <c r="A205" s="12">
        <v>203</v>
      </c>
      <c r="B205" s="11" t="s">
        <v>669</v>
      </c>
      <c r="C205" s="11" t="s">
        <v>23</v>
      </c>
      <c r="D205" s="11" t="s">
        <v>669</v>
      </c>
      <c r="E205" s="11" t="s">
        <v>608</v>
      </c>
      <c r="F205" s="11" t="s">
        <v>609</v>
      </c>
      <c r="G205" s="5" t="s">
        <v>26</v>
      </c>
      <c r="H205" s="5" t="s">
        <v>27</v>
      </c>
      <c r="I205" s="5" t="s">
        <v>28</v>
      </c>
      <c r="J205" s="5" t="s">
        <v>29</v>
      </c>
      <c r="K205" s="67" t="s">
        <v>1216</v>
      </c>
      <c r="L205" s="5" t="s">
        <v>30</v>
      </c>
      <c r="M205" s="5" t="s">
        <v>1214</v>
      </c>
      <c r="N205" s="5" t="s">
        <v>392</v>
      </c>
      <c r="O205" s="4">
        <v>25</v>
      </c>
      <c r="P205" s="5" t="s">
        <v>808</v>
      </c>
      <c r="Q205" s="5" t="s">
        <v>610</v>
      </c>
      <c r="R205" s="5" t="s">
        <v>611</v>
      </c>
      <c r="S205" s="6" t="s">
        <v>1079</v>
      </c>
      <c r="T205" s="85"/>
      <c r="U205" s="12"/>
      <c r="V205" s="68">
        <v>45292</v>
      </c>
      <c r="W205" s="68">
        <v>45657</v>
      </c>
      <c r="X205" s="22">
        <v>14758</v>
      </c>
      <c r="Y205" s="22">
        <v>40407</v>
      </c>
      <c r="Z205" s="22">
        <f t="shared" si="3"/>
        <v>55165</v>
      </c>
    </row>
    <row r="206" spans="1:979" x14ac:dyDescent="0.3">
      <c r="A206" s="12">
        <v>204</v>
      </c>
      <c r="B206" s="11" t="s">
        <v>669</v>
      </c>
      <c r="C206" s="11" t="s">
        <v>23</v>
      </c>
      <c r="D206" s="11" t="s">
        <v>669</v>
      </c>
      <c r="E206" s="11" t="s">
        <v>608</v>
      </c>
      <c r="F206" s="11" t="s">
        <v>609</v>
      </c>
      <c r="G206" s="5" t="s">
        <v>26</v>
      </c>
      <c r="H206" s="5" t="s">
        <v>27</v>
      </c>
      <c r="I206" s="5" t="s">
        <v>28</v>
      </c>
      <c r="J206" s="5" t="s">
        <v>29</v>
      </c>
      <c r="K206" s="67" t="s">
        <v>1216</v>
      </c>
      <c r="L206" s="5" t="s">
        <v>30</v>
      </c>
      <c r="M206" s="5" t="s">
        <v>1214</v>
      </c>
      <c r="N206" s="5" t="s">
        <v>392</v>
      </c>
      <c r="O206" s="4">
        <v>6</v>
      </c>
      <c r="P206" s="5" t="s">
        <v>791</v>
      </c>
      <c r="Q206" s="5" t="s">
        <v>612</v>
      </c>
      <c r="R206" s="5" t="s">
        <v>613</v>
      </c>
      <c r="S206" s="6" t="s">
        <v>1080</v>
      </c>
      <c r="T206" s="85"/>
      <c r="U206" s="12"/>
      <c r="V206" s="68">
        <v>45292</v>
      </c>
      <c r="W206" s="68">
        <v>45657</v>
      </c>
      <c r="X206" s="22">
        <v>418</v>
      </c>
      <c r="Y206" s="22">
        <v>1621</v>
      </c>
      <c r="Z206" s="22">
        <f t="shared" si="3"/>
        <v>2039</v>
      </c>
    </row>
    <row r="207" spans="1:979" x14ac:dyDescent="0.3">
      <c r="A207" s="12">
        <v>205</v>
      </c>
      <c r="B207" s="11" t="s">
        <v>669</v>
      </c>
      <c r="C207" s="11" t="s">
        <v>23</v>
      </c>
      <c r="D207" s="11" t="s">
        <v>669</v>
      </c>
      <c r="E207" s="11" t="s">
        <v>614</v>
      </c>
      <c r="F207" s="11" t="s">
        <v>34</v>
      </c>
      <c r="G207" s="5" t="s">
        <v>26</v>
      </c>
      <c r="H207" s="5" t="s">
        <v>27</v>
      </c>
      <c r="I207" s="5" t="s">
        <v>28</v>
      </c>
      <c r="J207" s="5" t="s">
        <v>29</v>
      </c>
      <c r="K207" s="67" t="s">
        <v>1216</v>
      </c>
      <c r="L207" s="5" t="s">
        <v>30</v>
      </c>
      <c r="M207" s="5" t="s">
        <v>1214</v>
      </c>
      <c r="N207" s="5" t="s">
        <v>392</v>
      </c>
      <c r="O207" s="4">
        <v>2</v>
      </c>
      <c r="P207" s="5" t="s">
        <v>772</v>
      </c>
      <c r="Q207" s="5" t="s">
        <v>615</v>
      </c>
      <c r="R207" s="5" t="s">
        <v>616</v>
      </c>
      <c r="S207" s="6" t="s">
        <v>1139</v>
      </c>
      <c r="T207" s="85"/>
      <c r="U207" s="12"/>
      <c r="V207" s="68">
        <v>45292</v>
      </c>
      <c r="W207" s="68">
        <v>45657</v>
      </c>
      <c r="X207" s="22">
        <v>538</v>
      </c>
      <c r="Y207" s="22">
        <v>1157</v>
      </c>
      <c r="Z207" s="22">
        <f t="shared" si="3"/>
        <v>1695</v>
      </c>
    </row>
    <row r="208" spans="1:979" x14ac:dyDescent="0.3">
      <c r="A208" s="12">
        <v>206</v>
      </c>
      <c r="B208" s="11" t="s">
        <v>669</v>
      </c>
      <c r="C208" s="11" t="s">
        <v>23</v>
      </c>
      <c r="D208" s="11" t="s">
        <v>669</v>
      </c>
      <c r="E208" s="11" t="s">
        <v>617</v>
      </c>
      <c r="F208" s="11" t="s">
        <v>618</v>
      </c>
      <c r="G208" s="5" t="s">
        <v>26</v>
      </c>
      <c r="H208" s="5" t="s">
        <v>27</v>
      </c>
      <c r="I208" s="5" t="s">
        <v>28</v>
      </c>
      <c r="J208" s="5" t="s">
        <v>29</v>
      </c>
      <c r="K208" s="67" t="s">
        <v>1216</v>
      </c>
      <c r="L208" s="5" t="s">
        <v>30</v>
      </c>
      <c r="M208" s="5" t="s">
        <v>1214</v>
      </c>
      <c r="N208" s="5" t="s">
        <v>392</v>
      </c>
      <c r="O208" s="4">
        <v>25</v>
      </c>
      <c r="P208" s="5" t="s">
        <v>1025</v>
      </c>
      <c r="Q208" s="5" t="s">
        <v>619</v>
      </c>
      <c r="R208" s="5" t="s">
        <v>620</v>
      </c>
      <c r="S208" s="6" t="s">
        <v>1138</v>
      </c>
      <c r="T208" s="85"/>
      <c r="U208" s="12"/>
      <c r="V208" s="68">
        <v>45292</v>
      </c>
      <c r="W208" s="68">
        <v>45657</v>
      </c>
      <c r="X208" s="22">
        <v>8900</v>
      </c>
      <c r="Y208" s="22">
        <v>10340</v>
      </c>
      <c r="Z208" s="22">
        <f t="shared" si="3"/>
        <v>19240</v>
      </c>
    </row>
    <row r="209" spans="1:979" x14ac:dyDescent="0.3">
      <c r="A209" s="12">
        <v>207</v>
      </c>
      <c r="B209" s="11" t="s">
        <v>669</v>
      </c>
      <c r="C209" s="11" t="s">
        <v>23</v>
      </c>
      <c r="D209" s="11" t="s">
        <v>669</v>
      </c>
      <c r="E209" s="11" t="s">
        <v>621</v>
      </c>
      <c r="F209" s="11" t="s">
        <v>120</v>
      </c>
      <c r="G209" s="5" t="s">
        <v>26</v>
      </c>
      <c r="H209" s="5" t="s">
        <v>27</v>
      </c>
      <c r="I209" s="5" t="s">
        <v>28</v>
      </c>
      <c r="J209" s="5" t="s">
        <v>29</v>
      </c>
      <c r="K209" s="67" t="s">
        <v>1216</v>
      </c>
      <c r="L209" s="5" t="s">
        <v>30</v>
      </c>
      <c r="M209" s="5" t="s">
        <v>1214</v>
      </c>
      <c r="N209" s="5" t="s">
        <v>392</v>
      </c>
      <c r="O209" s="4">
        <v>10</v>
      </c>
      <c r="P209" s="5" t="s">
        <v>1012</v>
      </c>
      <c r="Q209" s="5" t="s">
        <v>622</v>
      </c>
      <c r="R209" s="5" t="s">
        <v>623</v>
      </c>
      <c r="S209" s="6" t="s">
        <v>1011</v>
      </c>
      <c r="T209" s="85"/>
      <c r="U209" s="12"/>
      <c r="V209" s="68">
        <v>45292</v>
      </c>
      <c r="W209" s="68">
        <v>45657</v>
      </c>
      <c r="X209" s="22">
        <v>116</v>
      </c>
      <c r="Y209" s="22">
        <v>486</v>
      </c>
      <c r="Z209" s="22">
        <f t="shared" si="3"/>
        <v>602</v>
      </c>
    </row>
    <row r="210" spans="1:979" x14ac:dyDescent="0.3">
      <c r="A210" s="12">
        <v>208</v>
      </c>
      <c r="B210" s="11" t="s">
        <v>669</v>
      </c>
      <c r="C210" s="11" t="s">
        <v>23</v>
      </c>
      <c r="D210" s="11" t="s">
        <v>669</v>
      </c>
      <c r="E210" s="11" t="s">
        <v>624</v>
      </c>
      <c r="F210" s="11" t="s">
        <v>625</v>
      </c>
      <c r="G210" s="5" t="s">
        <v>26</v>
      </c>
      <c r="H210" s="5" t="s">
        <v>27</v>
      </c>
      <c r="I210" s="5" t="s">
        <v>28</v>
      </c>
      <c r="J210" s="5" t="s">
        <v>29</v>
      </c>
      <c r="K210" s="67" t="s">
        <v>1216</v>
      </c>
      <c r="L210" s="5" t="s">
        <v>30</v>
      </c>
      <c r="M210" s="5" t="s">
        <v>1214</v>
      </c>
      <c r="N210" s="5" t="s">
        <v>460</v>
      </c>
      <c r="O210" s="4">
        <v>5</v>
      </c>
      <c r="P210" s="5" t="s">
        <v>800</v>
      </c>
      <c r="Q210" s="5" t="s">
        <v>626</v>
      </c>
      <c r="R210" s="5" t="s">
        <v>627</v>
      </c>
      <c r="S210" s="6" t="s">
        <v>1074</v>
      </c>
      <c r="T210" s="85"/>
      <c r="U210" s="12"/>
      <c r="V210" s="68">
        <v>45292</v>
      </c>
      <c r="W210" s="68">
        <v>45657</v>
      </c>
      <c r="X210" s="22">
        <v>5</v>
      </c>
      <c r="Y210" s="22">
        <v>0</v>
      </c>
      <c r="Z210" s="22">
        <f t="shared" si="3"/>
        <v>5</v>
      </c>
    </row>
    <row r="211" spans="1:979" x14ac:dyDescent="0.3">
      <c r="A211" s="12">
        <v>209</v>
      </c>
      <c r="B211" s="11" t="s">
        <v>669</v>
      </c>
      <c r="C211" s="11" t="s">
        <v>23</v>
      </c>
      <c r="D211" s="11" t="s">
        <v>669</v>
      </c>
      <c r="E211" s="11" t="s">
        <v>399</v>
      </c>
      <c r="F211" s="11" t="s">
        <v>250</v>
      </c>
      <c r="G211" s="5" t="s">
        <v>26</v>
      </c>
      <c r="H211" s="5" t="s">
        <v>27</v>
      </c>
      <c r="I211" s="5" t="s">
        <v>28</v>
      </c>
      <c r="J211" s="5" t="s">
        <v>29</v>
      </c>
      <c r="K211" s="67" t="s">
        <v>1216</v>
      </c>
      <c r="L211" s="5" t="s">
        <v>30</v>
      </c>
      <c r="M211" s="5" t="s">
        <v>1214</v>
      </c>
      <c r="N211" s="5" t="s">
        <v>392</v>
      </c>
      <c r="O211" s="4">
        <v>5</v>
      </c>
      <c r="P211" s="5" t="s">
        <v>628</v>
      </c>
      <c r="Q211" s="5" t="s">
        <v>629</v>
      </c>
      <c r="R211" s="5" t="s">
        <v>630</v>
      </c>
      <c r="S211" s="6" t="s">
        <v>1141</v>
      </c>
      <c r="T211" s="85"/>
      <c r="U211" s="12"/>
      <c r="V211" s="68">
        <v>45292</v>
      </c>
      <c r="W211" s="68">
        <v>45657</v>
      </c>
      <c r="X211" s="22">
        <v>175</v>
      </c>
      <c r="Y211" s="22">
        <v>665</v>
      </c>
      <c r="Z211" s="22">
        <f t="shared" si="3"/>
        <v>840</v>
      </c>
    </row>
    <row r="212" spans="1:979" x14ac:dyDescent="0.3">
      <c r="A212" s="12">
        <v>210</v>
      </c>
      <c r="B212" s="11" t="s">
        <v>669</v>
      </c>
      <c r="C212" s="11" t="s">
        <v>23</v>
      </c>
      <c r="D212" s="11" t="s">
        <v>669</v>
      </c>
      <c r="E212" s="11" t="s">
        <v>631</v>
      </c>
      <c r="F212" s="11" t="s">
        <v>632</v>
      </c>
      <c r="G212" s="5" t="s">
        <v>26</v>
      </c>
      <c r="H212" s="5" t="s">
        <v>27</v>
      </c>
      <c r="I212" s="5" t="s">
        <v>28</v>
      </c>
      <c r="J212" s="5" t="s">
        <v>29</v>
      </c>
      <c r="K212" s="67" t="s">
        <v>1216</v>
      </c>
      <c r="L212" s="5" t="s">
        <v>30</v>
      </c>
      <c r="M212" s="5" t="s">
        <v>1214</v>
      </c>
      <c r="N212" s="5" t="s">
        <v>512</v>
      </c>
      <c r="O212" s="4">
        <v>3</v>
      </c>
      <c r="P212" s="5" t="s">
        <v>1048</v>
      </c>
      <c r="Q212" s="5" t="s">
        <v>633</v>
      </c>
      <c r="R212" s="5" t="s">
        <v>634</v>
      </c>
      <c r="S212" s="6" t="s">
        <v>1140</v>
      </c>
      <c r="T212" s="85"/>
      <c r="U212" s="12"/>
      <c r="V212" s="68">
        <v>45292</v>
      </c>
      <c r="W212" s="68">
        <v>45657</v>
      </c>
      <c r="X212" s="22">
        <v>3362</v>
      </c>
      <c r="Y212" s="22">
        <v>0</v>
      </c>
      <c r="Z212" s="22">
        <f t="shared" si="3"/>
        <v>3362</v>
      </c>
    </row>
    <row r="213" spans="1:979" x14ac:dyDescent="0.3">
      <c r="A213" s="12">
        <v>211</v>
      </c>
      <c r="B213" s="11" t="s">
        <v>669</v>
      </c>
      <c r="C213" s="11" t="s">
        <v>23</v>
      </c>
      <c r="D213" s="11" t="s">
        <v>669</v>
      </c>
      <c r="E213" s="11" t="s">
        <v>635</v>
      </c>
      <c r="F213" s="11" t="s">
        <v>34</v>
      </c>
      <c r="G213" s="5" t="s">
        <v>26</v>
      </c>
      <c r="H213" s="5" t="s">
        <v>27</v>
      </c>
      <c r="I213" s="5" t="s">
        <v>28</v>
      </c>
      <c r="J213" s="5" t="s">
        <v>29</v>
      </c>
      <c r="K213" s="67" t="s">
        <v>1216</v>
      </c>
      <c r="L213" s="5" t="s">
        <v>30</v>
      </c>
      <c r="M213" s="5" t="s">
        <v>1214</v>
      </c>
      <c r="N213" s="5" t="s">
        <v>512</v>
      </c>
      <c r="O213" s="4">
        <v>30</v>
      </c>
      <c r="P213" s="5" t="s">
        <v>636</v>
      </c>
      <c r="Q213" s="5" t="s">
        <v>637</v>
      </c>
      <c r="R213" s="5" t="s">
        <v>638</v>
      </c>
      <c r="S213" s="6" t="s">
        <v>1073</v>
      </c>
      <c r="T213" s="85"/>
      <c r="U213" s="12"/>
      <c r="V213" s="68">
        <v>45292</v>
      </c>
      <c r="W213" s="68">
        <v>45657</v>
      </c>
      <c r="X213" s="22">
        <v>3526</v>
      </c>
      <c r="Y213" s="22">
        <v>0</v>
      </c>
      <c r="Z213" s="22">
        <f t="shared" si="3"/>
        <v>3526</v>
      </c>
    </row>
    <row r="214" spans="1:979" x14ac:dyDescent="0.3">
      <c r="A214" s="12">
        <v>212</v>
      </c>
      <c r="B214" s="11" t="s">
        <v>718</v>
      </c>
      <c r="C214" s="11" t="s">
        <v>23</v>
      </c>
      <c r="D214" s="11" t="s">
        <v>718</v>
      </c>
      <c r="E214" s="11" t="s">
        <v>639</v>
      </c>
      <c r="F214" s="11" t="s">
        <v>640</v>
      </c>
      <c r="G214" s="5" t="s">
        <v>26</v>
      </c>
      <c r="H214" s="5" t="s">
        <v>27</v>
      </c>
      <c r="I214" s="5" t="s">
        <v>28</v>
      </c>
      <c r="J214" s="5" t="s">
        <v>29</v>
      </c>
      <c r="K214" s="67" t="s">
        <v>1216</v>
      </c>
      <c r="L214" s="5" t="s">
        <v>30</v>
      </c>
      <c r="M214" s="5" t="s">
        <v>1214</v>
      </c>
      <c r="N214" s="5" t="s">
        <v>512</v>
      </c>
      <c r="O214" s="4">
        <v>3</v>
      </c>
      <c r="P214" s="5" t="s">
        <v>641</v>
      </c>
      <c r="Q214" s="5" t="s">
        <v>642</v>
      </c>
      <c r="R214" s="5" t="s">
        <v>643</v>
      </c>
      <c r="S214" s="6" t="s">
        <v>1154</v>
      </c>
      <c r="T214" s="85"/>
      <c r="U214" s="12"/>
      <c r="V214" s="68">
        <v>45292</v>
      </c>
      <c r="W214" s="68">
        <v>45657</v>
      </c>
      <c r="X214" s="22">
        <v>1767</v>
      </c>
      <c r="Y214" s="22">
        <v>0</v>
      </c>
      <c r="Z214" s="22">
        <f t="shared" si="3"/>
        <v>1767</v>
      </c>
    </row>
    <row r="215" spans="1:979" x14ac:dyDescent="0.3">
      <c r="A215" s="12">
        <v>213</v>
      </c>
      <c r="B215" s="11" t="s">
        <v>691</v>
      </c>
      <c r="C215" s="11" t="s">
        <v>23</v>
      </c>
      <c r="D215" s="11" t="s">
        <v>390</v>
      </c>
      <c r="E215" s="11" t="s">
        <v>407</v>
      </c>
      <c r="F215" s="11" t="s">
        <v>644</v>
      </c>
      <c r="G215" s="5" t="s">
        <v>26</v>
      </c>
      <c r="H215" s="5" t="s">
        <v>27</v>
      </c>
      <c r="I215" s="5" t="s">
        <v>28</v>
      </c>
      <c r="J215" s="5" t="s">
        <v>29</v>
      </c>
      <c r="K215" s="67" t="s">
        <v>1216</v>
      </c>
      <c r="L215" s="5" t="s">
        <v>30</v>
      </c>
      <c r="M215" s="5" t="s">
        <v>1214</v>
      </c>
      <c r="N215" s="5" t="s">
        <v>512</v>
      </c>
      <c r="O215" s="4">
        <v>7</v>
      </c>
      <c r="P215" s="5" t="s">
        <v>645</v>
      </c>
      <c r="Q215" s="5" t="s">
        <v>709</v>
      </c>
      <c r="R215" s="5" t="s">
        <v>646</v>
      </c>
      <c r="S215" s="6" t="s">
        <v>1196</v>
      </c>
      <c r="T215" s="85"/>
      <c r="U215" s="12"/>
      <c r="V215" s="68">
        <v>45292</v>
      </c>
      <c r="W215" s="68">
        <v>45657</v>
      </c>
      <c r="X215" s="22">
        <v>821</v>
      </c>
      <c r="Y215" s="22">
        <v>0</v>
      </c>
      <c r="Z215" s="22">
        <f t="shared" si="3"/>
        <v>821</v>
      </c>
    </row>
    <row r="216" spans="1:979" x14ac:dyDescent="0.3">
      <c r="A216" s="12">
        <v>214</v>
      </c>
      <c r="B216" s="11" t="s">
        <v>669</v>
      </c>
      <c r="C216" s="11" t="s">
        <v>23</v>
      </c>
      <c r="D216" s="11" t="s">
        <v>669</v>
      </c>
      <c r="E216" s="11" t="s">
        <v>635</v>
      </c>
      <c r="F216" s="11" t="s">
        <v>647</v>
      </c>
      <c r="G216" s="5" t="s">
        <v>26</v>
      </c>
      <c r="H216" s="5" t="s">
        <v>27</v>
      </c>
      <c r="I216" s="5" t="s">
        <v>28</v>
      </c>
      <c r="J216" s="5" t="s">
        <v>29</v>
      </c>
      <c r="K216" s="67" t="s">
        <v>1216</v>
      </c>
      <c r="L216" s="5" t="s">
        <v>30</v>
      </c>
      <c r="M216" s="5" t="s">
        <v>1214</v>
      </c>
      <c r="N216" s="5" t="s">
        <v>512</v>
      </c>
      <c r="O216" s="4">
        <v>20</v>
      </c>
      <c r="P216" s="5" t="s">
        <v>1020</v>
      </c>
      <c r="Q216" s="5" t="s">
        <v>648</v>
      </c>
      <c r="R216" s="5" t="s">
        <v>649</v>
      </c>
      <c r="S216" s="6" t="s">
        <v>1019</v>
      </c>
      <c r="T216" s="85"/>
      <c r="U216" s="12"/>
      <c r="V216" s="68">
        <v>45292</v>
      </c>
      <c r="W216" s="68">
        <v>45657</v>
      </c>
      <c r="X216" s="22">
        <v>2061</v>
      </c>
      <c r="Y216" s="22">
        <v>0</v>
      </c>
      <c r="Z216" s="22">
        <f t="shared" si="3"/>
        <v>2061</v>
      </c>
    </row>
    <row r="217" spans="1:979" s="10" customFormat="1" x14ac:dyDescent="0.3">
      <c r="A217" s="71">
        <v>215</v>
      </c>
      <c r="B217" s="69" t="s">
        <v>669</v>
      </c>
      <c r="C217" s="69" t="s">
        <v>23</v>
      </c>
      <c r="D217" s="69" t="s">
        <v>669</v>
      </c>
      <c r="E217" s="69" t="s">
        <v>650</v>
      </c>
      <c r="F217" s="69" t="s">
        <v>609</v>
      </c>
      <c r="G217" s="70" t="s">
        <v>26</v>
      </c>
      <c r="H217" s="70" t="s">
        <v>27</v>
      </c>
      <c r="I217" s="70" t="s">
        <v>28</v>
      </c>
      <c r="J217" s="70" t="s">
        <v>29</v>
      </c>
      <c r="K217" s="67" t="s">
        <v>1216</v>
      </c>
      <c r="L217" s="70" t="s">
        <v>30</v>
      </c>
      <c r="M217" s="5" t="s">
        <v>1214</v>
      </c>
      <c r="N217" s="70" t="s">
        <v>512</v>
      </c>
      <c r="O217" s="7">
        <v>5</v>
      </c>
      <c r="P217" s="70" t="s">
        <v>700</v>
      </c>
      <c r="Q217" s="70" t="s">
        <v>651</v>
      </c>
      <c r="R217" s="70" t="s">
        <v>652</v>
      </c>
      <c r="S217" s="8" t="s">
        <v>1077</v>
      </c>
      <c r="T217" s="85"/>
      <c r="U217" s="71"/>
      <c r="V217" s="72">
        <v>45292</v>
      </c>
      <c r="W217" s="72">
        <v>45657</v>
      </c>
      <c r="X217" s="73">
        <v>3</v>
      </c>
      <c r="Y217" s="73">
        <v>0</v>
      </c>
      <c r="Z217" s="22">
        <f t="shared" si="3"/>
        <v>3</v>
      </c>
      <c r="AA217" s="9"/>
      <c r="AB217" s="9"/>
      <c r="AC217" s="9"/>
      <c r="AD217" s="9"/>
      <c r="AE217" s="9"/>
      <c r="AF217" s="9"/>
      <c r="AG217" s="9"/>
      <c r="AH217" s="9"/>
      <c r="AI217" s="9"/>
      <c r="AJ217" s="9"/>
      <c r="AK217" s="9"/>
      <c r="AL217" s="9"/>
      <c r="AM217" s="9"/>
      <c r="AN217" s="9"/>
      <c r="AO217" s="9"/>
      <c r="AP217" s="9"/>
      <c r="AQ217" s="9"/>
      <c r="AR217" s="9"/>
      <c r="AS217" s="9"/>
      <c r="AT217" s="9"/>
      <c r="AU217" s="9"/>
      <c r="AV217" s="9"/>
      <c r="AW217" s="9"/>
      <c r="AX217" s="9"/>
      <c r="AY217" s="9"/>
      <c r="AZ217" s="9"/>
      <c r="BA217" s="9"/>
      <c r="BB217" s="9"/>
      <c r="BC217" s="9"/>
      <c r="BD217" s="9"/>
      <c r="BE217" s="9"/>
      <c r="BF217" s="9"/>
      <c r="BG217" s="9"/>
      <c r="BH217" s="9"/>
      <c r="BI217" s="9"/>
      <c r="BJ217" s="9"/>
      <c r="BK217" s="9"/>
      <c r="BL217" s="9"/>
      <c r="BM217" s="9"/>
      <c r="BN217" s="9"/>
      <c r="BO217" s="9"/>
      <c r="BP217" s="9"/>
      <c r="BQ217" s="9"/>
      <c r="BR217" s="9"/>
      <c r="BS217" s="9"/>
      <c r="BT217" s="9"/>
      <c r="BU217" s="9"/>
      <c r="BV217" s="9"/>
      <c r="BW217" s="9"/>
      <c r="BX217" s="9"/>
      <c r="BY217" s="9"/>
      <c r="BZ217" s="9"/>
      <c r="CA217" s="9"/>
      <c r="CB217" s="9"/>
      <c r="CC217" s="9"/>
      <c r="CD217" s="9"/>
      <c r="CE217" s="9"/>
      <c r="CF217" s="9"/>
      <c r="CG217" s="9"/>
      <c r="CH217" s="9"/>
      <c r="CI217" s="9"/>
      <c r="CJ217" s="9"/>
      <c r="CK217" s="9"/>
      <c r="CL217" s="9"/>
      <c r="CM217" s="9"/>
      <c r="CN217" s="9"/>
      <c r="CO217" s="9"/>
      <c r="CP217" s="9"/>
      <c r="CQ217" s="9"/>
      <c r="CR217" s="9"/>
      <c r="CS217" s="9"/>
      <c r="CT217" s="9"/>
      <c r="CU217" s="9"/>
      <c r="CV217" s="9"/>
      <c r="CW217" s="9"/>
      <c r="CX217" s="9"/>
      <c r="CY217" s="9"/>
      <c r="CZ217" s="9"/>
      <c r="DA217" s="9"/>
      <c r="DB217" s="9"/>
      <c r="DC217" s="9"/>
      <c r="DD217" s="9"/>
      <c r="DE217" s="9"/>
      <c r="DF217" s="9"/>
      <c r="DG217" s="9"/>
      <c r="DH217" s="9"/>
      <c r="DI217" s="9"/>
      <c r="DJ217" s="9"/>
      <c r="DK217" s="9"/>
      <c r="DL217" s="9"/>
      <c r="DM217" s="9"/>
      <c r="DN217" s="9"/>
      <c r="DO217" s="9"/>
      <c r="DP217" s="9"/>
      <c r="DQ217" s="9"/>
      <c r="DR217" s="9"/>
      <c r="DS217" s="9"/>
      <c r="DT217" s="9"/>
      <c r="DU217" s="9"/>
      <c r="DV217" s="9"/>
      <c r="DW217" s="9"/>
      <c r="DX217" s="9"/>
      <c r="DY217" s="9"/>
      <c r="DZ217" s="9"/>
      <c r="EA217" s="9"/>
      <c r="EB217" s="9"/>
      <c r="EC217" s="9"/>
      <c r="ED217" s="9"/>
      <c r="EE217" s="9"/>
      <c r="EF217" s="9"/>
      <c r="EG217" s="9"/>
      <c r="EH217" s="9"/>
      <c r="EI217" s="9"/>
      <c r="EJ217" s="9"/>
      <c r="EK217" s="9"/>
      <c r="EL217" s="9"/>
      <c r="EM217" s="9"/>
      <c r="EN217" s="9"/>
      <c r="EO217" s="9"/>
      <c r="EP217" s="9"/>
      <c r="EQ217" s="9"/>
      <c r="ER217" s="9"/>
      <c r="ES217" s="9"/>
      <c r="ET217" s="9"/>
      <c r="EU217" s="9"/>
      <c r="EV217" s="9"/>
      <c r="EW217" s="9"/>
      <c r="EX217" s="9"/>
      <c r="EY217" s="9"/>
      <c r="EZ217" s="9"/>
      <c r="FA217" s="9"/>
      <c r="FB217" s="9"/>
      <c r="FC217" s="9"/>
      <c r="FD217" s="9"/>
      <c r="FE217" s="9"/>
      <c r="FF217" s="9"/>
      <c r="FG217" s="9"/>
      <c r="FH217" s="9"/>
      <c r="FI217" s="9"/>
      <c r="FJ217" s="9"/>
      <c r="FK217" s="9"/>
      <c r="FL217" s="9"/>
      <c r="FM217" s="9"/>
      <c r="FN217" s="9"/>
      <c r="FO217" s="9"/>
      <c r="FP217" s="9"/>
      <c r="FQ217" s="9"/>
      <c r="FR217" s="9"/>
      <c r="FS217" s="9"/>
      <c r="FT217" s="9"/>
      <c r="FU217" s="9"/>
      <c r="FV217" s="9"/>
      <c r="FW217" s="9"/>
      <c r="FX217" s="9"/>
      <c r="FY217" s="9"/>
      <c r="FZ217" s="9"/>
      <c r="GA217" s="9"/>
      <c r="GB217" s="9"/>
      <c r="GC217" s="9"/>
      <c r="GD217" s="9"/>
      <c r="GE217" s="9"/>
      <c r="GF217" s="9"/>
      <c r="GG217" s="9"/>
      <c r="GH217" s="9"/>
      <c r="GI217" s="9"/>
      <c r="GJ217" s="9"/>
      <c r="GK217" s="9"/>
      <c r="GL217" s="9"/>
      <c r="GM217" s="9"/>
      <c r="GN217" s="9"/>
      <c r="GO217" s="9"/>
      <c r="GP217" s="9"/>
      <c r="GQ217" s="9"/>
      <c r="GR217" s="9"/>
      <c r="GS217" s="9"/>
      <c r="GT217" s="9"/>
      <c r="GU217" s="9"/>
      <c r="GV217" s="9"/>
      <c r="GW217" s="9"/>
      <c r="GX217" s="9"/>
      <c r="GY217" s="9"/>
      <c r="GZ217" s="9"/>
      <c r="HA217" s="9"/>
      <c r="HB217" s="9"/>
      <c r="HC217" s="9"/>
      <c r="HD217" s="9"/>
      <c r="HE217" s="9"/>
      <c r="HF217" s="9"/>
      <c r="HG217" s="9"/>
      <c r="HH217" s="9"/>
      <c r="HI217" s="9"/>
      <c r="HJ217" s="9"/>
      <c r="HK217" s="9"/>
      <c r="HL217" s="9"/>
      <c r="HM217" s="9"/>
      <c r="HN217" s="9"/>
      <c r="HO217" s="9"/>
      <c r="HP217" s="9"/>
      <c r="HQ217" s="9"/>
      <c r="HR217" s="9"/>
      <c r="HS217" s="9"/>
      <c r="HT217" s="9"/>
      <c r="HU217" s="9"/>
      <c r="HV217" s="9"/>
      <c r="HW217" s="9"/>
      <c r="HX217" s="9"/>
      <c r="HY217" s="9"/>
      <c r="HZ217" s="9"/>
      <c r="IA217" s="9"/>
      <c r="IB217" s="9"/>
      <c r="IC217" s="9"/>
      <c r="ID217" s="9"/>
      <c r="IE217" s="9"/>
      <c r="IF217" s="9"/>
      <c r="IG217" s="9"/>
      <c r="IH217" s="9"/>
      <c r="II217" s="9"/>
      <c r="IJ217" s="9"/>
      <c r="IK217" s="9"/>
      <c r="IL217" s="9"/>
      <c r="IM217" s="9"/>
      <c r="IN217" s="9"/>
      <c r="IO217" s="9"/>
      <c r="IP217" s="9"/>
      <c r="IQ217" s="9"/>
      <c r="IR217" s="9"/>
      <c r="IS217" s="9"/>
      <c r="IT217" s="9"/>
      <c r="IU217" s="9"/>
      <c r="IV217" s="9"/>
      <c r="IW217" s="9"/>
      <c r="IX217" s="9"/>
      <c r="IY217" s="9"/>
      <c r="IZ217" s="9"/>
      <c r="JA217" s="9"/>
      <c r="JB217" s="9"/>
      <c r="JC217" s="9"/>
      <c r="JD217" s="9"/>
      <c r="JE217" s="9"/>
      <c r="JF217" s="9"/>
      <c r="JG217" s="9"/>
      <c r="JH217" s="9"/>
      <c r="JI217" s="9"/>
      <c r="JJ217" s="9"/>
      <c r="JK217" s="9"/>
      <c r="JL217" s="9"/>
      <c r="JM217" s="9"/>
      <c r="JN217" s="9"/>
      <c r="JO217" s="9"/>
      <c r="JP217" s="9"/>
      <c r="JQ217" s="9"/>
      <c r="JR217" s="9"/>
      <c r="JS217" s="9"/>
      <c r="JT217" s="9"/>
      <c r="JU217" s="9"/>
      <c r="JV217" s="9"/>
      <c r="JW217" s="9"/>
      <c r="JX217" s="9"/>
      <c r="JY217" s="9"/>
      <c r="JZ217" s="9"/>
      <c r="KA217" s="9"/>
      <c r="KB217" s="9"/>
      <c r="KC217" s="9"/>
      <c r="KD217" s="9"/>
      <c r="KE217" s="9"/>
      <c r="KF217" s="9"/>
      <c r="KG217" s="9"/>
      <c r="KH217" s="9"/>
      <c r="KI217" s="9"/>
      <c r="KJ217" s="9"/>
      <c r="KK217" s="9"/>
      <c r="KL217" s="9"/>
      <c r="KM217" s="9"/>
      <c r="KN217" s="9"/>
      <c r="KO217" s="9"/>
      <c r="KP217" s="9"/>
      <c r="KQ217" s="9"/>
      <c r="KR217" s="9"/>
      <c r="KS217" s="9"/>
      <c r="KT217" s="9"/>
      <c r="KU217" s="9"/>
      <c r="KV217" s="9"/>
      <c r="KW217" s="9"/>
      <c r="KX217" s="9"/>
      <c r="KY217" s="9"/>
      <c r="KZ217" s="9"/>
      <c r="LA217" s="9"/>
      <c r="LB217" s="9"/>
      <c r="LC217" s="9"/>
      <c r="LD217" s="9"/>
      <c r="LE217" s="9"/>
      <c r="LF217" s="9"/>
      <c r="LG217" s="9"/>
      <c r="LH217" s="9"/>
      <c r="LI217" s="9"/>
      <c r="LJ217" s="9"/>
      <c r="LK217" s="9"/>
      <c r="LL217" s="9"/>
      <c r="LM217" s="9"/>
      <c r="LN217" s="9"/>
      <c r="LO217" s="9"/>
      <c r="LP217" s="9"/>
      <c r="LQ217" s="9"/>
      <c r="LR217" s="9"/>
      <c r="LS217" s="9"/>
      <c r="LT217" s="9"/>
      <c r="LU217" s="9"/>
      <c r="LV217" s="9"/>
      <c r="LW217" s="9"/>
      <c r="LX217" s="9"/>
      <c r="LY217" s="9"/>
      <c r="LZ217" s="9"/>
      <c r="MA217" s="9"/>
      <c r="MB217" s="9"/>
      <c r="MC217" s="9"/>
      <c r="MD217" s="9"/>
      <c r="ME217" s="9"/>
      <c r="MF217" s="9"/>
      <c r="MG217" s="9"/>
      <c r="MH217" s="9"/>
      <c r="MI217" s="9"/>
      <c r="MJ217" s="9"/>
      <c r="MK217" s="9"/>
      <c r="ML217" s="9"/>
      <c r="MM217" s="9"/>
      <c r="MN217" s="9"/>
      <c r="MO217" s="9"/>
      <c r="MP217" s="9"/>
      <c r="MQ217" s="9"/>
      <c r="MR217" s="9"/>
      <c r="MS217" s="9"/>
      <c r="MT217" s="9"/>
      <c r="MU217" s="9"/>
      <c r="MV217" s="9"/>
      <c r="MW217" s="9"/>
      <c r="MX217" s="9"/>
      <c r="MY217" s="9"/>
      <c r="MZ217" s="9"/>
      <c r="NA217" s="9"/>
      <c r="NB217" s="9"/>
      <c r="NC217" s="9"/>
      <c r="ND217" s="9"/>
      <c r="NE217" s="9"/>
      <c r="NF217" s="9"/>
      <c r="NG217" s="9"/>
      <c r="NH217" s="9"/>
      <c r="NI217" s="9"/>
      <c r="NJ217" s="9"/>
      <c r="NK217" s="9"/>
      <c r="NL217" s="9"/>
      <c r="NM217" s="9"/>
      <c r="NN217" s="9"/>
      <c r="NO217" s="9"/>
      <c r="NP217" s="9"/>
      <c r="NQ217" s="9"/>
      <c r="NR217" s="9"/>
      <c r="NS217" s="9"/>
      <c r="NT217" s="9"/>
      <c r="NU217" s="9"/>
      <c r="NV217" s="9"/>
      <c r="NW217" s="9"/>
      <c r="NX217" s="9"/>
      <c r="NY217" s="9"/>
      <c r="NZ217" s="9"/>
      <c r="OA217" s="9"/>
      <c r="OB217" s="9"/>
      <c r="OC217" s="9"/>
      <c r="OD217" s="9"/>
      <c r="OE217" s="9"/>
      <c r="OF217" s="9"/>
      <c r="OG217" s="9"/>
      <c r="OH217" s="9"/>
      <c r="OI217" s="9"/>
      <c r="OJ217" s="9"/>
      <c r="OK217" s="9"/>
      <c r="OL217" s="9"/>
      <c r="OM217" s="9"/>
      <c r="ON217" s="9"/>
      <c r="OO217" s="9"/>
      <c r="OP217" s="9"/>
      <c r="OQ217" s="9"/>
      <c r="OR217" s="9"/>
      <c r="OS217" s="9"/>
      <c r="OT217" s="9"/>
      <c r="OU217" s="9"/>
      <c r="OV217" s="9"/>
      <c r="OW217" s="9"/>
      <c r="OX217" s="9"/>
      <c r="OY217" s="9"/>
      <c r="OZ217" s="9"/>
      <c r="PA217" s="9"/>
      <c r="PB217" s="9"/>
      <c r="PC217" s="9"/>
      <c r="PD217" s="9"/>
      <c r="PE217" s="9"/>
      <c r="PF217" s="9"/>
      <c r="PG217" s="9"/>
      <c r="PH217" s="9"/>
      <c r="PI217" s="9"/>
      <c r="PJ217" s="9"/>
      <c r="PK217" s="9"/>
      <c r="PL217" s="9"/>
      <c r="PM217" s="9"/>
      <c r="PN217" s="9"/>
      <c r="PO217" s="9"/>
      <c r="PP217" s="9"/>
      <c r="PQ217" s="9"/>
      <c r="PR217" s="9"/>
      <c r="PS217" s="9"/>
      <c r="PT217" s="9"/>
      <c r="PU217" s="9"/>
      <c r="PV217" s="9"/>
      <c r="PW217" s="9"/>
      <c r="PX217" s="9"/>
      <c r="PY217" s="9"/>
      <c r="PZ217" s="9"/>
      <c r="QA217" s="9"/>
      <c r="QB217" s="9"/>
      <c r="QC217" s="9"/>
      <c r="QD217" s="9"/>
      <c r="QE217" s="9"/>
      <c r="QF217" s="9"/>
      <c r="QG217" s="9"/>
      <c r="QH217" s="9"/>
      <c r="QI217" s="9"/>
      <c r="QJ217" s="9"/>
      <c r="QK217" s="9"/>
      <c r="QL217" s="9"/>
      <c r="QM217" s="9"/>
      <c r="QN217" s="9"/>
      <c r="QO217" s="9"/>
      <c r="QP217" s="9"/>
      <c r="QQ217" s="9"/>
      <c r="QR217" s="9"/>
      <c r="QS217" s="9"/>
      <c r="QT217" s="9"/>
      <c r="QU217" s="9"/>
      <c r="QV217" s="9"/>
      <c r="QW217" s="9"/>
      <c r="QX217" s="9"/>
      <c r="QY217" s="9"/>
      <c r="QZ217" s="9"/>
      <c r="RA217" s="9"/>
      <c r="RB217" s="9"/>
      <c r="RC217" s="9"/>
      <c r="RD217" s="9"/>
      <c r="RE217" s="9"/>
      <c r="RF217" s="9"/>
      <c r="RG217" s="9"/>
      <c r="RH217" s="9"/>
      <c r="RI217" s="9"/>
      <c r="RJ217" s="9"/>
      <c r="RK217" s="9"/>
      <c r="RL217" s="9"/>
      <c r="RM217" s="9"/>
      <c r="RN217" s="9"/>
      <c r="RO217" s="9"/>
      <c r="RP217" s="9"/>
      <c r="RQ217" s="9"/>
      <c r="RR217" s="9"/>
      <c r="RS217" s="9"/>
      <c r="RT217" s="9"/>
      <c r="RU217" s="9"/>
      <c r="RV217" s="9"/>
      <c r="RW217" s="9"/>
      <c r="RX217" s="9"/>
      <c r="RY217" s="9"/>
      <c r="RZ217" s="9"/>
      <c r="SA217" s="9"/>
      <c r="SB217" s="9"/>
      <c r="SC217" s="9"/>
      <c r="SD217" s="9"/>
      <c r="SE217" s="9"/>
      <c r="SF217" s="9"/>
      <c r="SG217" s="9"/>
      <c r="SH217" s="9"/>
      <c r="SI217" s="9"/>
      <c r="SJ217" s="9"/>
      <c r="SK217" s="9"/>
      <c r="SL217" s="9"/>
      <c r="SM217" s="9"/>
      <c r="SN217" s="9"/>
      <c r="SO217" s="9"/>
      <c r="SP217" s="9"/>
      <c r="SQ217" s="9"/>
      <c r="SR217" s="9"/>
      <c r="SS217" s="9"/>
      <c r="ST217" s="9"/>
      <c r="SU217" s="9"/>
      <c r="SV217" s="9"/>
      <c r="SW217" s="9"/>
      <c r="SX217" s="9"/>
      <c r="SY217" s="9"/>
      <c r="SZ217" s="9"/>
      <c r="TA217" s="9"/>
      <c r="TB217" s="9"/>
      <c r="TC217" s="9"/>
      <c r="TD217" s="9"/>
      <c r="TE217" s="9"/>
      <c r="TF217" s="9"/>
      <c r="TG217" s="9"/>
      <c r="TH217" s="9"/>
      <c r="TI217" s="9"/>
      <c r="TJ217" s="9"/>
      <c r="TK217" s="9"/>
      <c r="TL217" s="9"/>
      <c r="TM217" s="9"/>
      <c r="TN217" s="9"/>
      <c r="TO217" s="9"/>
      <c r="TP217" s="9"/>
      <c r="TQ217" s="9"/>
      <c r="TR217" s="9"/>
      <c r="TS217" s="9"/>
      <c r="TT217" s="9"/>
      <c r="TU217" s="9"/>
      <c r="TV217" s="9"/>
      <c r="TW217" s="9"/>
      <c r="TX217" s="9"/>
      <c r="TY217" s="9"/>
      <c r="TZ217" s="9"/>
      <c r="UA217" s="9"/>
      <c r="UB217" s="9"/>
      <c r="UC217" s="9"/>
      <c r="UD217" s="9"/>
      <c r="UE217" s="9"/>
      <c r="UF217" s="9"/>
      <c r="UG217" s="9"/>
      <c r="UH217" s="9"/>
      <c r="UI217" s="9"/>
      <c r="UJ217" s="9"/>
      <c r="UK217" s="9"/>
      <c r="UL217" s="9"/>
      <c r="UM217" s="9"/>
      <c r="UN217" s="9"/>
      <c r="UO217" s="9"/>
      <c r="UP217" s="9"/>
      <c r="UQ217" s="9"/>
      <c r="UR217" s="9"/>
      <c r="US217" s="9"/>
      <c r="UT217" s="9"/>
      <c r="UU217" s="9"/>
      <c r="UV217" s="9"/>
      <c r="UW217" s="9"/>
      <c r="UX217" s="9"/>
      <c r="UY217" s="9"/>
      <c r="UZ217" s="9"/>
      <c r="VA217" s="9"/>
      <c r="VB217" s="9"/>
      <c r="VC217" s="9"/>
      <c r="VD217" s="9"/>
      <c r="VE217" s="9"/>
      <c r="VF217" s="9"/>
      <c r="VG217" s="9"/>
      <c r="VH217" s="9"/>
      <c r="VI217" s="9"/>
      <c r="VJ217" s="9"/>
      <c r="VK217" s="9"/>
      <c r="VL217" s="9"/>
      <c r="VM217" s="9"/>
      <c r="VN217" s="9"/>
      <c r="VO217" s="9"/>
      <c r="VP217" s="9"/>
      <c r="VQ217" s="9"/>
      <c r="VR217" s="9"/>
      <c r="VS217" s="9"/>
      <c r="VT217" s="9"/>
      <c r="VU217" s="9"/>
      <c r="VV217" s="9"/>
      <c r="VW217" s="9"/>
      <c r="VX217" s="9"/>
      <c r="VY217" s="9"/>
      <c r="VZ217" s="9"/>
      <c r="WA217" s="9"/>
      <c r="WB217" s="9"/>
      <c r="WC217" s="9"/>
      <c r="WD217" s="9"/>
      <c r="WE217" s="9"/>
      <c r="WF217" s="9"/>
      <c r="WG217" s="9"/>
      <c r="WH217" s="9"/>
      <c r="WI217" s="9"/>
      <c r="WJ217" s="9"/>
      <c r="WK217" s="9"/>
      <c r="WL217" s="9"/>
      <c r="WM217" s="9"/>
      <c r="WN217" s="9"/>
      <c r="WO217" s="9"/>
      <c r="WP217" s="9"/>
      <c r="WQ217" s="9"/>
      <c r="WR217" s="9"/>
      <c r="WS217" s="9"/>
      <c r="WT217" s="9"/>
      <c r="WU217" s="9"/>
      <c r="WV217" s="9"/>
      <c r="WW217" s="9"/>
      <c r="WX217" s="9"/>
      <c r="WY217" s="9"/>
      <c r="WZ217" s="9"/>
      <c r="XA217" s="9"/>
      <c r="XB217" s="9"/>
      <c r="XC217" s="9"/>
      <c r="XD217" s="9"/>
      <c r="XE217" s="9"/>
      <c r="XF217" s="9"/>
      <c r="XG217" s="9"/>
      <c r="XH217" s="9"/>
      <c r="XI217" s="9"/>
      <c r="XJ217" s="9"/>
      <c r="XK217" s="9"/>
      <c r="XL217" s="9"/>
      <c r="XM217" s="9"/>
      <c r="XN217" s="9"/>
      <c r="XO217" s="9"/>
      <c r="XP217" s="9"/>
      <c r="XQ217" s="9"/>
      <c r="XR217" s="9"/>
      <c r="XS217" s="9"/>
      <c r="XT217" s="9"/>
      <c r="XU217" s="9"/>
      <c r="XV217" s="9"/>
      <c r="XW217" s="9"/>
      <c r="XX217" s="9"/>
      <c r="XY217" s="9"/>
      <c r="XZ217" s="9"/>
      <c r="YA217" s="9"/>
      <c r="YB217" s="9"/>
      <c r="YC217" s="9"/>
      <c r="YD217" s="9"/>
      <c r="YE217" s="9"/>
      <c r="YF217" s="9"/>
      <c r="YG217" s="9"/>
      <c r="YH217" s="9"/>
      <c r="YI217" s="9"/>
      <c r="YJ217" s="9"/>
      <c r="YK217" s="9"/>
      <c r="YL217" s="9"/>
      <c r="YM217" s="9"/>
      <c r="YN217" s="9"/>
      <c r="YO217" s="9"/>
      <c r="YP217" s="9"/>
      <c r="YQ217" s="9"/>
      <c r="YR217" s="9"/>
      <c r="YS217" s="9"/>
      <c r="YT217" s="9"/>
      <c r="YU217" s="9"/>
      <c r="YV217" s="9"/>
      <c r="YW217" s="9"/>
      <c r="YX217" s="9"/>
      <c r="YY217" s="9"/>
      <c r="YZ217" s="9"/>
      <c r="ZA217" s="9"/>
      <c r="ZB217" s="9"/>
      <c r="ZC217" s="9"/>
      <c r="ZD217" s="9"/>
      <c r="ZE217" s="9"/>
      <c r="ZF217" s="9"/>
      <c r="ZG217" s="9"/>
      <c r="ZH217" s="9"/>
      <c r="ZI217" s="9"/>
      <c r="ZJ217" s="9"/>
      <c r="ZK217" s="9"/>
      <c r="ZL217" s="9"/>
      <c r="ZM217" s="9"/>
      <c r="ZN217" s="9"/>
      <c r="ZO217" s="9"/>
      <c r="ZP217" s="9"/>
      <c r="ZQ217" s="9"/>
      <c r="ZR217" s="9"/>
      <c r="ZS217" s="9"/>
      <c r="ZT217" s="9"/>
      <c r="ZU217" s="9"/>
      <c r="ZV217" s="9"/>
      <c r="ZW217" s="9"/>
      <c r="ZX217" s="9"/>
      <c r="ZY217" s="9"/>
      <c r="ZZ217" s="9"/>
      <c r="AAA217" s="9"/>
      <c r="AAB217" s="9"/>
      <c r="AAC217" s="9"/>
      <c r="AAD217" s="9"/>
      <c r="AAE217" s="9"/>
      <c r="AAF217" s="9"/>
      <c r="AAG217" s="9"/>
      <c r="AAH217" s="9"/>
      <c r="AAI217" s="9"/>
      <c r="AAJ217" s="9"/>
      <c r="AAK217" s="9"/>
      <c r="AAL217" s="9"/>
      <c r="AAM217" s="9"/>
      <c r="AAN217" s="9"/>
      <c r="AAO217" s="9"/>
      <c r="AAP217" s="9"/>
      <c r="AAQ217" s="9"/>
      <c r="AAR217" s="9"/>
      <c r="AAS217" s="9"/>
      <c r="AAT217" s="9"/>
      <c r="AAU217" s="9"/>
      <c r="AAV217" s="9"/>
      <c r="AAW217" s="9"/>
      <c r="AAX217" s="9"/>
      <c r="AAY217" s="9"/>
      <c r="AAZ217" s="9"/>
      <c r="ABA217" s="9"/>
      <c r="ABB217" s="9"/>
      <c r="ABC217" s="9"/>
      <c r="ABD217" s="9"/>
      <c r="ABE217" s="9"/>
      <c r="ABF217" s="9"/>
      <c r="ABG217" s="9"/>
      <c r="ABH217" s="9"/>
      <c r="ABI217" s="9"/>
      <c r="ABJ217" s="9"/>
      <c r="ABK217" s="9"/>
      <c r="ABL217" s="9"/>
      <c r="ABM217" s="9"/>
      <c r="ABN217" s="9"/>
      <c r="ABO217" s="9"/>
      <c r="ABP217" s="9"/>
      <c r="ABQ217" s="9"/>
      <c r="ABR217" s="9"/>
      <c r="ABS217" s="9"/>
      <c r="ABT217" s="9"/>
      <c r="ABU217" s="9"/>
      <c r="ABV217" s="9"/>
      <c r="ABW217" s="9"/>
      <c r="ABX217" s="9"/>
      <c r="ABY217" s="9"/>
      <c r="ABZ217" s="9"/>
      <c r="ACA217" s="9"/>
      <c r="ACB217" s="9"/>
      <c r="ACC217" s="9"/>
      <c r="ACD217" s="9"/>
      <c r="ACE217" s="9"/>
      <c r="ACF217" s="9"/>
      <c r="ACG217" s="9"/>
      <c r="ACH217" s="9"/>
      <c r="ACI217" s="9"/>
      <c r="ACJ217" s="9"/>
      <c r="ACK217" s="9"/>
      <c r="ACL217" s="9"/>
      <c r="ACM217" s="9"/>
      <c r="ACN217" s="9"/>
      <c r="ACO217" s="9"/>
      <c r="ACP217" s="9"/>
      <c r="ACQ217" s="9"/>
      <c r="ACR217" s="9"/>
      <c r="ACS217" s="9"/>
      <c r="ACT217" s="9"/>
      <c r="ACU217" s="9"/>
      <c r="ACV217" s="9"/>
      <c r="ACW217" s="9"/>
      <c r="ACX217" s="9"/>
      <c r="ACY217" s="9"/>
      <c r="ACZ217" s="9"/>
      <c r="ADA217" s="9"/>
      <c r="ADB217" s="9"/>
      <c r="ADC217" s="9"/>
      <c r="ADD217" s="9"/>
      <c r="ADE217" s="9"/>
      <c r="ADF217" s="9"/>
      <c r="ADG217" s="9"/>
      <c r="ADH217" s="9"/>
      <c r="ADI217" s="9"/>
      <c r="ADJ217" s="9"/>
      <c r="ADK217" s="9"/>
      <c r="ADL217" s="9"/>
      <c r="ADM217" s="9"/>
      <c r="ADN217" s="9"/>
      <c r="ADO217" s="9"/>
      <c r="ADP217" s="9"/>
      <c r="ADQ217" s="9"/>
      <c r="ADR217" s="9"/>
      <c r="ADS217" s="9"/>
      <c r="ADT217" s="9"/>
      <c r="ADU217" s="9"/>
      <c r="ADV217" s="9"/>
      <c r="ADW217" s="9"/>
      <c r="ADX217" s="9"/>
      <c r="ADY217" s="9"/>
      <c r="ADZ217" s="9"/>
      <c r="AEA217" s="9"/>
      <c r="AEB217" s="9"/>
      <c r="AEC217" s="9"/>
      <c r="AED217" s="9"/>
      <c r="AEE217" s="9"/>
      <c r="AEF217" s="9"/>
      <c r="AEG217" s="9"/>
      <c r="AEH217" s="9"/>
      <c r="AEI217" s="9"/>
      <c r="AEJ217" s="9"/>
      <c r="AEK217" s="9"/>
      <c r="AEL217" s="9"/>
      <c r="AEM217" s="9"/>
      <c r="AEN217" s="9"/>
      <c r="AEO217" s="9"/>
      <c r="AEP217" s="9"/>
      <c r="AEQ217" s="9"/>
      <c r="AER217" s="9"/>
      <c r="AES217" s="9"/>
      <c r="AET217" s="9"/>
      <c r="AEU217" s="9"/>
      <c r="AEV217" s="9"/>
      <c r="AEW217" s="9"/>
      <c r="AEX217" s="9"/>
      <c r="AEY217" s="9"/>
      <c r="AEZ217" s="9"/>
      <c r="AFA217" s="9"/>
      <c r="AFB217" s="9"/>
      <c r="AFC217" s="9"/>
      <c r="AFD217" s="9"/>
      <c r="AFE217" s="9"/>
      <c r="AFF217" s="9"/>
      <c r="AFG217" s="9"/>
      <c r="AFH217" s="9"/>
      <c r="AFI217" s="9"/>
      <c r="AFJ217" s="9"/>
      <c r="AFK217" s="9"/>
      <c r="AFL217" s="9"/>
      <c r="AFM217" s="9"/>
      <c r="AFN217" s="9"/>
      <c r="AFO217" s="9"/>
      <c r="AFP217" s="9"/>
      <c r="AFQ217" s="9"/>
      <c r="AFR217" s="9"/>
      <c r="AFS217" s="9"/>
      <c r="AFT217" s="9"/>
      <c r="AFU217" s="9"/>
      <c r="AFV217" s="9"/>
      <c r="AFW217" s="9"/>
      <c r="AFX217" s="9"/>
      <c r="AFY217" s="9"/>
      <c r="AFZ217" s="9"/>
      <c r="AGA217" s="9"/>
      <c r="AGB217" s="9"/>
      <c r="AGC217" s="9"/>
      <c r="AGD217" s="9"/>
      <c r="AGE217" s="9"/>
      <c r="AGF217" s="9"/>
      <c r="AGG217" s="9"/>
      <c r="AGH217" s="9"/>
      <c r="AGI217" s="9"/>
      <c r="AGJ217" s="9"/>
      <c r="AGK217" s="9"/>
      <c r="AGL217" s="9"/>
      <c r="AGM217" s="9"/>
      <c r="AGN217" s="9"/>
      <c r="AGO217" s="9"/>
      <c r="AGP217" s="9"/>
      <c r="AGQ217" s="9"/>
      <c r="AGR217" s="9"/>
      <c r="AGS217" s="9"/>
      <c r="AGT217" s="9"/>
      <c r="AGU217" s="9"/>
      <c r="AGV217" s="9"/>
      <c r="AGW217" s="9"/>
      <c r="AGX217" s="9"/>
      <c r="AGY217" s="9"/>
      <c r="AGZ217" s="9"/>
      <c r="AHA217" s="9"/>
      <c r="AHB217" s="9"/>
      <c r="AHC217" s="9"/>
      <c r="AHD217" s="9"/>
      <c r="AHE217" s="9"/>
      <c r="AHF217" s="9"/>
      <c r="AHG217" s="9"/>
      <c r="AHH217" s="9"/>
      <c r="AHI217" s="9"/>
      <c r="AHJ217" s="9"/>
      <c r="AHK217" s="9"/>
      <c r="AHL217" s="9"/>
      <c r="AHM217" s="9"/>
      <c r="AHN217" s="9"/>
      <c r="AHO217" s="9"/>
      <c r="AHP217" s="9"/>
      <c r="AHQ217" s="9"/>
      <c r="AHR217" s="9"/>
      <c r="AHS217" s="9"/>
      <c r="AHT217" s="9"/>
      <c r="AHU217" s="9"/>
      <c r="AHV217" s="9"/>
      <c r="AHW217" s="9"/>
      <c r="AHX217" s="9"/>
      <c r="AHY217" s="9"/>
      <c r="AHZ217" s="9"/>
      <c r="AIA217" s="9"/>
      <c r="AIB217" s="9"/>
      <c r="AIC217" s="9"/>
      <c r="AID217" s="9"/>
      <c r="AIE217" s="9"/>
      <c r="AIF217" s="9"/>
      <c r="AIG217" s="9"/>
      <c r="AIH217" s="9"/>
      <c r="AII217" s="9"/>
      <c r="AIJ217" s="9"/>
      <c r="AIK217" s="9"/>
      <c r="AIL217" s="9"/>
      <c r="AIM217" s="9"/>
      <c r="AIN217" s="9"/>
      <c r="AIO217" s="9"/>
      <c r="AIP217" s="9"/>
      <c r="AIQ217" s="9"/>
      <c r="AIR217" s="9"/>
      <c r="AIS217" s="9"/>
      <c r="AIT217" s="9"/>
      <c r="AIU217" s="9"/>
      <c r="AIV217" s="9"/>
      <c r="AIW217" s="9"/>
      <c r="AIX217" s="9"/>
      <c r="AIY217" s="9"/>
      <c r="AIZ217" s="9"/>
      <c r="AJA217" s="9"/>
      <c r="AJB217" s="9"/>
      <c r="AJC217" s="9"/>
      <c r="AJD217" s="9"/>
      <c r="AJE217" s="9"/>
      <c r="AJF217" s="9"/>
      <c r="AJG217" s="9"/>
      <c r="AJH217" s="9"/>
      <c r="AJI217" s="9"/>
      <c r="AJJ217" s="9"/>
      <c r="AJK217" s="9"/>
      <c r="AJL217" s="9"/>
      <c r="AJM217" s="9"/>
      <c r="AJN217" s="9"/>
      <c r="AJO217" s="9"/>
      <c r="AJP217" s="9"/>
      <c r="AJQ217" s="9"/>
      <c r="AJR217" s="9"/>
      <c r="AJS217" s="9"/>
      <c r="AJT217" s="9"/>
      <c r="AJU217" s="9"/>
      <c r="AJV217" s="9"/>
      <c r="AJW217" s="9"/>
      <c r="AJX217" s="9"/>
      <c r="AJY217" s="9"/>
      <c r="AJZ217" s="9"/>
      <c r="AKA217" s="9"/>
      <c r="AKB217" s="9"/>
      <c r="AKC217" s="9"/>
      <c r="AKD217" s="9"/>
      <c r="AKE217" s="9"/>
      <c r="AKF217" s="9"/>
      <c r="AKG217" s="9"/>
      <c r="AKH217" s="9"/>
      <c r="AKI217" s="9"/>
      <c r="AKJ217" s="9"/>
      <c r="AKK217" s="9"/>
      <c r="AKL217" s="9"/>
      <c r="AKM217" s="9"/>
      <c r="AKN217" s="9"/>
      <c r="AKO217" s="9"/>
      <c r="AKP217" s="9"/>
      <c r="AKQ217" s="9"/>
    </row>
    <row r="218" spans="1:979" x14ac:dyDescent="0.3">
      <c r="A218" s="12">
        <v>216</v>
      </c>
      <c r="B218" s="11" t="s">
        <v>653</v>
      </c>
      <c r="C218" s="11" t="s">
        <v>654</v>
      </c>
      <c r="D218" s="11" t="s">
        <v>653</v>
      </c>
      <c r="E218" s="11" t="s">
        <v>655</v>
      </c>
      <c r="F218" s="11" t="s">
        <v>656</v>
      </c>
      <c r="G218" s="5" t="s">
        <v>26</v>
      </c>
      <c r="H218" s="5" t="s">
        <v>27</v>
      </c>
      <c r="I218" s="5" t="s">
        <v>28</v>
      </c>
      <c r="J218" s="5" t="s">
        <v>29</v>
      </c>
      <c r="K218" s="67" t="s">
        <v>1216</v>
      </c>
      <c r="L218" s="5" t="s">
        <v>30</v>
      </c>
      <c r="M218" s="5" t="s">
        <v>1214</v>
      </c>
      <c r="N218" s="5" t="s">
        <v>392</v>
      </c>
      <c r="O218" s="4">
        <v>6</v>
      </c>
      <c r="P218" s="5" t="s">
        <v>850</v>
      </c>
      <c r="Q218" s="5" t="s">
        <v>657</v>
      </c>
      <c r="R218" s="5" t="s">
        <v>658</v>
      </c>
      <c r="S218" s="5"/>
      <c r="T218" s="85"/>
      <c r="U218" s="12"/>
      <c r="V218" s="68">
        <v>45292</v>
      </c>
      <c r="W218" s="68">
        <v>45657</v>
      </c>
      <c r="X218" s="22">
        <v>2783</v>
      </c>
      <c r="Y218" s="22">
        <v>5301</v>
      </c>
      <c r="Z218" s="22">
        <f t="shared" si="3"/>
        <v>8084</v>
      </c>
    </row>
    <row r="219" spans="1:979" x14ac:dyDescent="0.3">
      <c r="A219" s="12">
        <v>217</v>
      </c>
      <c r="B219" s="11" t="s">
        <v>653</v>
      </c>
      <c r="C219" s="11" t="s">
        <v>654</v>
      </c>
      <c r="D219" s="11" t="s">
        <v>653</v>
      </c>
      <c r="E219" s="11" t="s">
        <v>819</v>
      </c>
      <c r="F219" s="11" t="s">
        <v>363</v>
      </c>
      <c r="G219" s="5" t="s">
        <v>26</v>
      </c>
      <c r="H219" s="5" t="s">
        <v>27</v>
      </c>
      <c r="I219" s="5" t="s">
        <v>28</v>
      </c>
      <c r="J219" s="5" t="s">
        <v>29</v>
      </c>
      <c r="K219" s="67" t="s">
        <v>1216</v>
      </c>
      <c r="L219" s="5" t="s">
        <v>30</v>
      </c>
      <c r="M219" s="5" t="s">
        <v>1214</v>
      </c>
      <c r="N219" s="5" t="s">
        <v>392</v>
      </c>
      <c r="O219" s="4">
        <v>4</v>
      </c>
      <c r="P219" s="12">
        <v>96647770</v>
      </c>
      <c r="Q219" s="5" t="s">
        <v>659</v>
      </c>
      <c r="R219" s="5" t="s">
        <v>660</v>
      </c>
      <c r="S219" s="5"/>
      <c r="T219" s="85"/>
      <c r="U219" s="12"/>
      <c r="V219" s="68">
        <v>45292</v>
      </c>
      <c r="W219" s="68">
        <v>45657</v>
      </c>
      <c r="X219" s="22">
        <v>270</v>
      </c>
      <c r="Y219" s="22">
        <v>176</v>
      </c>
      <c r="Z219" s="22">
        <f t="shared" si="3"/>
        <v>446</v>
      </c>
    </row>
    <row r="220" spans="1:979" s="17" customFormat="1" x14ac:dyDescent="0.3">
      <c r="A220" s="12">
        <v>218</v>
      </c>
      <c r="B220" s="69" t="s">
        <v>1043</v>
      </c>
      <c r="C220" s="69" t="s">
        <v>23</v>
      </c>
      <c r="D220" s="69" t="s">
        <v>1043</v>
      </c>
      <c r="E220" s="74"/>
      <c r="F220" s="74" t="s">
        <v>661</v>
      </c>
      <c r="G220" s="70" t="s">
        <v>26</v>
      </c>
      <c r="H220" s="70" t="s">
        <v>27</v>
      </c>
      <c r="I220" s="71" t="s">
        <v>28</v>
      </c>
      <c r="J220" s="71" t="s">
        <v>29</v>
      </c>
      <c r="K220" s="67" t="s">
        <v>1216</v>
      </c>
      <c r="L220" s="71" t="s">
        <v>30</v>
      </c>
      <c r="M220" s="5" t="s">
        <v>1214</v>
      </c>
      <c r="N220" s="70" t="s">
        <v>392</v>
      </c>
      <c r="O220" s="7">
        <v>5</v>
      </c>
      <c r="P220" s="71">
        <v>13564470</v>
      </c>
      <c r="Q220" s="15" t="s">
        <v>688</v>
      </c>
      <c r="R220" s="71" t="s">
        <v>663</v>
      </c>
      <c r="S220" s="15" t="s">
        <v>1149</v>
      </c>
      <c r="T220" s="85"/>
      <c r="U220" s="71"/>
      <c r="V220" s="72">
        <v>45292</v>
      </c>
      <c r="W220" s="72">
        <v>45657</v>
      </c>
      <c r="X220" s="73">
        <v>0</v>
      </c>
      <c r="Y220" s="73">
        <v>0</v>
      </c>
      <c r="Z220" s="22">
        <f t="shared" si="3"/>
        <v>0</v>
      </c>
      <c r="AA220" s="16"/>
      <c r="AB220" s="16"/>
      <c r="AC220" s="16"/>
      <c r="AD220" s="16"/>
      <c r="AE220" s="16"/>
      <c r="AF220" s="16"/>
      <c r="AG220" s="16"/>
      <c r="AH220" s="16"/>
      <c r="AI220" s="16"/>
      <c r="AJ220" s="16"/>
      <c r="AK220" s="16"/>
      <c r="AL220" s="16"/>
      <c r="AM220" s="16"/>
      <c r="AN220" s="16"/>
      <c r="AO220" s="16"/>
      <c r="AP220" s="16"/>
      <c r="AQ220" s="16"/>
      <c r="AR220" s="16"/>
      <c r="AS220" s="16"/>
      <c r="AT220" s="16"/>
      <c r="AU220" s="16"/>
      <c r="AV220" s="16"/>
      <c r="AW220" s="16"/>
      <c r="AX220" s="16"/>
      <c r="AY220" s="16"/>
      <c r="AZ220" s="16"/>
      <c r="BA220" s="16"/>
      <c r="BB220" s="16"/>
      <c r="BC220" s="16"/>
      <c r="BD220" s="16"/>
      <c r="BE220" s="16"/>
      <c r="BF220" s="16"/>
      <c r="BG220" s="16"/>
      <c r="BH220" s="16"/>
      <c r="BI220" s="16"/>
      <c r="BJ220" s="16"/>
      <c r="BK220" s="16"/>
      <c r="BL220" s="16"/>
      <c r="BM220" s="16"/>
      <c r="BN220" s="16"/>
      <c r="BO220" s="16"/>
      <c r="BP220" s="16"/>
      <c r="BQ220" s="16"/>
      <c r="BR220" s="16"/>
      <c r="BS220" s="16"/>
      <c r="BT220" s="16"/>
      <c r="BU220" s="16"/>
      <c r="BV220" s="16"/>
      <c r="BW220" s="16"/>
      <c r="BX220" s="16"/>
      <c r="BY220" s="16"/>
      <c r="BZ220" s="16"/>
      <c r="CA220" s="16"/>
      <c r="CB220" s="16"/>
      <c r="CC220" s="16"/>
      <c r="CD220" s="16"/>
      <c r="CE220" s="16"/>
      <c r="CF220" s="16"/>
      <c r="CG220" s="16"/>
      <c r="CH220" s="16"/>
      <c r="CI220" s="16"/>
      <c r="CJ220" s="16"/>
      <c r="CK220" s="16"/>
      <c r="CL220" s="16"/>
      <c r="CM220" s="16"/>
      <c r="CN220" s="16"/>
      <c r="CO220" s="16"/>
      <c r="CP220" s="16"/>
      <c r="CQ220" s="16"/>
      <c r="CR220" s="16"/>
      <c r="CS220" s="16"/>
      <c r="CT220" s="16"/>
      <c r="CU220" s="16"/>
      <c r="CV220" s="16"/>
      <c r="CW220" s="16"/>
      <c r="CX220" s="16"/>
      <c r="CY220" s="16"/>
      <c r="CZ220" s="16"/>
      <c r="DA220" s="16"/>
      <c r="DB220" s="16"/>
      <c r="DC220" s="16"/>
      <c r="DD220" s="16"/>
      <c r="DE220" s="16"/>
      <c r="DF220" s="16"/>
      <c r="DG220" s="16"/>
      <c r="DH220" s="16"/>
      <c r="DI220" s="16"/>
      <c r="DJ220" s="16"/>
      <c r="DK220" s="16"/>
      <c r="DL220" s="16"/>
      <c r="DM220" s="16"/>
      <c r="DN220" s="16"/>
      <c r="DO220" s="16"/>
      <c r="DP220" s="16"/>
      <c r="DQ220" s="16"/>
      <c r="DR220" s="16"/>
      <c r="DS220" s="16"/>
      <c r="DT220" s="16"/>
      <c r="DU220" s="16"/>
      <c r="DV220" s="16"/>
      <c r="DW220" s="16"/>
      <c r="DX220" s="16"/>
      <c r="DY220" s="16"/>
      <c r="DZ220" s="16"/>
      <c r="EA220" s="16"/>
      <c r="EB220" s="16"/>
      <c r="EC220" s="16"/>
      <c r="ED220" s="16"/>
      <c r="EE220" s="16"/>
      <c r="EF220" s="16"/>
      <c r="EG220" s="16"/>
      <c r="EH220" s="16"/>
      <c r="EI220" s="16"/>
      <c r="EJ220" s="16"/>
      <c r="EK220" s="16"/>
      <c r="EL220" s="16"/>
      <c r="EM220" s="16"/>
      <c r="EN220" s="16"/>
      <c r="EO220" s="16"/>
      <c r="EP220" s="16"/>
      <c r="EQ220" s="16"/>
      <c r="ER220" s="16"/>
      <c r="ES220" s="16"/>
      <c r="ET220" s="16"/>
      <c r="EU220" s="16"/>
      <c r="EV220" s="16"/>
      <c r="EW220" s="16"/>
      <c r="EX220" s="16"/>
      <c r="EY220" s="16"/>
      <c r="EZ220" s="16"/>
      <c r="FA220" s="16"/>
      <c r="FB220" s="16"/>
      <c r="FC220" s="16"/>
      <c r="FD220" s="16"/>
      <c r="FE220" s="16"/>
      <c r="FF220" s="16"/>
      <c r="FG220" s="16"/>
      <c r="FH220" s="16"/>
      <c r="FI220" s="16"/>
      <c r="FJ220" s="16"/>
      <c r="FK220" s="16"/>
      <c r="FL220" s="16"/>
      <c r="FM220" s="16"/>
      <c r="FN220" s="16"/>
      <c r="FO220" s="16"/>
      <c r="FP220" s="16"/>
      <c r="FQ220" s="16"/>
      <c r="FR220" s="16"/>
      <c r="FS220" s="16"/>
      <c r="FT220" s="16"/>
      <c r="FU220" s="16"/>
      <c r="FV220" s="16"/>
      <c r="FW220" s="16"/>
      <c r="FX220" s="16"/>
      <c r="FY220" s="16"/>
      <c r="FZ220" s="16"/>
      <c r="GA220" s="16"/>
      <c r="GB220" s="16"/>
      <c r="GC220" s="16"/>
      <c r="GD220" s="16"/>
      <c r="GE220" s="16"/>
      <c r="GF220" s="16"/>
      <c r="GG220" s="16"/>
      <c r="GH220" s="16"/>
      <c r="GI220" s="16"/>
      <c r="GJ220" s="16"/>
      <c r="GK220" s="16"/>
      <c r="GL220" s="16"/>
      <c r="GM220" s="16"/>
      <c r="GN220" s="16"/>
      <c r="GO220" s="16"/>
      <c r="GP220" s="16"/>
      <c r="GQ220" s="16"/>
      <c r="GR220" s="16"/>
      <c r="GS220" s="16"/>
      <c r="GT220" s="16"/>
      <c r="GU220" s="16"/>
      <c r="GV220" s="16"/>
      <c r="GW220" s="16"/>
      <c r="GX220" s="16"/>
      <c r="GY220" s="16"/>
      <c r="GZ220" s="16"/>
      <c r="HA220" s="16"/>
      <c r="HB220" s="16"/>
      <c r="HC220" s="16"/>
      <c r="HD220" s="16"/>
      <c r="HE220" s="16"/>
      <c r="HF220" s="16"/>
      <c r="HG220" s="16"/>
      <c r="HH220" s="16"/>
      <c r="HI220" s="16"/>
      <c r="HJ220" s="16"/>
      <c r="HK220" s="16"/>
      <c r="HL220" s="16"/>
      <c r="HM220" s="16"/>
      <c r="HN220" s="16"/>
      <c r="HO220" s="16"/>
      <c r="HP220" s="16"/>
      <c r="HQ220" s="16"/>
      <c r="HR220" s="16"/>
      <c r="HS220" s="16"/>
      <c r="HT220" s="16"/>
      <c r="HU220" s="16"/>
      <c r="HV220" s="16"/>
      <c r="HW220" s="16"/>
      <c r="HX220" s="16"/>
      <c r="HY220" s="16"/>
      <c r="HZ220" s="16"/>
      <c r="IA220" s="16"/>
      <c r="IB220" s="16"/>
      <c r="IC220" s="16"/>
      <c r="ID220" s="16"/>
      <c r="IE220" s="16"/>
      <c r="IF220" s="16"/>
      <c r="IG220" s="16"/>
      <c r="IH220" s="16"/>
      <c r="II220" s="16"/>
      <c r="IJ220" s="16"/>
      <c r="IK220" s="16"/>
      <c r="IL220" s="16"/>
      <c r="IM220" s="16"/>
      <c r="IN220" s="16"/>
      <c r="IO220" s="16"/>
      <c r="IP220" s="16"/>
      <c r="IQ220" s="16"/>
      <c r="IR220" s="16"/>
      <c r="IS220" s="16"/>
      <c r="IT220" s="16"/>
      <c r="IU220" s="16"/>
      <c r="IV220" s="16"/>
      <c r="IW220" s="16"/>
      <c r="IX220" s="16"/>
      <c r="IY220" s="16"/>
      <c r="IZ220" s="16"/>
      <c r="JA220" s="16"/>
      <c r="JB220" s="16"/>
      <c r="JC220" s="16"/>
      <c r="JD220" s="16"/>
      <c r="JE220" s="16"/>
      <c r="JF220" s="16"/>
      <c r="JG220" s="16"/>
      <c r="JH220" s="16"/>
      <c r="JI220" s="16"/>
      <c r="JJ220" s="16"/>
      <c r="JK220" s="16"/>
      <c r="JL220" s="16"/>
      <c r="JM220" s="16"/>
      <c r="JN220" s="16"/>
      <c r="JO220" s="16"/>
      <c r="JP220" s="16"/>
      <c r="JQ220" s="16"/>
      <c r="JR220" s="16"/>
      <c r="JS220" s="16"/>
      <c r="JT220" s="16"/>
      <c r="JU220" s="16"/>
      <c r="JV220" s="16"/>
      <c r="JW220" s="16"/>
      <c r="JX220" s="16"/>
      <c r="JY220" s="16"/>
      <c r="JZ220" s="16"/>
      <c r="KA220" s="16"/>
      <c r="KB220" s="16"/>
      <c r="KC220" s="16"/>
      <c r="KD220" s="16"/>
      <c r="KE220" s="16"/>
      <c r="KF220" s="16"/>
      <c r="KG220" s="16"/>
      <c r="KH220" s="16"/>
      <c r="KI220" s="16"/>
      <c r="KJ220" s="16"/>
      <c r="KK220" s="16"/>
      <c r="KL220" s="16"/>
      <c r="KM220" s="16"/>
      <c r="KN220" s="16"/>
      <c r="KO220" s="16"/>
      <c r="KP220" s="16"/>
      <c r="KQ220" s="16"/>
      <c r="KR220" s="16"/>
      <c r="KS220" s="16"/>
      <c r="KT220" s="16"/>
      <c r="KU220" s="16"/>
      <c r="KV220" s="16"/>
      <c r="KW220" s="16"/>
      <c r="KX220" s="16"/>
      <c r="KY220" s="16"/>
      <c r="KZ220" s="16"/>
      <c r="LA220" s="16"/>
      <c r="LB220" s="16"/>
      <c r="LC220" s="16"/>
      <c r="LD220" s="16"/>
      <c r="LE220" s="16"/>
      <c r="LF220" s="16"/>
      <c r="LG220" s="16"/>
      <c r="LH220" s="16"/>
      <c r="LI220" s="16"/>
      <c r="LJ220" s="16"/>
      <c r="LK220" s="16"/>
      <c r="LL220" s="16"/>
      <c r="LM220" s="16"/>
      <c r="LN220" s="16"/>
      <c r="LO220" s="16"/>
      <c r="LP220" s="16"/>
      <c r="LQ220" s="16"/>
      <c r="LR220" s="16"/>
      <c r="LS220" s="16"/>
      <c r="LT220" s="16"/>
      <c r="LU220" s="16"/>
      <c r="LV220" s="16"/>
      <c r="LW220" s="16"/>
      <c r="LX220" s="16"/>
      <c r="LY220" s="16"/>
      <c r="LZ220" s="16"/>
      <c r="MA220" s="16"/>
      <c r="MB220" s="16"/>
      <c r="MC220" s="16"/>
      <c r="MD220" s="16"/>
      <c r="ME220" s="16"/>
      <c r="MF220" s="16"/>
      <c r="MG220" s="16"/>
      <c r="MH220" s="16"/>
      <c r="MI220" s="16"/>
      <c r="MJ220" s="16"/>
      <c r="MK220" s="16"/>
      <c r="ML220" s="16"/>
      <c r="MM220" s="16"/>
      <c r="MN220" s="16"/>
      <c r="MO220" s="16"/>
      <c r="MP220" s="16"/>
      <c r="MQ220" s="16"/>
      <c r="MR220" s="16"/>
      <c r="MS220" s="16"/>
      <c r="MT220" s="16"/>
      <c r="MU220" s="16"/>
      <c r="MV220" s="16"/>
      <c r="MW220" s="16"/>
      <c r="MX220" s="16"/>
      <c r="MY220" s="16"/>
      <c r="MZ220" s="16"/>
      <c r="NA220" s="16"/>
      <c r="NB220" s="16"/>
      <c r="NC220" s="16"/>
      <c r="ND220" s="16"/>
      <c r="NE220" s="16"/>
      <c r="NF220" s="16"/>
      <c r="NG220" s="16"/>
      <c r="NH220" s="16"/>
      <c r="NI220" s="16"/>
      <c r="NJ220" s="16"/>
      <c r="NK220" s="16"/>
      <c r="NL220" s="16"/>
      <c r="NM220" s="16"/>
      <c r="NN220" s="16"/>
      <c r="NO220" s="16"/>
      <c r="NP220" s="16"/>
      <c r="NQ220" s="16"/>
      <c r="NR220" s="16"/>
      <c r="NS220" s="16"/>
      <c r="NT220" s="16"/>
      <c r="NU220" s="16"/>
      <c r="NV220" s="16"/>
      <c r="NW220" s="16"/>
      <c r="NX220" s="16"/>
      <c r="NY220" s="16"/>
      <c r="NZ220" s="16"/>
      <c r="OA220" s="16"/>
      <c r="OB220" s="16"/>
      <c r="OC220" s="16"/>
      <c r="OD220" s="16"/>
      <c r="OE220" s="16"/>
      <c r="OF220" s="16"/>
      <c r="OG220" s="16"/>
      <c r="OH220" s="16"/>
      <c r="OI220" s="16"/>
      <c r="OJ220" s="16"/>
      <c r="OK220" s="16"/>
      <c r="OL220" s="16"/>
      <c r="OM220" s="16"/>
      <c r="ON220" s="16"/>
      <c r="OO220" s="16"/>
      <c r="OP220" s="16"/>
      <c r="OQ220" s="16"/>
      <c r="OR220" s="16"/>
      <c r="OS220" s="16"/>
      <c r="OT220" s="16"/>
      <c r="OU220" s="16"/>
      <c r="OV220" s="16"/>
      <c r="OW220" s="16"/>
      <c r="OX220" s="16"/>
      <c r="OY220" s="16"/>
      <c r="OZ220" s="16"/>
      <c r="PA220" s="16"/>
      <c r="PB220" s="16"/>
      <c r="PC220" s="16"/>
      <c r="PD220" s="16"/>
      <c r="PE220" s="16"/>
      <c r="PF220" s="16"/>
      <c r="PG220" s="16"/>
      <c r="PH220" s="16"/>
      <c r="PI220" s="16"/>
      <c r="PJ220" s="16"/>
      <c r="PK220" s="16"/>
      <c r="PL220" s="16"/>
      <c r="PM220" s="16"/>
      <c r="PN220" s="16"/>
      <c r="PO220" s="16"/>
      <c r="PP220" s="16"/>
      <c r="PQ220" s="16"/>
      <c r="PR220" s="16"/>
      <c r="PS220" s="16"/>
      <c r="PT220" s="16"/>
      <c r="PU220" s="16"/>
      <c r="PV220" s="16"/>
      <c r="PW220" s="16"/>
      <c r="PX220" s="16"/>
      <c r="PY220" s="16"/>
      <c r="PZ220" s="16"/>
      <c r="QA220" s="16"/>
      <c r="QB220" s="16"/>
      <c r="QC220" s="16"/>
      <c r="QD220" s="16"/>
      <c r="QE220" s="16"/>
      <c r="QF220" s="16"/>
      <c r="QG220" s="16"/>
      <c r="QH220" s="16"/>
      <c r="QI220" s="16"/>
      <c r="QJ220" s="16"/>
      <c r="QK220" s="16"/>
      <c r="QL220" s="16"/>
      <c r="QM220" s="16"/>
      <c r="QN220" s="16"/>
      <c r="QO220" s="16"/>
      <c r="QP220" s="16"/>
      <c r="QQ220" s="16"/>
      <c r="QR220" s="16"/>
      <c r="QS220" s="16"/>
      <c r="QT220" s="16"/>
      <c r="QU220" s="16"/>
      <c r="QV220" s="16"/>
      <c r="QW220" s="16"/>
      <c r="QX220" s="16"/>
      <c r="QY220" s="16"/>
      <c r="QZ220" s="16"/>
      <c r="RA220" s="16"/>
      <c r="RB220" s="16"/>
      <c r="RC220" s="16"/>
      <c r="RD220" s="16"/>
      <c r="RE220" s="16"/>
      <c r="RF220" s="16"/>
      <c r="RG220" s="16"/>
      <c r="RH220" s="16"/>
      <c r="RI220" s="16"/>
      <c r="RJ220" s="16"/>
      <c r="RK220" s="16"/>
      <c r="RL220" s="16"/>
      <c r="RM220" s="16"/>
      <c r="RN220" s="16"/>
      <c r="RO220" s="16"/>
      <c r="RP220" s="16"/>
      <c r="RQ220" s="16"/>
      <c r="RR220" s="16"/>
      <c r="RS220" s="16"/>
      <c r="RT220" s="16"/>
      <c r="RU220" s="16"/>
      <c r="RV220" s="16"/>
      <c r="RW220" s="16"/>
      <c r="RX220" s="16"/>
      <c r="RY220" s="16"/>
      <c r="RZ220" s="16"/>
      <c r="SA220" s="16"/>
      <c r="SB220" s="16"/>
      <c r="SC220" s="16"/>
      <c r="SD220" s="16"/>
      <c r="SE220" s="16"/>
      <c r="SF220" s="16"/>
      <c r="SG220" s="16"/>
      <c r="SH220" s="16"/>
      <c r="SI220" s="16"/>
      <c r="SJ220" s="16"/>
      <c r="SK220" s="16"/>
      <c r="SL220" s="16"/>
      <c r="SM220" s="16"/>
      <c r="SN220" s="16"/>
      <c r="SO220" s="16"/>
      <c r="SP220" s="16"/>
      <c r="SQ220" s="16"/>
      <c r="SR220" s="16"/>
      <c r="SS220" s="16"/>
      <c r="ST220" s="16"/>
      <c r="SU220" s="16"/>
      <c r="SV220" s="16"/>
      <c r="SW220" s="16"/>
      <c r="SX220" s="16"/>
      <c r="SY220" s="16"/>
      <c r="SZ220" s="16"/>
      <c r="TA220" s="16"/>
      <c r="TB220" s="16"/>
      <c r="TC220" s="16"/>
      <c r="TD220" s="16"/>
      <c r="TE220" s="16"/>
      <c r="TF220" s="16"/>
      <c r="TG220" s="16"/>
      <c r="TH220" s="16"/>
      <c r="TI220" s="16"/>
      <c r="TJ220" s="16"/>
      <c r="TK220" s="16"/>
      <c r="TL220" s="16"/>
      <c r="TM220" s="16"/>
      <c r="TN220" s="16"/>
      <c r="TO220" s="16"/>
      <c r="TP220" s="16"/>
      <c r="TQ220" s="16"/>
      <c r="TR220" s="16"/>
      <c r="TS220" s="16"/>
      <c r="TT220" s="16"/>
      <c r="TU220" s="16"/>
      <c r="TV220" s="16"/>
      <c r="TW220" s="16"/>
      <c r="TX220" s="16"/>
      <c r="TY220" s="16"/>
      <c r="TZ220" s="16"/>
      <c r="UA220" s="16"/>
      <c r="UB220" s="16"/>
      <c r="UC220" s="16"/>
      <c r="UD220" s="16"/>
      <c r="UE220" s="16"/>
      <c r="UF220" s="16"/>
      <c r="UG220" s="16"/>
      <c r="UH220" s="16"/>
      <c r="UI220" s="16"/>
      <c r="UJ220" s="16"/>
      <c r="UK220" s="16"/>
      <c r="UL220" s="16"/>
      <c r="UM220" s="16"/>
      <c r="UN220" s="16"/>
      <c r="UO220" s="16"/>
      <c r="UP220" s="16"/>
      <c r="UQ220" s="16"/>
      <c r="UR220" s="16"/>
      <c r="US220" s="16"/>
      <c r="UT220" s="16"/>
      <c r="UU220" s="16"/>
      <c r="UV220" s="16"/>
      <c r="UW220" s="16"/>
      <c r="UX220" s="16"/>
      <c r="UY220" s="16"/>
      <c r="UZ220" s="16"/>
      <c r="VA220" s="16"/>
      <c r="VB220" s="16"/>
      <c r="VC220" s="16"/>
      <c r="VD220" s="16"/>
      <c r="VE220" s="16"/>
      <c r="VF220" s="16"/>
      <c r="VG220" s="16"/>
      <c r="VH220" s="16"/>
      <c r="VI220" s="16"/>
      <c r="VJ220" s="16"/>
      <c r="VK220" s="16"/>
      <c r="VL220" s="16"/>
      <c r="VM220" s="16"/>
      <c r="VN220" s="16"/>
      <c r="VO220" s="16"/>
      <c r="VP220" s="16"/>
      <c r="VQ220" s="16"/>
      <c r="VR220" s="16"/>
      <c r="VS220" s="16"/>
      <c r="VT220" s="16"/>
      <c r="VU220" s="16"/>
      <c r="VV220" s="16"/>
      <c r="VW220" s="16"/>
      <c r="VX220" s="16"/>
      <c r="VY220" s="16"/>
      <c r="VZ220" s="16"/>
      <c r="WA220" s="16"/>
      <c r="WB220" s="16"/>
      <c r="WC220" s="16"/>
      <c r="WD220" s="16"/>
      <c r="WE220" s="16"/>
      <c r="WF220" s="16"/>
      <c r="WG220" s="16"/>
      <c r="WH220" s="16"/>
      <c r="WI220" s="16"/>
      <c r="WJ220" s="16"/>
      <c r="WK220" s="16"/>
      <c r="WL220" s="16"/>
      <c r="WM220" s="16"/>
      <c r="WN220" s="16"/>
      <c r="WO220" s="16"/>
      <c r="WP220" s="16"/>
      <c r="WQ220" s="16"/>
      <c r="WR220" s="16"/>
      <c r="WS220" s="16"/>
      <c r="WT220" s="16"/>
      <c r="WU220" s="16"/>
      <c r="WV220" s="16"/>
      <c r="WW220" s="16"/>
      <c r="WX220" s="16"/>
      <c r="WY220" s="16"/>
      <c r="WZ220" s="16"/>
      <c r="XA220" s="16"/>
      <c r="XB220" s="16"/>
      <c r="XC220" s="16"/>
      <c r="XD220" s="16"/>
      <c r="XE220" s="16"/>
      <c r="XF220" s="16"/>
      <c r="XG220" s="16"/>
      <c r="XH220" s="16"/>
      <c r="XI220" s="16"/>
      <c r="XJ220" s="16"/>
      <c r="XK220" s="16"/>
      <c r="XL220" s="16"/>
      <c r="XM220" s="16"/>
      <c r="XN220" s="16"/>
      <c r="XO220" s="16"/>
      <c r="XP220" s="16"/>
      <c r="XQ220" s="16"/>
      <c r="XR220" s="16"/>
      <c r="XS220" s="16"/>
      <c r="XT220" s="16"/>
      <c r="XU220" s="16"/>
      <c r="XV220" s="16"/>
      <c r="XW220" s="16"/>
      <c r="XX220" s="16"/>
      <c r="XY220" s="16"/>
      <c r="XZ220" s="16"/>
      <c r="YA220" s="16"/>
      <c r="YB220" s="16"/>
      <c r="YC220" s="16"/>
      <c r="YD220" s="16"/>
      <c r="YE220" s="16"/>
      <c r="YF220" s="16"/>
      <c r="YG220" s="16"/>
      <c r="YH220" s="16"/>
      <c r="YI220" s="16"/>
      <c r="YJ220" s="16"/>
      <c r="YK220" s="16"/>
      <c r="YL220" s="16"/>
      <c r="YM220" s="16"/>
      <c r="YN220" s="16"/>
      <c r="YO220" s="16"/>
      <c r="YP220" s="16"/>
      <c r="YQ220" s="16"/>
      <c r="YR220" s="16"/>
      <c r="YS220" s="16"/>
      <c r="YT220" s="16"/>
      <c r="YU220" s="16"/>
      <c r="YV220" s="16"/>
      <c r="YW220" s="16"/>
      <c r="YX220" s="16"/>
      <c r="YY220" s="16"/>
      <c r="YZ220" s="16"/>
      <c r="ZA220" s="16"/>
      <c r="ZB220" s="16"/>
      <c r="ZC220" s="16"/>
      <c r="ZD220" s="16"/>
      <c r="ZE220" s="16"/>
      <c r="ZF220" s="16"/>
      <c r="ZG220" s="16"/>
      <c r="ZH220" s="16"/>
      <c r="ZI220" s="16"/>
      <c r="ZJ220" s="16"/>
      <c r="ZK220" s="16"/>
      <c r="ZL220" s="16"/>
      <c r="ZM220" s="16"/>
      <c r="ZN220" s="16"/>
      <c r="ZO220" s="16"/>
      <c r="ZP220" s="16"/>
      <c r="ZQ220" s="16"/>
      <c r="ZR220" s="16"/>
      <c r="ZS220" s="16"/>
      <c r="ZT220" s="16"/>
      <c r="ZU220" s="16"/>
      <c r="ZV220" s="16"/>
      <c r="ZW220" s="16"/>
      <c r="ZX220" s="16"/>
      <c r="ZY220" s="16"/>
      <c r="ZZ220" s="16"/>
      <c r="AAA220" s="16"/>
      <c r="AAB220" s="16"/>
      <c r="AAC220" s="16"/>
      <c r="AAD220" s="16"/>
      <c r="AAE220" s="16"/>
      <c r="AAF220" s="16"/>
      <c r="AAG220" s="16"/>
      <c r="AAH220" s="16"/>
      <c r="AAI220" s="16"/>
      <c r="AAJ220" s="16"/>
      <c r="AAK220" s="16"/>
      <c r="AAL220" s="16"/>
      <c r="AAM220" s="16"/>
      <c r="AAN220" s="16"/>
      <c r="AAO220" s="16"/>
      <c r="AAP220" s="16"/>
      <c r="AAQ220" s="16"/>
      <c r="AAR220" s="16"/>
      <c r="AAS220" s="16"/>
      <c r="AAT220" s="16"/>
      <c r="AAU220" s="16"/>
      <c r="AAV220" s="16"/>
      <c r="AAW220" s="16"/>
      <c r="AAX220" s="16"/>
      <c r="AAY220" s="16"/>
      <c r="AAZ220" s="16"/>
      <c r="ABA220" s="16"/>
      <c r="ABB220" s="16"/>
      <c r="ABC220" s="16"/>
      <c r="ABD220" s="16"/>
      <c r="ABE220" s="16"/>
      <c r="ABF220" s="16"/>
      <c r="ABG220" s="16"/>
      <c r="ABH220" s="16"/>
      <c r="ABI220" s="16"/>
      <c r="ABJ220" s="16"/>
      <c r="ABK220" s="16"/>
      <c r="ABL220" s="16"/>
      <c r="ABM220" s="16"/>
      <c r="ABN220" s="16"/>
      <c r="ABO220" s="16"/>
      <c r="ABP220" s="16"/>
      <c r="ABQ220" s="16"/>
      <c r="ABR220" s="16"/>
      <c r="ABS220" s="16"/>
      <c r="ABT220" s="16"/>
      <c r="ABU220" s="16"/>
      <c r="ABV220" s="16"/>
      <c r="ABW220" s="16"/>
      <c r="ABX220" s="16"/>
      <c r="ABY220" s="16"/>
      <c r="ABZ220" s="16"/>
      <c r="ACA220" s="16"/>
      <c r="ACB220" s="16"/>
      <c r="ACC220" s="16"/>
      <c r="ACD220" s="16"/>
      <c r="ACE220" s="16"/>
      <c r="ACF220" s="16"/>
      <c r="ACG220" s="16"/>
      <c r="ACH220" s="16"/>
      <c r="ACI220" s="16"/>
      <c r="ACJ220" s="16"/>
      <c r="ACK220" s="16"/>
      <c r="ACL220" s="16"/>
      <c r="ACM220" s="16"/>
      <c r="ACN220" s="16"/>
      <c r="ACO220" s="16"/>
      <c r="ACP220" s="16"/>
      <c r="ACQ220" s="16"/>
      <c r="ACR220" s="16"/>
      <c r="ACS220" s="16"/>
      <c r="ACT220" s="16"/>
      <c r="ACU220" s="16"/>
      <c r="ACV220" s="16"/>
      <c r="ACW220" s="16"/>
      <c r="ACX220" s="16"/>
      <c r="ACY220" s="16"/>
      <c r="ACZ220" s="16"/>
      <c r="ADA220" s="16"/>
      <c r="ADB220" s="16"/>
      <c r="ADC220" s="16"/>
      <c r="ADD220" s="16"/>
      <c r="ADE220" s="16"/>
      <c r="ADF220" s="16"/>
      <c r="ADG220" s="16"/>
      <c r="ADH220" s="16"/>
      <c r="ADI220" s="16"/>
      <c r="ADJ220" s="16"/>
      <c r="ADK220" s="16"/>
      <c r="ADL220" s="16"/>
      <c r="ADM220" s="16"/>
      <c r="ADN220" s="16"/>
      <c r="ADO220" s="16"/>
      <c r="ADP220" s="16"/>
      <c r="ADQ220" s="16"/>
      <c r="ADR220" s="16"/>
      <c r="ADS220" s="16"/>
      <c r="ADT220" s="16"/>
      <c r="ADU220" s="16"/>
      <c r="ADV220" s="16"/>
      <c r="ADW220" s="16"/>
      <c r="ADX220" s="16"/>
      <c r="ADY220" s="16"/>
      <c r="ADZ220" s="16"/>
      <c r="AEA220" s="16"/>
      <c r="AEB220" s="16"/>
      <c r="AEC220" s="16"/>
      <c r="AED220" s="16"/>
      <c r="AEE220" s="16"/>
      <c r="AEF220" s="16"/>
      <c r="AEG220" s="16"/>
      <c r="AEH220" s="16"/>
      <c r="AEI220" s="16"/>
      <c r="AEJ220" s="16"/>
      <c r="AEK220" s="16"/>
      <c r="AEL220" s="16"/>
      <c r="AEM220" s="16"/>
      <c r="AEN220" s="16"/>
      <c r="AEO220" s="16"/>
      <c r="AEP220" s="16"/>
      <c r="AEQ220" s="16"/>
      <c r="AER220" s="16"/>
      <c r="AES220" s="16"/>
      <c r="AET220" s="16"/>
      <c r="AEU220" s="16"/>
      <c r="AEV220" s="16"/>
      <c r="AEW220" s="16"/>
      <c r="AEX220" s="16"/>
      <c r="AEY220" s="16"/>
      <c r="AEZ220" s="16"/>
      <c r="AFA220" s="16"/>
      <c r="AFB220" s="16"/>
      <c r="AFC220" s="16"/>
      <c r="AFD220" s="16"/>
      <c r="AFE220" s="16"/>
      <c r="AFF220" s="16"/>
      <c r="AFG220" s="16"/>
      <c r="AFH220" s="16"/>
      <c r="AFI220" s="16"/>
      <c r="AFJ220" s="16"/>
      <c r="AFK220" s="16"/>
      <c r="AFL220" s="16"/>
      <c r="AFM220" s="16"/>
      <c r="AFN220" s="16"/>
      <c r="AFO220" s="16"/>
      <c r="AFP220" s="16"/>
      <c r="AFQ220" s="16"/>
      <c r="AFR220" s="16"/>
      <c r="AFS220" s="16"/>
      <c r="AFT220" s="16"/>
      <c r="AFU220" s="16"/>
      <c r="AFV220" s="16"/>
      <c r="AFW220" s="16"/>
      <c r="AFX220" s="16"/>
      <c r="AFY220" s="16"/>
      <c r="AFZ220" s="16"/>
      <c r="AGA220" s="16"/>
      <c r="AGB220" s="16"/>
      <c r="AGC220" s="16"/>
      <c r="AGD220" s="16"/>
      <c r="AGE220" s="16"/>
      <c r="AGF220" s="16"/>
      <c r="AGG220" s="16"/>
      <c r="AGH220" s="16"/>
      <c r="AGI220" s="16"/>
      <c r="AGJ220" s="16"/>
      <c r="AGK220" s="16"/>
      <c r="AGL220" s="16"/>
      <c r="AGM220" s="16"/>
      <c r="AGN220" s="16"/>
      <c r="AGO220" s="16"/>
      <c r="AGP220" s="16"/>
      <c r="AGQ220" s="16"/>
      <c r="AGR220" s="16"/>
      <c r="AGS220" s="16"/>
      <c r="AGT220" s="16"/>
      <c r="AGU220" s="16"/>
      <c r="AGV220" s="16"/>
      <c r="AGW220" s="16"/>
      <c r="AGX220" s="16"/>
      <c r="AGY220" s="16"/>
      <c r="AGZ220" s="16"/>
      <c r="AHA220" s="16"/>
      <c r="AHB220" s="16"/>
      <c r="AHC220" s="16"/>
      <c r="AHD220" s="16"/>
      <c r="AHE220" s="16"/>
      <c r="AHF220" s="16"/>
      <c r="AHG220" s="16"/>
      <c r="AHH220" s="16"/>
      <c r="AHI220" s="16"/>
      <c r="AHJ220" s="16"/>
      <c r="AHK220" s="16"/>
      <c r="AHL220" s="16"/>
      <c r="AHM220" s="16"/>
      <c r="AHN220" s="16"/>
      <c r="AHO220" s="16"/>
      <c r="AHP220" s="16"/>
      <c r="AHQ220" s="16"/>
      <c r="AHR220" s="16"/>
      <c r="AHS220" s="16"/>
      <c r="AHT220" s="16"/>
      <c r="AHU220" s="16"/>
      <c r="AHV220" s="16"/>
      <c r="AHW220" s="16"/>
      <c r="AHX220" s="16"/>
      <c r="AHY220" s="16"/>
      <c r="AHZ220" s="16"/>
      <c r="AIA220" s="16"/>
      <c r="AIB220" s="16"/>
      <c r="AIC220" s="16"/>
      <c r="AID220" s="16"/>
      <c r="AIE220" s="16"/>
      <c r="AIF220" s="16"/>
      <c r="AIG220" s="16"/>
      <c r="AIH220" s="16"/>
      <c r="AII220" s="16"/>
      <c r="AIJ220" s="16"/>
      <c r="AIK220" s="16"/>
      <c r="AIL220" s="16"/>
      <c r="AIM220" s="16"/>
      <c r="AIN220" s="16"/>
      <c r="AIO220" s="16"/>
      <c r="AIP220" s="16"/>
      <c r="AIQ220" s="16"/>
      <c r="AIR220" s="16"/>
      <c r="AIS220" s="16"/>
      <c r="AIT220" s="16"/>
      <c r="AIU220" s="16"/>
      <c r="AIV220" s="16"/>
      <c r="AIW220" s="16"/>
      <c r="AIX220" s="16"/>
      <c r="AIY220" s="16"/>
      <c r="AIZ220" s="16"/>
      <c r="AJA220" s="16"/>
      <c r="AJB220" s="16"/>
      <c r="AJC220" s="16"/>
      <c r="AJD220" s="16"/>
      <c r="AJE220" s="16"/>
      <c r="AJF220" s="16"/>
      <c r="AJG220" s="16"/>
      <c r="AJH220" s="16"/>
      <c r="AJI220" s="16"/>
      <c r="AJJ220" s="16"/>
      <c r="AJK220" s="16"/>
      <c r="AJL220" s="16"/>
      <c r="AJM220" s="16"/>
      <c r="AJN220" s="16"/>
      <c r="AJO220" s="16"/>
      <c r="AJP220" s="16"/>
      <c r="AJQ220" s="16"/>
      <c r="AJR220" s="16"/>
      <c r="AJS220" s="16"/>
      <c r="AJT220" s="16"/>
      <c r="AJU220" s="16"/>
      <c r="AJV220" s="16"/>
      <c r="AJW220" s="16"/>
      <c r="AJX220" s="16"/>
      <c r="AJY220" s="16"/>
      <c r="AJZ220" s="16"/>
      <c r="AKA220" s="16"/>
      <c r="AKB220" s="16"/>
      <c r="AKC220" s="16"/>
      <c r="AKD220" s="16"/>
      <c r="AKE220" s="16"/>
      <c r="AKF220" s="16"/>
      <c r="AKG220" s="16"/>
      <c r="AKH220" s="16"/>
      <c r="AKI220" s="16"/>
      <c r="AKJ220" s="16"/>
      <c r="AKK220" s="16"/>
      <c r="AKL220" s="16"/>
      <c r="AKM220" s="16"/>
      <c r="AKN220" s="16"/>
      <c r="AKO220" s="16"/>
      <c r="AKP220" s="16"/>
      <c r="AKQ220" s="16"/>
    </row>
    <row r="221" spans="1:979" s="14" customFormat="1" x14ac:dyDescent="0.3">
      <c r="A221" s="12">
        <v>219</v>
      </c>
      <c r="B221" s="11" t="s">
        <v>669</v>
      </c>
      <c r="C221" s="11" t="s">
        <v>23</v>
      </c>
      <c r="D221" s="11" t="s">
        <v>669</v>
      </c>
      <c r="E221" s="19" t="s">
        <v>24</v>
      </c>
      <c r="F221" s="19" t="s">
        <v>732</v>
      </c>
      <c r="G221" s="5" t="s">
        <v>26</v>
      </c>
      <c r="H221" s="12" t="s">
        <v>27</v>
      </c>
      <c r="I221" s="12" t="s">
        <v>28</v>
      </c>
      <c r="J221" s="12" t="s">
        <v>29</v>
      </c>
      <c r="K221" s="67" t="s">
        <v>1216</v>
      </c>
      <c r="L221" s="12" t="s">
        <v>30</v>
      </c>
      <c r="M221" s="5" t="s">
        <v>1214</v>
      </c>
      <c r="N221" s="12" t="s">
        <v>512</v>
      </c>
      <c r="O221" s="4">
        <v>1</v>
      </c>
      <c r="P221" s="12">
        <v>92035648</v>
      </c>
      <c r="Q221" s="18" t="s">
        <v>716</v>
      </c>
      <c r="R221" s="12" t="s">
        <v>662</v>
      </c>
      <c r="S221" s="18" t="s">
        <v>1135</v>
      </c>
      <c r="T221" s="85"/>
      <c r="U221" s="12"/>
      <c r="V221" s="68">
        <v>45292</v>
      </c>
      <c r="W221" s="68">
        <v>45657</v>
      </c>
      <c r="X221" s="22">
        <v>906</v>
      </c>
      <c r="Y221" s="22">
        <v>0</v>
      </c>
      <c r="Z221" s="22">
        <f t="shared" si="3"/>
        <v>906</v>
      </c>
      <c r="AA221" s="13"/>
      <c r="AB221" s="13"/>
      <c r="AC221" s="13"/>
      <c r="AD221" s="13"/>
      <c r="AE221" s="13"/>
      <c r="AF221" s="13"/>
      <c r="AG221" s="13"/>
      <c r="AH221" s="13"/>
      <c r="AI221" s="13"/>
      <c r="AJ221" s="13"/>
      <c r="AK221" s="13"/>
      <c r="AL221" s="13"/>
      <c r="AM221" s="13"/>
      <c r="AN221" s="13"/>
      <c r="AO221" s="13"/>
      <c r="AP221" s="13"/>
      <c r="AQ221" s="13"/>
      <c r="AR221" s="13"/>
      <c r="AS221" s="13"/>
      <c r="AT221" s="13"/>
      <c r="AU221" s="13"/>
      <c r="AV221" s="13"/>
      <c r="AW221" s="13"/>
      <c r="AX221" s="13"/>
      <c r="AY221" s="13"/>
      <c r="AZ221" s="13"/>
      <c r="BA221" s="13"/>
      <c r="BB221" s="13"/>
      <c r="BC221" s="13"/>
      <c r="BD221" s="13"/>
      <c r="BE221" s="13"/>
      <c r="BF221" s="13"/>
      <c r="BG221" s="13"/>
      <c r="BH221" s="13"/>
      <c r="BI221" s="13"/>
      <c r="BJ221" s="13"/>
      <c r="BK221" s="13"/>
      <c r="BL221" s="13"/>
      <c r="BM221" s="13"/>
      <c r="BN221" s="13"/>
      <c r="BO221" s="13"/>
      <c r="BP221" s="13"/>
      <c r="BQ221" s="13"/>
      <c r="BR221" s="13"/>
      <c r="BS221" s="13"/>
      <c r="BT221" s="13"/>
      <c r="BU221" s="13"/>
      <c r="BV221" s="13"/>
      <c r="BW221" s="13"/>
      <c r="BX221" s="13"/>
      <c r="BY221" s="13"/>
      <c r="BZ221" s="13"/>
      <c r="CA221" s="13"/>
      <c r="CB221" s="13"/>
      <c r="CC221" s="13"/>
      <c r="CD221" s="13"/>
      <c r="CE221" s="13"/>
      <c r="CF221" s="13"/>
      <c r="CG221" s="13"/>
      <c r="CH221" s="13"/>
      <c r="CI221" s="13"/>
      <c r="CJ221" s="13"/>
      <c r="CK221" s="13"/>
      <c r="CL221" s="13"/>
      <c r="CM221" s="13"/>
      <c r="CN221" s="13"/>
      <c r="CO221" s="13"/>
      <c r="CP221" s="13"/>
      <c r="CQ221" s="13"/>
      <c r="CR221" s="13"/>
      <c r="CS221" s="13"/>
      <c r="CT221" s="13"/>
      <c r="CU221" s="13"/>
      <c r="CV221" s="13"/>
      <c r="CW221" s="13"/>
      <c r="CX221" s="13"/>
      <c r="CY221" s="13"/>
      <c r="CZ221" s="13"/>
      <c r="DA221" s="13"/>
      <c r="DB221" s="13"/>
      <c r="DC221" s="13"/>
      <c r="DD221" s="13"/>
      <c r="DE221" s="13"/>
      <c r="DF221" s="13"/>
      <c r="DG221" s="13"/>
      <c r="DH221" s="13"/>
      <c r="DI221" s="13"/>
      <c r="DJ221" s="13"/>
      <c r="DK221" s="13"/>
      <c r="DL221" s="13"/>
      <c r="DM221" s="13"/>
      <c r="DN221" s="13"/>
      <c r="DO221" s="13"/>
      <c r="DP221" s="13"/>
      <c r="DQ221" s="13"/>
      <c r="DR221" s="13"/>
      <c r="DS221" s="13"/>
      <c r="DT221" s="13"/>
      <c r="DU221" s="13"/>
      <c r="DV221" s="13"/>
      <c r="DW221" s="13"/>
      <c r="DX221" s="13"/>
      <c r="DY221" s="13"/>
      <c r="DZ221" s="13"/>
      <c r="EA221" s="13"/>
      <c r="EB221" s="13"/>
      <c r="EC221" s="13"/>
      <c r="ED221" s="13"/>
      <c r="EE221" s="13"/>
      <c r="EF221" s="13"/>
      <c r="EG221" s="13"/>
      <c r="EH221" s="13"/>
      <c r="EI221" s="13"/>
      <c r="EJ221" s="13"/>
      <c r="EK221" s="13"/>
      <c r="EL221" s="13"/>
      <c r="EM221" s="13"/>
      <c r="EN221" s="13"/>
      <c r="EO221" s="13"/>
      <c r="EP221" s="13"/>
      <c r="EQ221" s="13"/>
      <c r="ER221" s="13"/>
      <c r="ES221" s="13"/>
      <c r="ET221" s="13"/>
      <c r="EU221" s="13"/>
      <c r="EV221" s="13"/>
      <c r="EW221" s="13"/>
      <c r="EX221" s="13"/>
      <c r="EY221" s="13"/>
      <c r="EZ221" s="13"/>
      <c r="FA221" s="13"/>
      <c r="FB221" s="13"/>
      <c r="FC221" s="13"/>
      <c r="FD221" s="13"/>
      <c r="FE221" s="13"/>
      <c r="FF221" s="13"/>
      <c r="FG221" s="13"/>
      <c r="FH221" s="13"/>
      <c r="FI221" s="13"/>
      <c r="FJ221" s="13"/>
      <c r="FK221" s="13"/>
      <c r="FL221" s="13"/>
      <c r="FM221" s="13"/>
      <c r="FN221" s="13"/>
      <c r="FO221" s="13"/>
      <c r="FP221" s="13"/>
      <c r="FQ221" s="13"/>
      <c r="FR221" s="13"/>
      <c r="FS221" s="13"/>
      <c r="FT221" s="13"/>
      <c r="FU221" s="13"/>
      <c r="FV221" s="13"/>
      <c r="FW221" s="13"/>
      <c r="FX221" s="13"/>
      <c r="FY221" s="13"/>
      <c r="FZ221" s="13"/>
      <c r="GA221" s="13"/>
      <c r="GB221" s="13"/>
      <c r="GC221" s="13"/>
      <c r="GD221" s="13"/>
      <c r="GE221" s="13"/>
      <c r="GF221" s="13"/>
      <c r="GG221" s="13"/>
      <c r="GH221" s="13"/>
      <c r="GI221" s="13"/>
      <c r="GJ221" s="13"/>
      <c r="GK221" s="13"/>
      <c r="GL221" s="13"/>
      <c r="GM221" s="13"/>
      <c r="GN221" s="13"/>
      <c r="GO221" s="13"/>
      <c r="GP221" s="13"/>
      <c r="GQ221" s="13"/>
      <c r="GR221" s="13"/>
      <c r="GS221" s="13"/>
      <c r="GT221" s="13"/>
      <c r="GU221" s="13"/>
      <c r="GV221" s="13"/>
      <c r="GW221" s="13"/>
      <c r="GX221" s="13"/>
      <c r="GY221" s="13"/>
      <c r="GZ221" s="13"/>
      <c r="HA221" s="13"/>
      <c r="HB221" s="13"/>
      <c r="HC221" s="13"/>
      <c r="HD221" s="13"/>
      <c r="HE221" s="13"/>
      <c r="HF221" s="13"/>
      <c r="HG221" s="13"/>
      <c r="HH221" s="13"/>
      <c r="HI221" s="13"/>
      <c r="HJ221" s="13"/>
      <c r="HK221" s="13"/>
      <c r="HL221" s="13"/>
      <c r="HM221" s="13"/>
      <c r="HN221" s="13"/>
      <c r="HO221" s="13"/>
      <c r="HP221" s="13"/>
      <c r="HQ221" s="13"/>
      <c r="HR221" s="13"/>
      <c r="HS221" s="13"/>
      <c r="HT221" s="13"/>
      <c r="HU221" s="13"/>
      <c r="HV221" s="13"/>
      <c r="HW221" s="13"/>
      <c r="HX221" s="13"/>
      <c r="HY221" s="13"/>
      <c r="HZ221" s="13"/>
      <c r="IA221" s="13"/>
      <c r="IB221" s="13"/>
      <c r="IC221" s="13"/>
      <c r="ID221" s="13"/>
      <c r="IE221" s="13"/>
      <c r="IF221" s="13"/>
      <c r="IG221" s="13"/>
      <c r="IH221" s="13"/>
      <c r="II221" s="13"/>
      <c r="IJ221" s="13"/>
      <c r="IK221" s="13"/>
      <c r="IL221" s="13"/>
      <c r="IM221" s="13"/>
      <c r="IN221" s="13"/>
      <c r="IO221" s="13"/>
      <c r="IP221" s="13"/>
      <c r="IQ221" s="13"/>
      <c r="IR221" s="13"/>
      <c r="IS221" s="13"/>
      <c r="IT221" s="13"/>
      <c r="IU221" s="13"/>
      <c r="IV221" s="13"/>
      <c r="IW221" s="13"/>
      <c r="IX221" s="13"/>
      <c r="IY221" s="13"/>
      <c r="IZ221" s="13"/>
      <c r="JA221" s="13"/>
      <c r="JB221" s="13"/>
      <c r="JC221" s="13"/>
      <c r="JD221" s="13"/>
      <c r="JE221" s="13"/>
      <c r="JF221" s="13"/>
      <c r="JG221" s="13"/>
      <c r="JH221" s="13"/>
      <c r="JI221" s="13"/>
      <c r="JJ221" s="13"/>
      <c r="JK221" s="13"/>
      <c r="JL221" s="13"/>
      <c r="JM221" s="13"/>
      <c r="JN221" s="13"/>
      <c r="JO221" s="13"/>
      <c r="JP221" s="13"/>
      <c r="JQ221" s="13"/>
      <c r="JR221" s="13"/>
      <c r="JS221" s="13"/>
      <c r="JT221" s="13"/>
      <c r="JU221" s="13"/>
      <c r="JV221" s="13"/>
      <c r="JW221" s="13"/>
      <c r="JX221" s="13"/>
      <c r="JY221" s="13"/>
      <c r="JZ221" s="13"/>
      <c r="KA221" s="13"/>
      <c r="KB221" s="13"/>
      <c r="KC221" s="13"/>
      <c r="KD221" s="13"/>
      <c r="KE221" s="13"/>
      <c r="KF221" s="13"/>
      <c r="KG221" s="13"/>
      <c r="KH221" s="13"/>
      <c r="KI221" s="13"/>
      <c r="KJ221" s="13"/>
      <c r="KK221" s="13"/>
      <c r="KL221" s="13"/>
      <c r="KM221" s="13"/>
      <c r="KN221" s="13"/>
      <c r="KO221" s="13"/>
      <c r="KP221" s="13"/>
      <c r="KQ221" s="13"/>
      <c r="KR221" s="13"/>
      <c r="KS221" s="13"/>
      <c r="KT221" s="13"/>
      <c r="KU221" s="13"/>
      <c r="KV221" s="13"/>
      <c r="KW221" s="13"/>
      <c r="KX221" s="13"/>
      <c r="KY221" s="13"/>
      <c r="KZ221" s="13"/>
      <c r="LA221" s="13"/>
      <c r="LB221" s="13"/>
      <c r="LC221" s="13"/>
      <c r="LD221" s="13"/>
      <c r="LE221" s="13"/>
      <c r="LF221" s="13"/>
      <c r="LG221" s="13"/>
      <c r="LH221" s="13"/>
      <c r="LI221" s="13"/>
      <c r="LJ221" s="13"/>
      <c r="LK221" s="13"/>
      <c r="LL221" s="13"/>
      <c r="LM221" s="13"/>
      <c r="LN221" s="13"/>
      <c r="LO221" s="13"/>
      <c r="LP221" s="13"/>
      <c r="LQ221" s="13"/>
      <c r="LR221" s="13"/>
      <c r="LS221" s="13"/>
      <c r="LT221" s="13"/>
      <c r="LU221" s="13"/>
      <c r="LV221" s="13"/>
      <c r="LW221" s="13"/>
      <c r="LX221" s="13"/>
      <c r="LY221" s="13"/>
      <c r="LZ221" s="13"/>
      <c r="MA221" s="13"/>
      <c r="MB221" s="13"/>
      <c r="MC221" s="13"/>
      <c r="MD221" s="13"/>
      <c r="ME221" s="13"/>
      <c r="MF221" s="13"/>
      <c r="MG221" s="13"/>
      <c r="MH221" s="13"/>
      <c r="MI221" s="13"/>
      <c r="MJ221" s="13"/>
      <c r="MK221" s="13"/>
      <c r="ML221" s="13"/>
      <c r="MM221" s="13"/>
      <c r="MN221" s="13"/>
      <c r="MO221" s="13"/>
      <c r="MP221" s="13"/>
      <c r="MQ221" s="13"/>
      <c r="MR221" s="13"/>
      <c r="MS221" s="13"/>
      <c r="MT221" s="13"/>
      <c r="MU221" s="13"/>
      <c r="MV221" s="13"/>
      <c r="MW221" s="13"/>
      <c r="MX221" s="13"/>
      <c r="MY221" s="13"/>
      <c r="MZ221" s="13"/>
      <c r="NA221" s="13"/>
      <c r="NB221" s="13"/>
      <c r="NC221" s="13"/>
      <c r="ND221" s="13"/>
      <c r="NE221" s="13"/>
      <c r="NF221" s="13"/>
      <c r="NG221" s="13"/>
      <c r="NH221" s="13"/>
      <c r="NI221" s="13"/>
      <c r="NJ221" s="13"/>
      <c r="NK221" s="13"/>
      <c r="NL221" s="13"/>
      <c r="NM221" s="13"/>
      <c r="NN221" s="13"/>
      <c r="NO221" s="13"/>
      <c r="NP221" s="13"/>
      <c r="NQ221" s="13"/>
      <c r="NR221" s="13"/>
      <c r="NS221" s="13"/>
      <c r="NT221" s="13"/>
      <c r="NU221" s="13"/>
      <c r="NV221" s="13"/>
      <c r="NW221" s="13"/>
      <c r="NX221" s="13"/>
      <c r="NY221" s="13"/>
      <c r="NZ221" s="13"/>
      <c r="OA221" s="13"/>
      <c r="OB221" s="13"/>
      <c r="OC221" s="13"/>
      <c r="OD221" s="13"/>
      <c r="OE221" s="13"/>
      <c r="OF221" s="13"/>
      <c r="OG221" s="13"/>
      <c r="OH221" s="13"/>
      <c r="OI221" s="13"/>
      <c r="OJ221" s="13"/>
      <c r="OK221" s="13"/>
      <c r="OL221" s="13"/>
      <c r="OM221" s="13"/>
      <c r="ON221" s="13"/>
      <c r="OO221" s="13"/>
      <c r="OP221" s="13"/>
      <c r="OQ221" s="13"/>
      <c r="OR221" s="13"/>
      <c r="OS221" s="13"/>
      <c r="OT221" s="13"/>
      <c r="OU221" s="13"/>
      <c r="OV221" s="13"/>
      <c r="OW221" s="13"/>
      <c r="OX221" s="13"/>
      <c r="OY221" s="13"/>
      <c r="OZ221" s="13"/>
      <c r="PA221" s="13"/>
      <c r="PB221" s="13"/>
      <c r="PC221" s="13"/>
      <c r="PD221" s="13"/>
      <c r="PE221" s="13"/>
      <c r="PF221" s="13"/>
      <c r="PG221" s="13"/>
      <c r="PH221" s="13"/>
      <c r="PI221" s="13"/>
      <c r="PJ221" s="13"/>
      <c r="PK221" s="13"/>
      <c r="PL221" s="13"/>
      <c r="PM221" s="13"/>
      <c r="PN221" s="13"/>
      <c r="PO221" s="13"/>
      <c r="PP221" s="13"/>
      <c r="PQ221" s="13"/>
      <c r="PR221" s="13"/>
      <c r="PS221" s="13"/>
      <c r="PT221" s="13"/>
      <c r="PU221" s="13"/>
      <c r="PV221" s="13"/>
      <c r="PW221" s="13"/>
      <c r="PX221" s="13"/>
      <c r="PY221" s="13"/>
      <c r="PZ221" s="13"/>
      <c r="QA221" s="13"/>
      <c r="QB221" s="13"/>
      <c r="QC221" s="13"/>
      <c r="QD221" s="13"/>
      <c r="QE221" s="13"/>
      <c r="QF221" s="13"/>
      <c r="QG221" s="13"/>
      <c r="QH221" s="13"/>
      <c r="QI221" s="13"/>
      <c r="QJ221" s="13"/>
      <c r="QK221" s="13"/>
      <c r="QL221" s="13"/>
      <c r="QM221" s="13"/>
      <c r="QN221" s="13"/>
      <c r="QO221" s="13"/>
      <c r="QP221" s="13"/>
      <c r="QQ221" s="13"/>
      <c r="QR221" s="13"/>
      <c r="QS221" s="13"/>
      <c r="QT221" s="13"/>
      <c r="QU221" s="13"/>
      <c r="QV221" s="13"/>
      <c r="QW221" s="13"/>
      <c r="QX221" s="13"/>
      <c r="QY221" s="13"/>
      <c r="QZ221" s="13"/>
      <c r="RA221" s="13"/>
      <c r="RB221" s="13"/>
      <c r="RC221" s="13"/>
      <c r="RD221" s="13"/>
      <c r="RE221" s="13"/>
      <c r="RF221" s="13"/>
      <c r="RG221" s="13"/>
      <c r="RH221" s="13"/>
      <c r="RI221" s="13"/>
      <c r="RJ221" s="13"/>
      <c r="RK221" s="13"/>
      <c r="RL221" s="13"/>
      <c r="RM221" s="13"/>
      <c r="RN221" s="13"/>
      <c r="RO221" s="13"/>
      <c r="RP221" s="13"/>
      <c r="RQ221" s="13"/>
      <c r="RR221" s="13"/>
      <c r="RS221" s="13"/>
      <c r="RT221" s="13"/>
      <c r="RU221" s="13"/>
      <c r="RV221" s="13"/>
      <c r="RW221" s="13"/>
      <c r="RX221" s="13"/>
      <c r="RY221" s="13"/>
      <c r="RZ221" s="13"/>
      <c r="SA221" s="13"/>
      <c r="SB221" s="13"/>
      <c r="SC221" s="13"/>
      <c r="SD221" s="13"/>
      <c r="SE221" s="13"/>
      <c r="SF221" s="13"/>
      <c r="SG221" s="13"/>
      <c r="SH221" s="13"/>
      <c r="SI221" s="13"/>
      <c r="SJ221" s="13"/>
      <c r="SK221" s="13"/>
      <c r="SL221" s="13"/>
      <c r="SM221" s="13"/>
      <c r="SN221" s="13"/>
      <c r="SO221" s="13"/>
      <c r="SP221" s="13"/>
      <c r="SQ221" s="13"/>
      <c r="SR221" s="13"/>
      <c r="SS221" s="13"/>
      <c r="ST221" s="13"/>
      <c r="SU221" s="13"/>
      <c r="SV221" s="13"/>
      <c r="SW221" s="13"/>
      <c r="SX221" s="13"/>
      <c r="SY221" s="13"/>
      <c r="SZ221" s="13"/>
      <c r="TA221" s="13"/>
      <c r="TB221" s="13"/>
      <c r="TC221" s="13"/>
      <c r="TD221" s="13"/>
      <c r="TE221" s="13"/>
      <c r="TF221" s="13"/>
      <c r="TG221" s="13"/>
      <c r="TH221" s="13"/>
      <c r="TI221" s="13"/>
      <c r="TJ221" s="13"/>
      <c r="TK221" s="13"/>
      <c r="TL221" s="13"/>
      <c r="TM221" s="13"/>
      <c r="TN221" s="13"/>
      <c r="TO221" s="13"/>
      <c r="TP221" s="13"/>
      <c r="TQ221" s="13"/>
      <c r="TR221" s="13"/>
      <c r="TS221" s="13"/>
      <c r="TT221" s="13"/>
      <c r="TU221" s="13"/>
      <c r="TV221" s="13"/>
      <c r="TW221" s="13"/>
      <c r="TX221" s="13"/>
      <c r="TY221" s="13"/>
      <c r="TZ221" s="13"/>
      <c r="UA221" s="13"/>
      <c r="UB221" s="13"/>
      <c r="UC221" s="13"/>
      <c r="UD221" s="13"/>
      <c r="UE221" s="13"/>
      <c r="UF221" s="13"/>
      <c r="UG221" s="13"/>
      <c r="UH221" s="13"/>
      <c r="UI221" s="13"/>
      <c r="UJ221" s="13"/>
      <c r="UK221" s="13"/>
      <c r="UL221" s="13"/>
      <c r="UM221" s="13"/>
      <c r="UN221" s="13"/>
      <c r="UO221" s="13"/>
      <c r="UP221" s="13"/>
      <c r="UQ221" s="13"/>
      <c r="UR221" s="13"/>
      <c r="US221" s="13"/>
      <c r="UT221" s="13"/>
      <c r="UU221" s="13"/>
      <c r="UV221" s="13"/>
      <c r="UW221" s="13"/>
      <c r="UX221" s="13"/>
      <c r="UY221" s="13"/>
      <c r="UZ221" s="13"/>
      <c r="VA221" s="13"/>
      <c r="VB221" s="13"/>
      <c r="VC221" s="13"/>
      <c r="VD221" s="13"/>
      <c r="VE221" s="13"/>
      <c r="VF221" s="13"/>
      <c r="VG221" s="13"/>
      <c r="VH221" s="13"/>
      <c r="VI221" s="13"/>
      <c r="VJ221" s="13"/>
      <c r="VK221" s="13"/>
      <c r="VL221" s="13"/>
      <c r="VM221" s="13"/>
      <c r="VN221" s="13"/>
      <c r="VO221" s="13"/>
      <c r="VP221" s="13"/>
      <c r="VQ221" s="13"/>
      <c r="VR221" s="13"/>
      <c r="VS221" s="13"/>
      <c r="VT221" s="13"/>
      <c r="VU221" s="13"/>
      <c r="VV221" s="13"/>
      <c r="VW221" s="13"/>
      <c r="VX221" s="13"/>
      <c r="VY221" s="13"/>
      <c r="VZ221" s="13"/>
      <c r="WA221" s="13"/>
      <c r="WB221" s="13"/>
      <c r="WC221" s="13"/>
      <c r="WD221" s="13"/>
      <c r="WE221" s="13"/>
      <c r="WF221" s="13"/>
      <c r="WG221" s="13"/>
      <c r="WH221" s="13"/>
      <c r="WI221" s="13"/>
      <c r="WJ221" s="13"/>
      <c r="WK221" s="13"/>
      <c r="WL221" s="13"/>
      <c r="WM221" s="13"/>
      <c r="WN221" s="13"/>
      <c r="WO221" s="13"/>
      <c r="WP221" s="13"/>
      <c r="WQ221" s="13"/>
      <c r="WR221" s="13"/>
      <c r="WS221" s="13"/>
      <c r="WT221" s="13"/>
      <c r="WU221" s="13"/>
      <c r="WV221" s="13"/>
      <c r="WW221" s="13"/>
      <c r="WX221" s="13"/>
      <c r="WY221" s="13"/>
      <c r="WZ221" s="13"/>
      <c r="XA221" s="13"/>
      <c r="XB221" s="13"/>
      <c r="XC221" s="13"/>
      <c r="XD221" s="13"/>
      <c r="XE221" s="13"/>
      <c r="XF221" s="13"/>
      <c r="XG221" s="13"/>
      <c r="XH221" s="13"/>
      <c r="XI221" s="13"/>
      <c r="XJ221" s="13"/>
      <c r="XK221" s="13"/>
      <c r="XL221" s="13"/>
      <c r="XM221" s="13"/>
      <c r="XN221" s="13"/>
      <c r="XO221" s="13"/>
      <c r="XP221" s="13"/>
      <c r="XQ221" s="13"/>
      <c r="XR221" s="13"/>
      <c r="XS221" s="13"/>
      <c r="XT221" s="13"/>
      <c r="XU221" s="13"/>
      <c r="XV221" s="13"/>
      <c r="XW221" s="13"/>
      <c r="XX221" s="13"/>
      <c r="XY221" s="13"/>
      <c r="XZ221" s="13"/>
      <c r="YA221" s="13"/>
      <c r="YB221" s="13"/>
      <c r="YC221" s="13"/>
      <c r="YD221" s="13"/>
      <c r="YE221" s="13"/>
      <c r="YF221" s="13"/>
      <c r="YG221" s="13"/>
      <c r="YH221" s="13"/>
      <c r="YI221" s="13"/>
      <c r="YJ221" s="13"/>
      <c r="YK221" s="13"/>
      <c r="YL221" s="13"/>
      <c r="YM221" s="13"/>
      <c r="YN221" s="13"/>
      <c r="YO221" s="13"/>
      <c r="YP221" s="13"/>
      <c r="YQ221" s="13"/>
      <c r="YR221" s="13"/>
      <c r="YS221" s="13"/>
      <c r="YT221" s="13"/>
      <c r="YU221" s="13"/>
      <c r="YV221" s="13"/>
      <c r="YW221" s="13"/>
      <c r="YX221" s="13"/>
      <c r="YY221" s="13"/>
      <c r="YZ221" s="13"/>
      <c r="ZA221" s="13"/>
      <c r="ZB221" s="13"/>
      <c r="ZC221" s="13"/>
      <c r="ZD221" s="13"/>
      <c r="ZE221" s="13"/>
      <c r="ZF221" s="13"/>
      <c r="ZG221" s="13"/>
      <c r="ZH221" s="13"/>
      <c r="ZI221" s="13"/>
      <c r="ZJ221" s="13"/>
      <c r="ZK221" s="13"/>
      <c r="ZL221" s="13"/>
      <c r="ZM221" s="13"/>
      <c r="ZN221" s="13"/>
      <c r="ZO221" s="13"/>
      <c r="ZP221" s="13"/>
      <c r="ZQ221" s="13"/>
      <c r="ZR221" s="13"/>
      <c r="ZS221" s="13"/>
      <c r="ZT221" s="13"/>
      <c r="ZU221" s="13"/>
      <c r="ZV221" s="13"/>
      <c r="ZW221" s="13"/>
      <c r="ZX221" s="13"/>
      <c r="ZY221" s="13"/>
      <c r="ZZ221" s="13"/>
      <c r="AAA221" s="13"/>
      <c r="AAB221" s="13"/>
      <c r="AAC221" s="13"/>
      <c r="AAD221" s="13"/>
      <c r="AAE221" s="13"/>
      <c r="AAF221" s="13"/>
      <c r="AAG221" s="13"/>
      <c r="AAH221" s="13"/>
      <c r="AAI221" s="13"/>
      <c r="AAJ221" s="13"/>
      <c r="AAK221" s="13"/>
      <c r="AAL221" s="13"/>
      <c r="AAM221" s="13"/>
      <c r="AAN221" s="13"/>
      <c r="AAO221" s="13"/>
      <c r="AAP221" s="13"/>
      <c r="AAQ221" s="13"/>
      <c r="AAR221" s="13"/>
      <c r="AAS221" s="13"/>
      <c r="AAT221" s="13"/>
      <c r="AAU221" s="13"/>
      <c r="AAV221" s="13"/>
      <c r="AAW221" s="13"/>
      <c r="AAX221" s="13"/>
      <c r="AAY221" s="13"/>
      <c r="AAZ221" s="13"/>
      <c r="ABA221" s="13"/>
      <c r="ABB221" s="13"/>
      <c r="ABC221" s="13"/>
      <c r="ABD221" s="13"/>
      <c r="ABE221" s="13"/>
      <c r="ABF221" s="13"/>
      <c r="ABG221" s="13"/>
      <c r="ABH221" s="13"/>
      <c r="ABI221" s="13"/>
      <c r="ABJ221" s="13"/>
      <c r="ABK221" s="13"/>
      <c r="ABL221" s="13"/>
      <c r="ABM221" s="13"/>
      <c r="ABN221" s="13"/>
      <c r="ABO221" s="13"/>
      <c r="ABP221" s="13"/>
      <c r="ABQ221" s="13"/>
      <c r="ABR221" s="13"/>
      <c r="ABS221" s="13"/>
      <c r="ABT221" s="13"/>
      <c r="ABU221" s="13"/>
      <c r="ABV221" s="13"/>
      <c r="ABW221" s="13"/>
      <c r="ABX221" s="13"/>
      <c r="ABY221" s="13"/>
      <c r="ABZ221" s="13"/>
      <c r="ACA221" s="13"/>
      <c r="ACB221" s="13"/>
      <c r="ACC221" s="13"/>
      <c r="ACD221" s="13"/>
      <c r="ACE221" s="13"/>
      <c r="ACF221" s="13"/>
      <c r="ACG221" s="13"/>
      <c r="ACH221" s="13"/>
      <c r="ACI221" s="13"/>
      <c r="ACJ221" s="13"/>
      <c r="ACK221" s="13"/>
      <c r="ACL221" s="13"/>
      <c r="ACM221" s="13"/>
      <c r="ACN221" s="13"/>
      <c r="ACO221" s="13"/>
      <c r="ACP221" s="13"/>
      <c r="ACQ221" s="13"/>
      <c r="ACR221" s="13"/>
      <c r="ACS221" s="13"/>
      <c r="ACT221" s="13"/>
      <c r="ACU221" s="13"/>
      <c r="ACV221" s="13"/>
      <c r="ACW221" s="13"/>
      <c r="ACX221" s="13"/>
      <c r="ACY221" s="13"/>
      <c r="ACZ221" s="13"/>
      <c r="ADA221" s="13"/>
      <c r="ADB221" s="13"/>
      <c r="ADC221" s="13"/>
      <c r="ADD221" s="13"/>
      <c r="ADE221" s="13"/>
      <c r="ADF221" s="13"/>
      <c r="ADG221" s="13"/>
      <c r="ADH221" s="13"/>
      <c r="ADI221" s="13"/>
      <c r="ADJ221" s="13"/>
      <c r="ADK221" s="13"/>
      <c r="ADL221" s="13"/>
      <c r="ADM221" s="13"/>
      <c r="ADN221" s="13"/>
      <c r="ADO221" s="13"/>
      <c r="ADP221" s="13"/>
      <c r="ADQ221" s="13"/>
      <c r="ADR221" s="13"/>
      <c r="ADS221" s="13"/>
      <c r="ADT221" s="13"/>
      <c r="ADU221" s="13"/>
      <c r="ADV221" s="13"/>
      <c r="ADW221" s="13"/>
      <c r="ADX221" s="13"/>
      <c r="ADY221" s="13"/>
      <c r="ADZ221" s="13"/>
      <c r="AEA221" s="13"/>
      <c r="AEB221" s="13"/>
      <c r="AEC221" s="13"/>
      <c r="AED221" s="13"/>
      <c r="AEE221" s="13"/>
      <c r="AEF221" s="13"/>
      <c r="AEG221" s="13"/>
      <c r="AEH221" s="13"/>
      <c r="AEI221" s="13"/>
      <c r="AEJ221" s="13"/>
      <c r="AEK221" s="13"/>
      <c r="AEL221" s="13"/>
      <c r="AEM221" s="13"/>
      <c r="AEN221" s="13"/>
      <c r="AEO221" s="13"/>
      <c r="AEP221" s="13"/>
      <c r="AEQ221" s="13"/>
      <c r="AER221" s="13"/>
      <c r="AES221" s="13"/>
      <c r="AET221" s="13"/>
      <c r="AEU221" s="13"/>
      <c r="AEV221" s="13"/>
      <c r="AEW221" s="13"/>
      <c r="AEX221" s="13"/>
      <c r="AEY221" s="13"/>
      <c r="AEZ221" s="13"/>
      <c r="AFA221" s="13"/>
      <c r="AFB221" s="13"/>
      <c r="AFC221" s="13"/>
      <c r="AFD221" s="13"/>
      <c r="AFE221" s="13"/>
      <c r="AFF221" s="13"/>
      <c r="AFG221" s="13"/>
      <c r="AFH221" s="13"/>
      <c r="AFI221" s="13"/>
      <c r="AFJ221" s="13"/>
      <c r="AFK221" s="13"/>
      <c r="AFL221" s="13"/>
      <c r="AFM221" s="13"/>
      <c r="AFN221" s="13"/>
      <c r="AFO221" s="13"/>
      <c r="AFP221" s="13"/>
      <c r="AFQ221" s="13"/>
      <c r="AFR221" s="13"/>
      <c r="AFS221" s="13"/>
      <c r="AFT221" s="13"/>
      <c r="AFU221" s="13"/>
      <c r="AFV221" s="13"/>
      <c r="AFW221" s="13"/>
      <c r="AFX221" s="13"/>
      <c r="AFY221" s="13"/>
      <c r="AFZ221" s="13"/>
      <c r="AGA221" s="13"/>
      <c r="AGB221" s="13"/>
      <c r="AGC221" s="13"/>
      <c r="AGD221" s="13"/>
      <c r="AGE221" s="13"/>
      <c r="AGF221" s="13"/>
      <c r="AGG221" s="13"/>
      <c r="AGH221" s="13"/>
      <c r="AGI221" s="13"/>
      <c r="AGJ221" s="13"/>
      <c r="AGK221" s="13"/>
      <c r="AGL221" s="13"/>
      <c r="AGM221" s="13"/>
      <c r="AGN221" s="13"/>
      <c r="AGO221" s="13"/>
      <c r="AGP221" s="13"/>
      <c r="AGQ221" s="13"/>
      <c r="AGR221" s="13"/>
      <c r="AGS221" s="13"/>
      <c r="AGT221" s="13"/>
      <c r="AGU221" s="13"/>
      <c r="AGV221" s="13"/>
      <c r="AGW221" s="13"/>
      <c r="AGX221" s="13"/>
      <c r="AGY221" s="13"/>
      <c r="AGZ221" s="13"/>
      <c r="AHA221" s="13"/>
      <c r="AHB221" s="13"/>
      <c r="AHC221" s="13"/>
      <c r="AHD221" s="13"/>
      <c r="AHE221" s="13"/>
      <c r="AHF221" s="13"/>
      <c r="AHG221" s="13"/>
      <c r="AHH221" s="13"/>
      <c r="AHI221" s="13"/>
      <c r="AHJ221" s="13"/>
      <c r="AHK221" s="13"/>
      <c r="AHL221" s="13"/>
      <c r="AHM221" s="13"/>
      <c r="AHN221" s="13"/>
      <c r="AHO221" s="13"/>
      <c r="AHP221" s="13"/>
      <c r="AHQ221" s="13"/>
      <c r="AHR221" s="13"/>
      <c r="AHS221" s="13"/>
      <c r="AHT221" s="13"/>
      <c r="AHU221" s="13"/>
      <c r="AHV221" s="13"/>
      <c r="AHW221" s="13"/>
      <c r="AHX221" s="13"/>
      <c r="AHY221" s="13"/>
      <c r="AHZ221" s="13"/>
      <c r="AIA221" s="13"/>
      <c r="AIB221" s="13"/>
      <c r="AIC221" s="13"/>
      <c r="AID221" s="13"/>
      <c r="AIE221" s="13"/>
      <c r="AIF221" s="13"/>
      <c r="AIG221" s="13"/>
      <c r="AIH221" s="13"/>
      <c r="AII221" s="13"/>
      <c r="AIJ221" s="13"/>
      <c r="AIK221" s="13"/>
      <c r="AIL221" s="13"/>
      <c r="AIM221" s="13"/>
      <c r="AIN221" s="13"/>
      <c r="AIO221" s="13"/>
      <c r="AIP221" s="13"/>
      <c r="AIQ221" s="13"/>
      <c r="AIR221" s="13"/>
      <c r="AIS221" s="13"/>
      <c r="AIT221" s="13"/>
      <c r="AIU221" s="13"/>
      <c r="AIV221" s="13"/>
      <c r="AIW221" s="13"/>
      <c r="AIX221" s="13"/>
      <c r="AIY221" s="13"/>
      <c r="AIZ221" s="13"/>
      <c r="AJA221" s="13"/>
      <c r="AJB221" s="13"/>
      <c r="AJC221" s="13"/>
      <c r="AJD221" s="13"/>
      <c r="AJE221" s="13"/>
      <c r="AJF221" s="13"/>
      <c r="AJG221" s="13"/>
      <c r="AJH221" s="13"/>
      <c r="AJI221" s="13"/>
      <c r="AJJ221" s="13"/>
      <c r="AJK221" s="13"/>
      <c r="AJL221" s="13"/>
      <c r="AJM221" s="13"/>
      <c r="AJN221" s="13"/>
      <c r="AJO221" s="13"/>
      <c r="AJP221" s="13"/>
      <c r="AJQ221" s="13"/>
      <c r="AJR221" s="13"/>
      <c r="AJS221" s="13"/>
      <c r="AJT221" s="13"/>
      <c r="AJU221" s="13"/>
      <c r="AJV221" s="13"/>
      <c r="AJW221" s="13"/>
      <c r="AJX221" s="13"/>
      <c r="AJY221" s="13"/>
      <c r="AJZ221" s="13"/>
      <c r="AKA221" s="13"/>
      <c r="AKB221" s="13"/>
      <c r="AKC221" s="13"/>
      <c r="AKD221" s="13"/>
      <c r="AKE221" s="13"/>
      <c r="AKF221" s="13"/>
      <c r="AKG221" s="13"/>
      <c r="AKH221" s="13"/>
      <c r="AKI221" s="13"/>
      <c r="AKJ221" s="13"/>
      <c r="AKK221" s="13"/>
      <c r="AKL221" s="13"/>
      <c r="AKM221" s="13"/>
      <c r="AKN221" s="13"/>
      <c r="AKO221" s="13"/>
      <c r="AKP221" s="13"/>
      <c r="AKQ221" s="13"/>
    </row>
    <row r="222" spans="1:979" s="14" customFormat="1" x14ac:dyDescent="0.3">
      <c r="A222" s="12">
        <v>220</v>
      </c>
      <c r="B222" s="11" t="s">
        <v>669</v>
      </c>
      <c r="C222" s="11" t="s">
        <v>23</v>
      </c>
      <c r="D222" s="19" t="s">
        <v>669</v>
      </c>
      <c r="E222" s="19" t="s">
        <v>1044</v>
      </c>
      <c r="F222" s="19" t="s">
        <v>666</v>
      </c>
      <c r="G222" s="12" t="s">
        <v>26</v>
      </c>
      <c r="H222" s="12" t="s">
        <v>27</v>
      </c>
      <c r="I222" s="12" t="s">
        <v>28</v>
      </c>
      <c r="J222" s="12" t="s">
        <v>29</v>
      </c>
      <c r="K222" s="67" t="s">
        <v>1216</v>
      </c>
      <c r="L222" s="12" t="s">
        <v>30</v>
      </c>
      <c r="M222" s="5" t="s">
        <v>1214</v>
      </c>
      <c r="N222" s="12" t="s">
        <v>512</v>
      </c>
      <c r="O222" s="4">
        <v>5</v>
      </c>
      <c r="P222" s="12">
        <v>72269616</v>
      </c>
      <c r="Q222" s="18" t="s">
        <v>717</v>
      </c>
      <c r="R222" s="12" t="s">
        <v>664</v>
      </c>
      <c r="S222" s="18" t="s">
        <v>1150</v>
      </c>
      <c r="T222" s="85"/>
      <c r="U222" s="12"/>
      <c r="V222" s="68">
        <v>45292</v>
      </c>
      <c r="W222" s="68">
        <v>45657</v>
      </c>
      <c r="X222" s="22">
        <v>0</v>
      </c>
      <c r="Y222" s="22">
        <v>0</v>
      </c>
      <c r="Z222" s="22">
        <f t="shared" si="3"/>
        <v>0</v>
      </c>
      <c r="AA222" s="13"/>
      <c r="AB222" s="13"/>
      <c r="AC222" s="13"/>
      <c r="AD222" s="13"/>
      <c r="AE222" s="13"/>
      <c r="AF222" s="13"/>
      <c r="AG222" s="13"/>
      <c r="AH222" s="13"/>
      <c r="AI222" s="13"/>
      <c r="AJ222" s="13"/>
      <c r="AK222" s="13"/>
      <c r="AL222" s="13"/>
      <c r="AM222" s="13"/>
      <c r="AN222" s="13"/>
      <c r="AO222" s="13"/>
      <c r="AP222" s="13"/>
      <c r="AQ222" s="13"/>
      <c r="AR222" s="13"/>
      <c r="AS222" s="13"/>
      <c r="AT222" s="13"/>
      <c r="AU222" s="13"/>
      <c r="AV222" s="13"/>
      <c r="AW222" s="13"/>
      <c r="AX222" s="13"/>
      <c r="AY222" s="13"/>
      <c r="AZ222" s="13"/>
      <c r="BA222" s="13"/>
      <c r="BB222" s="13"/>
      <c r="BC222" s="13"/>
      <c r="BD222" s="13"/>
      <c r="BE222" s="13"/>
      <c r="BF222" s="13"/>
      <c r="BG222" s="13"/>
      <c r="BH222" s="13"/>
      <c r="BI222" s="13"/>
      <c r="BJ222" s="13"/>
      <c r="BK222" s="13"/>
      <c r="BL222" s="13"/>
      <c r="BM222" s="13"/>
      <c r="BN222" s="13"/>
      <c r="BO222" s="13"/>
      <c r="BP222" s="13"/>
      <c r="BQ222" s="13"/>
      <c r="BR222" s="13"/>
      <c r="BS222" s="13"/>
      <c r="BT222" s="13"/>
      <c r="BU222" s="13"/>
      <c r="BV222" s="13"/>
      <c r="BW222" s="13"/>
      <c r="BX222" s="13"/>
      <c r="BY222" s="13"/>
      <c r="BZ222" s="13"/>
      <c r="CA222" s="13"/>
      <c r="CB222" s="13"/>
      <c r="CC222" s="13"/>
      <c r="CD222" s="13"/>
      <c r="CE222" s="13"/>
      <c r="CF222" s="13"/>
      <c r="CG222" s="13"/>
      <c r="CH222" s="13"/>
      <c r="CI222" s="13"/>
      <c r="CJ222" s="13"/>
      <c r="CK222" s="13"/>
      <c r="CL222" s="13"/>
      <c r="CM222" s="13"/>
      <c r="CN222" s="13"/>
      <c r="CO222" s="13"/>
      <c r="CP222" s="13"/>
      <c r="CQ222" s="13"/>
      <c r="CR222" s="13"/>
      <c r="CS222" s="13"/>
      <c r="CT222" s="13"/>
      <c r="CU222" s="13"/>
      <c r="CV222" s="13"/>
      <c r="CW222" s="13"/>
      <c r="CX222" s="13"/>
      <c r="CY222" s="13"/>
      <c r="CZ222" s="13"/>
      <c r="DA222" s="13"/>
      <c r="DB222" s="13"/>
      <c r="DC222" s="13"/>
      <c r="DD222" s="13"/>
      <c r="DE222" s="13"/>
      <c r="DF222" s="13"/>
      <c r="DG222" s="13"/>
      <c r="DH222" s="13"/>
      <c r="DI222" s="13"/>
      <c r="DJ222" s="13"/>
      <c r="DK222" s="13"/>
      <c r="DL222" s="13"/>
      <c r="DM222" s="13"/>
      <c r="DN222" s="13"/>
      <c r="DO222" s="13"/>
      <c r="DP222" s="13"/>
      <c r="DQ222" s="13"/>
      <c r="DR222" s="13"/>
      <c r="DS222" s="13"/>
      <c r="DT222" s="13"/>
      <c r="DU222" s="13"/>
      <c r="DV222" s="13"/>
      <c r="DW222" s="13"/>
      <c r="DX222" s="13"/>
      <c r="DY222" s="13"/>
      <c r="DZ222" s="13"/>
      <c r="EA222" s="13"/>
      <c r="EB222" s="13"/>
      <c r="EC222" s="13"/>
      <c r="ED222" s="13"/>
      <c r="EE222" s="13"/>
      <c r="EF222" s="13"/>
      <c r="EG222" s="13"/>
      <c r="EH222" s="13"/>
      <c r="EI222" s="13"/>
      <c r="EJ222" s="13"/>
      <c r="EK222" s="13"/>
      <c r="EL222" s="13"/>
      <c r="EM222" s="13"/>
      <c r="EN222" s="13"/>
      <c r="EO222" s="13"/>
      <c r="EP222" s="13"/>
      <c r="EQ222" s="13"/>
      <c r="ER222" s="13"/>
      <c r="ES222" s="13"/>
      <c r="ET222" s="13"/>
      <c r="EU222" s="13"/>
      <c r="EV222" s="13"/>
      <c r="EW222" s="13"/>
      <c r="EX222" s="13"/>
      <c r="EY222" s="13"/>
      <c r="EZ222" s="13"/>
      <c r="FA222" s="13"/>
      <c r="FB222" s="13"/>
      <c r="FC222" s="13"/>
      <c r="FD222" s="13"/>
      <c r="FE222" s="13"/>
      <c r="FF222" s="13"/>
      <c r="FG222" s="13"/>
      <c r="FH222" s="13"/>
      <c r="FI222" s="13"/>
      <c r="FJ222" s="13"/>
      <c r="FK222" s="13"/>
      <c r="FL222" s="13"/>
      <c r="FM222" s="13"/>
      <c r="FN222" s="13"/>
      <c r="FO222" s="13"/>
      <c r="FP222" s="13"/>
      <c r="FQ222" s="13"/>
      <c r="FR222" s="13"/>
      <c r="FS222" s="13"/>
      <c r="FT222" s="13"/>
      <c r="FU222" s="13"/>
      <c r="FV222" s="13"/>
      <c r="FW222" s="13"/>
      <c r="FX222" s="13"/>
      <c r="FY222" s="13"/>
      <c r="FZ222" s="13"/>
      <c r="GA222" s="13"/>
      <c r="GB222" s="13"/>
      <c r="GC222" s="13"/>
      <c r="GD222" s="13"/>
      <c r="GE222" s="13"/>
      <c r="GF222" s="13"/>
      <c r="GG222" s="13"/>
      <c r="GH222" s="13"/>
      <c r="GI222" s="13"/>
      <c r="GJ222" s="13"/>
      <c r="GK222" s="13"/>
      <c r="GL222" s="13"/>
      <c r="GM222" s="13"/>
      <c r="GN222" s="13"/>
      <c r="GO222" s="13"/>
      <c r="GP222" s="13"/>
      <c r="GQ222" s="13"/>
      <c r="GR222" s="13"/>
      <c r="GS222" s="13"/>
      <c r="GT222" s="13"/>
      <c r="GU222" s="13"/>
      <c r="GV222" s="13"/>
      <c r="GW222" s="13"/>
      <c r="GX222" s="13"/>
      <c r="GY222" s="13"/>
      <c r="GZ222" s="13"/>
      <c r="HA222" s="13"/>
      <c r="HB222" s="13"/>
      <c r="HC222" s="13"/>
      <c r="HD222" s="13"/>
      <c r="HE222" s="13"/>
      <c r="HF222" s="13"/>
      <c r="HG222" s="13"/>
      <c r="HH222" s="13"/>
      <c r="HI222" s="13"/>
      <c r="HJ222" s="13"/>
      <c r="HK222" s="13"/>
      <c r="HL222" s="13"/>
      <c r="HM222" s="13"/>
      <c r="HN222" s="13"/>
      <c r="HO222" s="13"/>
      <c r="HP222" s="13"/>
      <c r="HQ222" s="13"/>
      <c r="HR222" s="13"/>
      <c r="HS222" s="13"/>
      <c r="HT222" s="13"/>
      <c r="HU222" s="13"/>
      <c r="HV222" s="13"/>
      <c r="HW222" s="13"/>
      <c r="HX222" s="13"/>
      <c r="HY222" s="13"/>
      <c r="HZ222" s="13"/>
      <c r="IA222" s="13"/>
      <c r="IB222" s="13"/>
      <c r="IC222" s="13"/>
      <c r="ID222" s="13"/>
      <c r="IE222" s="13"/>
      <c r="IF222" s="13"/>
      <c r="IG222" s="13"/>
      <c r="IH222" s="13"/>
      <c r="II222" s="13"/>
      <c r="IJ222" s="13"/>
      <c r="IK222" s="13"/>
      <c r="IL222" s="13"/>
      <c r="IM222" s="13"/>
      <c r="IN222" s="13"/>
      <c r="IO222" s="13"/>
      <c r="IP222" s="13"/>
      <c r="IQ222" s="13"/>
      <c r="IR222" s="13"/>
      <c r="IS222" s="13"/>
      <c r="IT222" s="13"/>
      <c r="IU222" s="13"/>
      <c r="IV222" s="13"/>
      <c r="IW222" s="13"/>
      <c r="IX222" s="13"/>
      <c r="IY222" s="13"/>
      <c r="IZ222" s="13"/>
      <c r="JA222" s="13"/>
      <c r="JB222" s="13"/>
      <c r="JC222" s="13"/>
      <c r="JD222" s="13"/>
      <c r="JE222" s="13"/>
      <c r="JF222" s="13"/>
      <c r="JG222" s="13"/>
      <c r="JH222" s="13"/>
      <c r="JI222" s="13"/>
      <c r="JJ222" s="13"/>
      <c r="JK222" s="13"/>
      <c r="JL222" s="13"/>
      <c r="JM222" s="13"/>
      <c r="JN222" s="13"/>
      <c r="JO222" s="13"/>
      <c r="JP222" s="13"/>
      <c r="JQ222" s="13"/>
      <c r="JR222" s="13"/>
      <c r="JS222" s="13"/>
      <c r="JT222" s="13"/>
      <c r="JU222" s="13"/>
      <c r="JV222" s="13"/>
      <c r="JW222" s="13"/>
      <c r="JX222" s="13"/>
      <c r="JY222" s="13"/>
      <c r="JZ222" s="13"/>
      <c r="KA222" s="13"/>
      <c r="KB222" s="13"/>
      <c r="KC222" s="13"/>
      <c r="KD222" s="13"/>
      <c r="KE222" s="13"/>
      <c r="KF222" s="13"/>
      <c r="KG222" s="13"/>
      <c r="KH222" s="13"/>
      <c r="KI222" s="13"/>
      <c r="KJ222" s="13"/>
      <c r="KK222" s="13"/>
      <c r="KL222" s="13"/>
      <c r="KM222" s="13"/>
      <c r="KN222" s="13"/>
      <c r="KO222" s="13"/>
      <c r="KP222" s="13"/>
      <c r="KQ222" s="13"/>
      <c r="KR222" s="13"/>
      <c r="KS222" s="13"/>
      <c r="KT222" s="13"/>
      <c r="KU222" s="13"/>
      <c r="KV222" s="13"/>
      <c r="KW222" s="13"/>
      <c r="KX222" s="13"/>
      <c r="KY222" s="13"/>
      <c r="KZ222" s="13"/>
      <c r="LA222" s="13"/>
      <c r="LB222" s="13"/>
      <c r="LC222" s="13"/>
      <c r="LD222" s="13"/>
      <c r="LE222" s="13"/>
      <c r="LF222" s="13"/>
      <c r="LG222" s="13"/>
      <c r="LH222" s="13"/>
      <c r="LI222" s="13"/>
      <c r="LJ222" s="13"/>
      <c r="LK222" s="13"/>
      <c r="LL222" s="13"/>
      <c r="LM222" s="13"/>
      <c r="LN222" s="13"/>
      <c r="LO222" s="13"/>
      <c r="LP222" s="13"/>
      <c r="LQ222" s="13"/>
      <c r="LR222" s="13"/>
      <c r="LS222" s="13"/>
      <c r="LT222" s="13"/>
      <c r="LU222" s="13"/>
      <c r="LV222" s="13"/>
      <c r="LW222" s="13"/>
      <c r="LX222" s="13"/>
      <c r="LY222" s="13"/>
      <c r="LZ222" s="13"/>
      <c r="MA222" s="13"/>
      <c r="MB222" s="13"/>
      <c r="MC222" s="13"/>
      <c r="MD222" s="13"/>
      <c r="ME222" s="13"/>
      <c r="MF222" s="13"/>
      <c r="MG222" s="13"/>
      <c r="MH222" s="13"/>
      <c r="MI222" s="13"/>
      <c r="MJ222" s="13"/>
      <c r="MK222" s="13"/>
      <c r="ML222" s="13"/>
      <c r="MM222" s="13"/>
      <c r="MN222" s="13"/>
      <c r="MO222" s="13"/>
      <c r="MP222" s="13"/>
      <c r="MQ222" s="13"/>
      <c r="MR222" s="13"/>
      <c r="MS222" s="13"/>
      <c r="MT222" s="13"/>
      <c r="MU222" s="13"/>
      <c r="MV222" s="13"/>
      <c r="MW222" s="13"/>
      <c r="MX222" s="13"/>
      <c r="MY222" s="13"/>
      <c r="MZ222" s="13"/>
      <c r="NA222" s="13"/>
      <c r="NB222" s="13"/>
      <c r="NC222" s="13"/>
      <c r="ND222" s="13"/>
      <c r="NE222" s="13"/>
      <c r="NF222" s="13"/>
      <c r="NG222" s="13"/>
      <c r="NH222" s="13"/>
      <c r="NI222" s="13"/>
      <c r="NJ222" s="13"/>
      <c r="NK222" s="13"/>
      <c r="NL222" s="13"/>
      <c r="NM222" s="13"/>
      <c r="NN222" s="13"/>
      <c r="NO222" s="13"/>
      <c r="NP222" s="13"/>
      <c r="NQ222" s="13"/>
      <c r="NR222" s="13"/>
      <c r="NS222" s="13"/>
      <c r="NT222" s="13"/>
      <c r="NU222" s="13"/>
      <c r="NV222" s="13"/>
      <c r="NW222" s="13"/>
      <c r="NX222" s="13"/>
      <c r="NY222" s="13"/>
      <c r="NZ222" s="13"/>
      <c r="OA222" s="13"/>
      <c r="OB222" s="13"/>
      <c r="OC222" s="13"/>
      <c r="OD222" s="13"/>
      <c r="OE222" s="13"/>
      <c r="OF222" s="13"/>
      <c r="OG222" s="13"/>
      <c r="OH222" s="13"/>
      <c r="OI222" s="13"/>
      <c r="OJ222" s="13"/>
      <c r="OK222" s="13"/>
      <c r="OL222" s="13"/>
      <c r="OM222" s="13"/>
      <c r="ON222" s="13"/>
      <c r="OO222" s="13"/>
      <c r="OP222" s="13"/>
      <c r="OQ222" s="13"/>
      <c r="OR222" s="13"/>
      <c r="OS222" s="13"/>
      <c r="OT222" s="13"/>
      <c r="OU222" s="13"/>
      <c r="OV222" s="13"/>
      <c r="OW222" s="13"/>
      <c r="OX222" s="13"/>
      <c r="OY222" s="13"/>
      <c r="OZ222" s="13"/>
      <c r="PA222" s="13"/>
      <c r="PB222" s="13"/>
      <c r="PC222" s="13"/>
      <c r="PD222" s="13"/>
      <c r="PE222" s="13"/>
      <c r="PF222" s="13"/>
      <c r="PG222" s="13"/>
      <c r="PH222" s="13"/>
      <c r="PI222" s="13"/>
      <c r="PJ222" s="13"/>
      <c r="PK222" s="13"/>
      <c r="PL222" s="13"/>
      <c r="PM222" s="13"/>
      <c r="PN222" s="13"/>
      <c r="PO222" s="13"/>
      <c r="PP222" s="13"/>
      <c r="PQ222" s="13"/>
      <c r="PR222" s="13"/>
      <c r="PS222" s="13"/>
      <c r="PT222" s="13"/>
      <c r="PU222" s="13"/>
      <c r="PV222" s="13"/>
      <c r="PW222" s="13"/>
      <c r="PX222" s="13"/>
      <c r="PY222" s="13"/>
      <c r="PZ222" s="13"/>
      <c r="QA222" s="13"/>
      <c r="QB222" s="13"/>
      <c r="QC222" s="13"/>
      <c r="QD222" s="13"/>
      <c r="QE222" s="13"/>
      <c r="QF222" s="13"/>
      <c r="QG222" s="13"/>
      <c r="QH222" s="13"/>
      <c r="QI222" s="13"/>
      <c r="QJ222" s="13"/>
      <c r="QK222" s="13"/>
      <c r="QL222" s="13"/>
      <c r="QM222" s="13"/>
      <c r="QN222" s="13"/>
      <c r="QO222" s="13"/>
      <c r="QP222" s="13"/>
      <c r="QQ222" s="13"/>
      <c r="QR222" s="13"/>
      <c r="QS222" s="13"/>
      <c r="QT222" s="13"/>
      <c r="QU222" s="13"/>
      <c r="QV222" s="13"/>
      <c r="QW222" s="13"/>
      <c r="QX222" s="13"/>
      <c r="QY222" s="13"/>
      <c r="QZ222" s="13"/>
      <c r="RA222" s="13"/>
      <c r="RB222" s="13"/>
      <c r="RC222" s="13"/>
      <c r="RD222" s="13"/>
      <c r="RE222" s="13"/>
      <c r="RF222" s="13"/>
      <c r="RG222" s="13"/>
      <c r="RH222" s="13"/>
      <c r="RI222" s="13"/>
      <c r="RJ222" s="13"/>
      <c r="RK222" s="13"/>
      <c r="RL222" s="13"/>
      <c r="RM222" s="13"/>
      <c r="RN222" s="13"/>
      <c r="RO222" s="13"/>
      <c r="RP222" s="13"/>
      <c r="RQ222" s="13"/>
      <c r="RR222" s="13"/>
      <c r="RS222" s="13"/>
      <c r="RT222" s="13"/>
      <c r="RU222" s="13"/>
      <c r="RV222" s="13"/>
      <c r="RW222" s="13"/>
      <c r="RX222" s="13"/>
      <c r="RY222" s="13"/>
      <c r="RZ222" s="13"/>
      <c r="SA222" s="13"/>
      <c r="SB222" s="13"/>
      <c r="SC222" s="13"/>
      <c r="SD222" s="13"/>
      <c r="SE222" s="13"/>
      <c r="SF222" s="13"/>
      <c r="SG222" s="13"/>
      <c r="SH222" s="13"/>
      <c r="SI222" s="13"/>
      <c r="SJ222" s="13"/>
      <c r="SK222" s="13"/>
      <c r="SL222" s="13"/>
      <c r="SM222" s="13"/>
      <c r="SN222" s="13"/>
      <c r="SO222" s="13"/>
      <c r="SP222" s="13"/>
      <c r="SQ222" s="13"/>
      <c r="SR222" s="13"/>
      <c r="SS222" s="13"/>
      <c r="ST222" s="13"/>
      <c r="SU222" s="13"/>
      <c r="SV222" s="13"/>
      <c r="SW222" s="13"/>
      <c r="SX222" s="13"/>
      <c r="SY222" s="13"/>
      <c r="SZ222" s="13"/>
      <c r="TA222" s="13"/>
      <c r="TB222" s="13"/>
      <c r="TC222" s="13"/>
      <c r="TD222" s="13"/>
      <c r="TE222" s="13"/>
      <c r="TF222" s="13"/>
      <c r="TG222" s="13"/>
      <c r="TH222" s="13"/>
      <c r="TI222" s="13"/>
      <c r="TJ222" s="13"/>
      <c r="TK222" s="13"/>
      <c r="TL222" s="13"/>
      <c r="TM222" s="13"/>
      <c r="TN222" s="13"/>
      <c r="TO222" s="13"/>
      <c r="TP222" s="13"/>
      <c r="TQ222" s="13"/>
      <c r="TR222" s="13"/>
      <c r="TS222" s="13"/>
      <c r="TT222" s="13"/>
      <c r="TU222" s="13"/>
      <c r="TV222" s="13"/>
      <c r="TW222" s="13"/>
      <c r="TX222" s="13"/>
      <c r="TY222" s="13"/>
      <c r="TZ222" s="13"/>
      <c r="UA222" s="13"/>
      <c r="UB222" s="13"/>
      <c r="UC222" s="13"/>
      <c r="UD222" s="13"/>
      <c r="UE222" s="13"/>
      <c r="UF222" s="13"/>
      <c r="UG222" s="13"/>
      <c r="UH222" s="13"/>
      <c r="UI222" s="13"/>
      <c r="UJ222" s="13"/>
      <c r="UK222" s="13"/>
      <c r="UL222" s="13"/>
      <c r="UM222" s="13"/>
      <c r="UN222" s="13"/>
      <c r="UO222" s="13"/>
      <c r="UP222" s="13"/>
      <c r="UQ222" s="13"/>
      <c r="UR222" s="13"/>
      <c r="US222" s="13"/>
      <c r="UT222" s="13"/>
      <c r="UU222" s="13"/>
      <c r="UV222" s="13"/>
      <c r="UW222" s="13"/>
      <c r="UX222" s="13"/>
      <c r="UY222" s="13"/>
      <c r="UZ222" s="13"/>
      <c r="VA222" s="13"/>
      <c r="VB222" s="13"/>
      <c r="VC222" s="13"/>
      <c r="VD222" s="13"/>
      <c r="VE222" s="13"/>
      <c r="VF222" s="13"/>
      <c r="VG222" s="13"/>
      <c r="VH222" s="13"/>
      <c r="VI222" s="13"/>
      <c r="VJ222" s="13"/>
      <c r="VK222" s="13"/>
      <c r="VL222" s="13"/>
      <c r="VM222" s="13"/>
      <c r="VN222" s="13"/>
      <c r="VO222" s="13"/>
      <c r="VP222" s="13"/>
      <c r="VQ222" s="13"/>
      <c r="VR222" s="13"/>
      <c r="VS222" s="13"/>
      <c r="VT222" s="13"/>
      <c r="VU222" s="13"/>
      <c r="VV222" s="13"/>
      <c r="VW222" s="13"/>
      <c r="VX222" s="13"/>
      <c r="VY222" s="13"/>
      <c r="VZ222" s="13"/>
      <c r="WA222" s="13"/>
      <c r="WB222" s="13"/>
      <c r="WC222" s="13"/>
      <c r="WD222" s="13"/>
      <c r="WE222" s="13"/>
      <c r="WF222" s="13"/>
      <c r="WG222" s="13"/>
      <c r="WH222" s="13"/>
      <c r="WI222" s="13"/>
      <c r="WJ222" s="13"/>
      <c r="WK222" s="13"/>
      <c r="WL222" s="13"/>
      <c r="WM222" s="13"/>
      <c r="WN222" s="13"/>
      <c r="WO222" s="13"/>
      <c r="WP222" s="13"/>
      <c r="WQ222" s="13"/>
      <c r="WR222" s="13"/>
      <c r="WS222" s="13"/>
      <c r="WT222" s="13"/>
      <c r="WU222" s="13"/>
      <c r="WV222" s="13"/>
      <c r="WW222" s="13"/>
      <c r="WX222" s="13"/>
      <c r="WY222" s="13"/>
      <c r="WZ222" s="13"/>
      <c r="XA222" s="13"/>
      <c r="XB222" s="13"/>
      <c r="XC222" s="13"/>
      <c r="XD222" s="13"/>
      <c r="XE222" s="13"/>
      <c r="XF222" s="13"/>
      <c r="XG222" s="13"/>
      <c r="XH222" s="13"/>
      <c r="XI222" s="13"/>
      <c r="XJ222" s="13"/>
      <c r="XK222" s="13"/>
      <c r="XL222" s="13"/>
      <c r="XM222" s="13"/>
      <c r="XN222" s="13"/>
      <c r="XO222" s="13"/>
      <c r="XP222" s="13"/>
      <c r="XQ222" s="13"/>
      <c r="XR222" s="13"/>
      <c r="XS222" s="13"/>
      <c r="XT222" s="13"/>
      <c r="XU222" s="13"/>
      <c r="XV222" s="13"/>
      <c r="XW222" s="13"/>
      <c r="XX222" s="13"/>
      <c r="XY222" s="13"/>
      <c r="XZ222" s="13"/>
      <c r="YA222" s="13"/>
      <c r="YB222" s="13"/>
      <c r="YC222" s="13"/>
      <c r="YD222" s="13"/>
      <c r="YE222" s="13"/>
      <c r="YF222" s="13"/>
      <c r="YG222" s="13"/>
      <c r="YH222" s="13"/>
      <c r="YI222" s="13"/>
      <c r="YJ222" s="13"/>
      <c r="YK222" s="13"/>
      <c r="YL222" s="13"/>
      <c r="YM222" s="13"/>
      <c r="YN222" s="13"/>
      <c r="YO222" s="13"/>
      <c r="YP222" s="13"/>
      <c r="YQ222" s="13"/>
      <c r="YR222" s="13"/>
      <c r="YS222" s="13"/>
      <c r="YT222" s="13"/>
      <c r="YU222" s="13"/>
      <c r="YV222" s="13"/>
      <c r="YW222" s="13"/>
      <c r="YX222" s="13"/>
      <c r="YY222" s="13"/>
      <c r="YZ222" s="13"/>
      <c r="ZA222" s="13"/>
      <c r="ZB222" s="13"/>
      <c r="ZC222" s="13"/>
      <c r="ZD222" s="13"/>
      <c r="ZE222" s="13"/>
      <c r="ZF222" s="13"/>
      <c r="ZG222" s="13"/>
      <c r="ZH222" s="13"/>
      <c r="ZI222" s="13"/>
      <c r="ZJ222" s="13"/>
      <c r="ZK222" s="13"/>
      <c r="ZL222" s="13"/>
      <c r="ZM222" s="13"/>
      <c r="ZN222" s="13"/>
      <c r="ZO222" s="13"/>
      <c r="ZP222" s="13"/>
      <c r="ZQ222" s="13"/>
      <c r="ZR222" s="13"/>
      <c r="ZS222" s="13"/>
      <c r="ZT222" s="13"/>
      <c r="ZU222" s="13"/>
      <c r="ZV222" s="13"/>
      <c r="ZW222" s="13"/>
      <c r="ZX222" s="13"/>
      <c r="ZY222" s="13"/>
      <c r="ZZ222" s="13"/>
      <c r="AAA222" s="13"/>
      <c r="AAB222" s="13"/>
      <c r="AAC222" s="13"/>
      <c r="AAD222" s="13"/>
      <c r="AAE222" s="13"/>
      <c r="AAF222" s="13"/>
      <c r="AAG222" s="13"/>
      <c r="AAH222" s="13"/>
      <c r="AAI222" s="13"/>
      <c r="AAJ222" s="13"/>
      <c r="AAK222" s="13"/>
      <c r="AAL222" s="13"/>
      <c r="AAM222" s="13"/>
      <c r="AAN222" s="13"/>
      <c r="AAO222" s="13"/>
      <c r="AAP222" s="13"/>
      <c r="AAQ222" s="13"/>
      <c r="AAR222" s="13"/>
      <c r="AAS222" s="13"/>
      <c r="AAT222" s="13"/>
      <c r="AAU222" s="13"/>
      <c r="AAV222" s="13"/>
      <c r="AAW222" s="13"/>
      <c r="AAX222" s="13"/>
      <c r="AAY222" s="13"/>
      <c r="AAZ222" s="13"/>
      <c r="ABA222" s="13"/>
      <c r="ABB222" s="13"/>
      <c r="ABC222" s="13"/>
      <c r="ABD222" s="13"/>
      <c r="ABE222" s="13"/>
      <c r="ABF222" s="13"/>
      <c r="ABG222" s="13"/>
      <c r="ABH222" s="13"/>
      <c r="ABI222" s="13"/>
      <c r="ABJ222" s="13"/>
      <c r="ABK222" s="13"/>
      <c r="ABL222" s="13"/>
      <c r="ABM222" s="13"/>
      <c r="ABN222" s="13"/>
      <c r="ABO222" s="13"/>
      <c r="ABP222" s="13"/>
      <c r="ABQ222" s="13"/>
      <c r="ABR222" s="13"/>
      <c r="ABS222" s="13"/>
      <c r="ABT222" s="13"/>
      <c r="ABU222" s="13"/>
      <c r="ABV222" s="13"/>
      <c r="ABW222" s="13"/>
      <c r="ABX222" s="13"/>
      <c r="ABY222" s="13"/>
      <c r="ABZ222" s="13"/>
      <c r="ACA222" s="13"/>
      <c r="ACB222" s="13"/>
      <c r="ACC222" s="13"/>
      <c r="ACD222" s="13"/>
      <c r="ACE222" s="13"/>
      <c r="ACF222" s="13"/>
      <c r="ACG222" s="13"/>
      <c r="ACH222" s="13"/>
      <c r="ACI222" s="13"/>
      <c r="ACJ222" s="13"/>
      <c r="ACK222" s="13"/>
      <c r="ACL222" s="13"/>
      <c r="ACM222" s="13"/>
      <c r="ACN222" s="13"/>
      <c r="ACO222" s="13"/>
      <c r="ACP222" s="13"/>
      <c r="ACQ222" s="13"/>
      <c r="ACR222" s="13"/>
      <c r="ACS222" s="13"/>
      <c r="ACT222" s="13"/>
      <c r="ACU222" s="13"/>
      <c r="ACV222" s="13"/>
      <c r="ACW222" s="13"/>
      <c r="ACX222" s="13"/>
      <c r="ACY222" s="13"/>
      <c r="ACZ222" s="13"/>
      <c r="ADA222" s="13"/>
      <c r="ADB222" s="13"/>
      <c r="ADC222" s="13"/>
      <c r="ADD222" s="13"/>
      <c r="ADE222" s="13"/>
      <c r="ADF222" s="13"/>
      <c r="ADG222" s="13"/>
      <c r="ADH222" s="13"/>
      <c r="ADI222" s="13"/>
      <c r="ADJ222" s="13"/>
      <c r="ADK222" s="13"/>
      <c r="ADL222" s="13"/>
      <c r="ADM222" s="13"/>
      <c r="ADN222" s="13"/>
      <c r="ADO222" s="13"/>
      <c r="ADP222" s="13"/>
      <c r="ADQ222" s="13"/>
      <c r="ADR222" s="13"/>
      <c r="ADS222" s="13"/>
      <c r="ADT222" s="13"/>
      <c r="ADU222" s="13"/>
      <c r="ADV222" s="13"/>
      <c r="ADW222" s="13"/>
      <c r="ADX222" s="13"/>
      <c r="ADY222" s="13"/>
      <c r="ADZ222" s="13"/>
      <c r="AEA222" s="13"/>
      <c r="AEB222" s="13"/>
      <c r="AEC222" s="13"/>
      <c r="AED222" s="13"/>
      <c r="AEE222" s="13"/>
      <c r="AEF222" s="13"/>
      <c r="AEG222" s="13"/>
      <c r="AEH222" s="13"/>
      <c r="AEI222" s="13"/>
      <c r="AEJ222" s="13"/>
      <c r="AEK222" s="13"/>
      <c r="AEL222" s="13"/>
      <c r="AEM222" s="13"/>
      <c r="AEN222" s="13"/>
      <c r="AEO222" s="13"/>
      <c r="AEP222" s="13"/>
      <c r="AEQ222" s="13"/>
      <c r="AER222" s="13"/>
      <c r="AES222" s="13"/>
      <c r="AET222" s="13"/>
      <c r="AEU222" s="13"/>
      <c r="AEV222" s="13"/>
      <c r="AEW222" s="13"/>
      <c r="AEX222" s="13"/>
      <c r="AEY222" s="13"/>
      <c r="AEZ222" s="13"/>
      <c r="AFA222" s="13"/>
      <c r="AFB222" s="13"/>
      <c r="AFC222" s="13"/>
      <c r="AFD222" s="13"/>
      <c r="AFE222" s="13"/>
      <c r="AFF222" s="13"/>
      <c r="AFG222" s="13"/>
      <c r="AFH222" s="13"/>
      <c r="AFI222" s="13"/>
      <c r="AFJ222" s="13"/>
      <c r="AFK222" s="13"/>
      <c r="AFL222" s="13"/>
      <c r="AFM222" s="13"/>
      <c r="AFN222" s="13"/>
      <c r="AFO222" s="13"/>
      <c r="AFP222" s="13"/>
      <c r="AFQ222" s="13"/>
      <c r="AFR222" s="13"/>
      <c r="AFS222" s="13"/>
      <c r="AFT222" s="13"/>
      <c r="AFU222" s="13"/>
      <c r="AFV222" s="13"/>
      <c r="AFW222" s="13"/>
      <c r="AFX222" s="13"/>
      <c r="AFY222" s="13"/>
      <c r="AFZ222" s="13"/>
      <c r="AGA222" s="13"/>
      <c r="AGB222" s="13"/>
      <c r="AGC222" s="13"/>
      <c r="AGD222" s="13"/>
      <c r="AGE222" s="13"/>
      <c r="AGF222" s="13"/>
      <c r="AGG222" s="13"/>
      <c r="AGH222" s="13"/>
      <c r="AGI222" s="13"/>
      <c r="AGJ222" s="13"/>
      <c r="AGK222" s="13"/>
      <c r="AGL222" s="13"/>
      <c r="AGM222" s="13"/>
      <c r="AGN222" s="13"/>
      <c r="AGO222" s="13"/>
      <c r="AGP222" s="13"/>
      <c r="AGQ222" s="13"/>
      <c r="AGR222" s="13"/>
      <c r="AGS222" s="13"/>
      <c r="AGT222" s="13"/>
      <c r="AGU222" s="13"/>
      <c r="AGV222" s="13"/>
      <c r="AGW222" s="13"/>
      <c r="AGX222" s="13"/>
      <c r="AGY222" s="13"/>
      <c r="AGZ222" s="13"/>
      <c r="AHA222" s="13"/>
      <c r="AHB222" s="13"/>
      <c r="AHC222" s="13"/>
      <c r="AHD222" s="13"/>
      <c r="AHE222" s="13"/>
      <c r="AHF222" s="13"/>
      <c r="AHG222" s="13"/>
      <c r="AHH222" s="13"/>
      <c r="AHI222" s="13"/>
      <c r="AHJ222" s="13"/>
      <c r="AHK222" s="13"/>
      <c r="AHL222" s="13"/>
      <c r="AHM222" s="13"/>
      <c r="AHN222" s="13"/>
      <c r="AHO222" s="13"/>
      <c r="AHP222" s="13"/>
      <c r="AHQ222" s="13"/>
      <c r="AHR222" s="13"/>
      <c r="AHS222" s="13"/>
      <c r="AHT222" s="13"/>
      <c r="AHU222" s="13"/>
      <c r="AHV222" s="13"/>
      <c r="AHW222" s="13"/>
      <c r="AHX222" s="13"/>
      <c r="AHY222" s="13"/>
      <c r="AHZ222" s="13"/>
      <c r="AIA222" s="13"/>
      <c r="AIB222" s="13"/>
      <c r="AIC222" s="13"/>
      <c r="AID222" s="13"/>
      <c r="AIE222" s="13"/>
      <c r="AIF222" s="13"/>
      <c r="AIG222" s="13"/>
      <c r="AIH222" s="13"/>
      <c r="AII222" s="13"/>
      <c r="AIJ222" s="13"/>
      <c r="AIK222" s="13"/>
      <c r="AIL222" s="13"/>
      <c r="AIM222" s="13"/>
      <c r="AIN222" s="13"/>
      <c r="AIO222" s="13"/>
      <c r="AIP222" s="13"/>
      <c r="AIQ222" s="13"/>
      <c r="AIR222" s="13"/>
      <c r="AIS222" s="13"/>
      <c r="AIT222" s="13"/>
      <c r="AIU222" s="13"/>
      <c r="AIV222" s="13"/>
      <c r="AIW222" s="13"/>
      <c r="AIX222" s="13"/>
      <c r="AIY222" s="13"/>
      <c r="AIZ222" s="13"/>
      <c r="AJA222" s="13"/>
      <c r="AJB222" s="13"/>
      <c r="AJC222" s="13"/>
      <c r="AJD222" s="13"/>
      <c r="AJE222" s="13"/>
      <c r="AJF222" s="13"/>
      <c r="AJG222" s="13"/>
      <c r="AJH222" s="13"/>
      <c r="AJI222" s="13"/>
      <c r="AJJ222" s="13"/>
      <c r="AJK222" s="13"/>
      <c r="AJL222" s="13"/>
      <c r="AJM222" s="13"/>
      <c r="AJN222" s="13"/>
      <c r="AJO222" s="13"/>
      <c r="AJP222" s="13"/>
      <c r="AJQ222" s="13"/>
      <c r="AJR222" s="13"/>
      <c r="AJS222" s="13"/>
      <c r="AJT222" s="13"/>
      <c r="AJU222" s="13"/>
      <c r="AJV222" s="13"/>
      <c r="AJW222" s="13"/>
      <c r="AJX222" s="13"/>
      <c r="AJY222" s="13"/>
      <c r="AJZ222" s="13"/>
      <c r="AKA222" s="13"/>
      <c r="AKB222" s="13"/>
      <c r="AKC222" s="13"/>
      <c r="AKD222" s="13"/>
      <c r="AKE222" s="13"/>
      <c r="AKF222" s="13"/>
      <c r="AKG222" s="13"/>
      <c r="AKH222" s="13"/>
      <c r="AKI222" s="13"/>
      <c r="AKJ222" s="13"/>
      <c r="AKK222" s="13"/>
      <c r="AKL222" s="13"/>
      <c r="AKM222" s="13"/>
      <c r="AKN222" s="13"/>
      <c r="AKO222" s="13"/>
      <c r="AKP222" s="13"/>
      <c r="AKQ222" s="13"/>
    </row>
    <row r="223" spans="1:979" s="14" customFormat="1" x14ac:dyDescent="0.3">
      <c r="A223" s="12">
        <v>221</v>
      </c>
      <c r="B223" s="19" t="s">
        <v>718</v>
      </c>
      <c r="C223" s="19">
        <v>8272261397</v>
      </c>
      <c r="D223" s="19" t="s">
        <v>718</v>
      </c>
      <c r="E223" s="19" t="s">
        <v>668</v>
      </c>
      <c r="F223" s="19" t="s">
        <v>667</v>
      </c>
      <c r="G223" s="12" t="s">
        <v>26</v>
      </c>
      <c r="H223" s="12" t="s">
        <v>27</v>
      </c>
      <c r="I223" s="12" t="s">
        <v>28</v>
      </c>
      <c r="J223" s="12" t="s">
        <v>29</v>
      </c>
      <c r="K223" s="67" t="s">
        <v>1216</v>
      </c>
      <c r="L223" s="12" t="s">
        <v>30</v>
      </c>
      <c r="M223" s="5" t="s">
        <v>1214</v>
      </c>
      <c r="N223" s="12" t="s">
        <v>485</v>
      </c>
      <c r="O223" s="4">
        <v>5</v>
      </c>
      <c r="P223" s="12">
        <v>97145868</v>
      </c>
      <c r="Q223" s="18" t="s">
        <v>689</v>
      </c>
      <c r="R223" s="12" t="s">
        <v>665</v>
      </c>
      <c r="S223" s="18" t="s">
        <v>1155</v>
      </c>
      <c r="T223" s="85"/>
      <c r="U223" s="12"/>
      <c r="V223" s="68">
        <v>45292</v>
      </c>
      <c r="W223" s="68">
        <v>45657</v>
      </c>
      <c r="X223" s="22">
        <v>1680</v>
      </c>
      <c r="Y223" s="22">
        <v>540</v>
      </c>
      <c r="Z223" s="22">
        <f t="shared" si="3"/>
        <v>2220</v>
      </c>
      <c r="AA223" s="13"/>
      <c r="AB223" s="13"/>
      <c r="AC223" s="13"/>
      <c r="AD223" s="13"/>
      <c r="AE223" s="13"/>
      <c r="AF223" s="13"/>
      <c r="AG223" s="13"/>
      <c r="AH223" s="13"/>
      <c r="AI223" s="13"/>
      <c r="AJ223" s="13"/>
      <c r="AK223" s="13"/>
      <c r="AL223" s="13"/>
      <c r="AM223" s="13"/>
      <c r="AN223" s="13"/>
      <c r="AO223" s="13"/>
      <c r="AP223" s="13"/>
      <c r="AQ223" s="13"/>
      <c r="AR223" s="13"/>
      <c r="AS223" s="13"/>
      <c r="AT223" s="13"/>
      <c r="AU223" s="13"/>
      <c r="AV223" s="13"/>
      <c r="AW223" s="13"/>
      <c r="AX223" s="13"/>
      <c r="AY223" s="13"/>
      <c r="AZ223" s="13"/>
      <c r="BA223" s="13"/>
      <c r="BB223" s="13"/>
      <c r="BC223" s="13"/>
      <c r="BD223" s="13"/>
      <c r="BE223" s="13"/>
      <c r="BF223" s="13"/>
      <c r="BG223" s="13"/>
      <c r="BH223" s="13"/>
      <c r="BI223" s="13"/>
      <c r="BJ223" s="13"/>
      <c r="BK223" s="13"/>
      <c r="BL223" s="13"/>
      <c r="BM223" s="13"/>
      <c r="BN223" s="13"/>
      <c r="BO223" s="13"/>
      <c r="BP223" s="13"/>
      <c r="BQ223" s="13"/>
      <c r="BR223" s="13"/>
      <c r="BS223" s="13"/>
      <c r="BT223" s="13"/>
      <c r="BU223" s="13"/>
      <c r="BV223" s="13"/>
      <c r="BW223" s="13"/>
      <c r="BX223" s="13"/>
      <c r="BY223" s="13"/>
      <c r="BZ223" s="13"/>
      <c r="CA223" s="13"/>
      <c r="CB223" s="13"/>
      <c r="CC223" s="13"/>
      <c r="CD223" s="13"/>
      <c r="CE223" s="13"/>
      <c r="CF223" s="13"/>
      <c r="CG223" s="13"/>
      <c r="CH223" s="13"/>
      <c r="CI223" s="13"/>
      <c r="CJ223" s="13"/>
      <c r="CK223" s="13"/>
      <c r="CL223" s="13"/>
      <c r="CM223" s="13"/>
      <c r="CN223" s="13"/>
      <c r="CO223" s="13"/>
      <c r="CP223" s="13"/>
      <c r="CQ223" s="13"/>
      <c r="CR223" s="13"/>
      <c r="CS223" s="13"/>
      <c r="CT223" s="13"/>
      <c r="CU223" s="13"/>
      <c r="CV223" s="13"/>
      <c r="CW223" s="13"/>
      <c r="CX223" s="13"/>
      <c r="CY223" s="13"/>
      <c r="CZ223" s="13"/>
      <c r="DA223" s="13"/>
      <c r="DB223" s="13"/>
      <c r="DC223" s="13"/>
      <c r="DD223" s="13"/>
      <c r="DE223" s="13"/>
      <c r="DF223" s="13"/>
      <c r="DG223" s="13"/>
      <c r="DH223" s="13"/>
      <c r="DI223" s="13"/>
      <c r="DJ223" s="13"/>
      <c r="DK223" s="13"/>
      <c r="DL223" s="13"/>
      <c r="DM223" s="13"/>
      <c r="DN223" s="13"/>
      <c r="DO223" s="13"/>
      <c r="DP223" s="13"/>
      <c r="DQ223" s="13"/>
      <c r="DR223" s="13"/>
      <c r="DS223" s="13"/>
      <c r="DT223" s="13"/>
      <c r="DU223" s="13"/>
      <c r="DV223" s="13"/>
      <c r="DW223" s="13"/>
      <c r="DX223" s="13"/>
      <c r="DY223" s="13"/>
      <c r="DZ223" s="13"/>
      <c r="EA223" s="13"/>
      <c r="EB223" s="13"/>
      <c r="EC223" s="13"/>
      <c r="ED223" s="13"/>
      <c r="EE223" s="13"/>
      <c r="EF223" s="13"/>
      <c r="EG223" s="13"/>
      <c r="EH223" s="13"/>
      <c r="EI223" s="13"/>
      <c r="EJ223" s="13"/>
      <c r="EK223" s="13"/>
      <c r="EL223" s="13"/>
      <c r="EM223" s="13"/>
      <c r="EN223" s="13"/>
      <c r="EO223" s="13"/>
      <c r="EP223" s="13"/>
      <c r="EQ223" s="13"/>
      <c r="ER223" s="13"/>
      <c r="ES223" s="13"/>
      <c r="ET223" s="13"/>
      <c r="EU223" s="13"/>
      <c r="EV223" s="13"/>
      <c r="EW223" s="13"/>
      <c r="EX223" s="13"/>
      <c r="EY223" s="13"/>
      <c r="EZ223" s="13"/>
      <c r="FA223" s="13"/>
      <c r="FB223" s="13"/>
      <c r="FC223" s="13"/>
      <c r="FD223" s="13"/>
      <c r="FE223" s="13"/>
      <c r="FF223" s="13"/>
      <c r="FG223" s="13"/>
      <c r="FH223" s="13"/>
      <c r="FI223" s="13"/>
      <c r="FJ223" s="13"/>
      <c r="FK223" s="13"/>
      <c r="FL223" s="13"/>
      <c r="FM223" s="13"/>
      <c r="FN223" s="13"/>
      <c r="FO223" s="13"/>
      <c r="FP223" s="13"/>
      <c r="FQ223" s="13"/>
      <c r="FR223" s="13"/>
      <c r="FS223" s="13"/>
      <c r="FT223" s="13"/>
      <c r="FU223" s="13"/>
      <c r="FV223" s="13"/>
      <c r="FW223" s="13"/>
      <c r="FX223" s="13"/>
      <c r="FY223" s="13"/>
      <c r="FZ223" s="13"/>
      <c r="GA223" s="13"/>
      <c r="GB223" s="13"/>
      <c r="GC223" s="13"/>
      <c r="GD223" s="13"/>
      <c r="GE223" s="13"/>
      <c r="GF223" s="13"/>
      <c r="GG223" s="13"/>
      <c r="GH223" s="13"/>
      <c r="GI223" s="13"/>
      <c r="GJ223" s="13"/>
      <c r="GK223" s="13"/>
      <c r="GL223" s="13"/>
      <c r="GM223" s="13"/>
      <c r="GN223" s="13"/>
      <c r="GO223" s="13"/>
      <c r="GP223" s="13"/>
      <c r="GQ223" s="13"/>
      <c r="GR223" s="13"/>
      <c r="GS223" s="13"/>
      <c r="GT223" s="13"/>
      <c r="GU223" s="13"/>
      <c r="GV223" s="13"/>
      <c r="GW223" s="13"/>
      <c r="GX223" s="13"/>
      <c r="GY223" s="13"/>
      <c r="GZ223" s="13"/>
      <c r="HA223" s="13"/>
      <c r="HB223" s="13"/>
      <c r="HC223" s="13"/>
      <c r="HD223" s="13"/>
      <c r="HE223" s="13"/>
      <c r="HF223" s="13"/>
      <c r="HG223" s="13"/>
      <c r="HH223" s="13"/>
      <c r="HI223" s="13"/>
      <c r="HJ223" s="13"/>
      <c r="HK223" s="13"/>
      <c r="HL223" s="13"/>
      <c r="HM223" s="13"/>
      <c r="HN223" s="13"/>
      <c r="HO223" s="13"/>
      <c r="HP223" s="13"/>
      <c r="HQ223" s="13"/>
      <c r="HR223" s="13"/>
      <c r="HS223" s="13"/>
      <c r="HT223" s="13"/>
      <c r="HU223" s="13"/>
      <c r="HV223" s="13"/>
      <c r="HW223" s="13"/>
      <c r="HX223" s="13"/>
      <c r="HY223" s="13"/>
      <c r="HZ223" s="13"/>
      <c r="IA223" s="13"/>
      <c r="IB223" s="13"/>
      <c r="IC223" s="13"/>
      <c r="ID223" s="13"/>
      <c r="IE223" s="13"/>
      <c r="IF223" s="13"/>
      <c r="IG223" s="13"/>
      <c r="IH223" s="13"/>
      <c r="II223" s="13"/>
      <c r="IJ223" s="13"/>
      <c r="IK223" s="13"/>
      <c r="IL223" s="13"/>
      <c r="IM223" s="13"/>
      <c r="IN223" s="13"/>
      <c r="IO223" s="13"/>
      <c r="IP223" s="13"/>
      <c r="IQ223" s="13"/>
      <c r="IR223" s="13"/>
      <c r="IS223" s="13"/>
      <c r="IT223" s="13"/>
      <c r="IU223" s="13"/>
      <c r="IV223" s="13"/>
      <c r="IW223" s="13"/>
      <c r="IX223" s="13"/>
      <c r="IY223" s="13"/>
      <c r="IZ223" s="13"/>
      <c r="JA223" s="13"/>
      <c r="JB223" s="13"/>
      <c r="JC223" s="13"/>
      <c r="JD223" s="13"/>
      <c r="JE223" s="13"/>
      <c r="JF223" s="13"/>
      <c r="JG223" s="13"/>
      <c r="JH223" s="13"/>
      <c r="JI223" s="13"/>
      <c r="JJ223" s="13"/>
      <c r="JK223" s="13"/>
      <c r="JL223" s="13"/>
      <c r="JM223" s="13"/>
      <c r="JN223" s="13"/>
      <c r="JO223" s="13"/>
      <c r="JP223" s="13"/>
      <c r="JQ223" s="13"/>
      <c r="JR223" s="13"/>
      <c r="JS223" s="13"/>
      <c r="JT223" s="13"/>
      <c r="JU223" s="13"/>
      <c r="JV223" s="13"/>
      <c r="JW223" s="13"/>
      <c r="JX223" s="13"/>
      <c r="JY223" s="13"/>
      <c r="JZ223" s="13"/>
      <c r="KA223" s="13"/>
      <c r="KB223" s="13"/>
      <c r="KC223" s="13"/>
      <c r="KD223" s="13"/>
      <c r="KE223" s="13"/>
      <c r="KF223" s="13"/>
      <c r="KG223" s="13"/>
      <c r="KH223" s="13"/>
      <c r="KI223" s="13"/>
      <c r="KJ223" s="13"/>
      <c r="KK223" s="13"/>
      <c r="KL223" s="13"/>
      <c r="KM223" s="13"/>
      <c r="KN223" s="13"/>
      <c r="KO223" s="13"/>
      <c r="KP223" s="13"/>
      <c r="KQ223" s="13"/>
      <c r="KR223" s="13"/>
      <c r="KS223" s="13"/>
      <c r="KT223" s="13"/>
      <c r="KU223" s="13"/>
      <c r="KV223" s="13"/>
      <c r="KW223" s="13"/>
      <c r="KX223" s="13"/>
      <c r="KY223" s="13"/>
      <c r="KZ223" s="13"/>
      <c r="LA223" s="13"/>
      <c r="LB223" s="13"/>
      <c r="LC223" s="13"/>
      <c r="LD223" s="13"/>
      <c r="LE223" s="13"/>
      <c r="LF223" s="13"/>
      <c r="LG223" s="13"/>
      <c r="LH223" s="13"/>
      <c r="LI223" s="13"/>
      <c r="LJ223" s="13"/>
      <c r="LK223" s="13"/>
      <c r="LL223" s="13"/>
      <c r="LM223" s="13"/>
      <c r="LN223" s="13"/>
      <c r="LO223" s="13"/>
      <c r="LP223" s="13"/>
      <c r="LQ223" s="13"/>
      <c r="LR223" s="13"/>
      <c r="LS223" s="13"/>
      <c r="LT223" s="13"/>
      <c r="LU223" s="13"/>
      <c r="LV223" s="13"/>
      <c r="LW223" s="13"/>
      <c r="LX223" s="13"/>
      <c r="LY223" s="13"/>
      <c r="LZ223" s="13"/>
      <c r="MA223" s="13"/>
      <c r="MB223" s="13"/>
      <c r="MC223" s="13"/>
      <c r="MD223" s="13"/>
      <c r="ME223" s="13"/>
      <c r="MF223" s="13"/>
      <c r="MG223" s="13"/>
      <c r="MH223" s="13"/>
      <c r="MI223" s="13"/>
      <c r="MJ223" s="13"/>
      <c r="MK223" s="13"/>
      <c r="ML223" s="13"/>
      <c r="MM223" s="13"/>
      <c r="MN223" s="13"/>
      <c r="MO223" s="13"/>
      <c r="MP223" s="13"/>
      <c r="MQ223" s="13"/>
      <c r="MR223" s="13"/>
      <c r="MS223" s="13"/>
      <c r="MT223" s="13"/>
      <c r="MU223" s="13"/>
      <c r="MV223" s="13"/>
      <c r="MW223" s="13"/>
      <c r="MX223" s="13"/>
      <c r="MY223" s="13"/>
      <c r="MZ223" s="13"/>
      <c r="NA223" s="13"/>
      <c r="NB223" s="13"/>
      <c r="NC223" s="13"/>
      <c r="ND223" s="13"/>
      <c r="NE223" s="13"/>
      <c r="NF223" s="13"/>
      <c r="NG223" s="13"/>
      <c r="NH223" s="13"/>
      <c r="NI223" s="13"/>
      <c r="NJ223" s="13"/>
      <c r="NK223" s="13"/>
      <c r="NL223" s="13"/>
      <c r="NM223" s="13"/>
      <c r="NN223" s="13"/>
      <c r="NO223" s="13"/>
      <c r="NP223" s="13"/>
      <c r="NQ223" s="13"/>
      <c r="NR223" s="13"/>
      <c r="NS223" s="13"/>
      <c r="NT223" s="13"/>
      <c r="NU223" s="13"/>
      <c r="NV223" s="13"/>
      <c r="NW223" s="13"/>
      <c r="NX223" s="13"/>
      <c r="NY223" s="13"/>
      <c r="NZ223" s="13"/>
      <c r="OA223" s="13"/>
      <c r="OB223" s="13"/>
      <c r="OC223" s="13"/>
      <c r="OD223" s="13"/>
      <c r="OE223" s="13"/>
      <c r="OF223" s="13"/>
      <c r="OG223" s="13"/>
      <c r="OH223" s="13"/>
      <c r="OI223" s="13"/>
      <c r="OJ223" s="13"/>
      <c r="OK223" s="13"/>
      <c r="OL223" s="13"/>
      <c r="OM223" s="13"/>
      <c r="ON223" s="13"/>
      <c r="OO223" s="13"/>
      <c r="OP223" s="13"/>
      <c r="OQ223" s="13"/>
      <c r="OR223" s="13"/>
      <c r="OS223" s="13"/>
      <c r="OT223" s="13"/>
      <c r="OU223" s="13"/>
      <c r="OV223" s="13"/>
      <c r="OW223" s="13"/>
      <c r="OX223" s="13"/>
      <c r="OY223" s="13"/>
      <c r="OZ223" s="13"/>
      <c r="PA223" s="13"/>
      <c r="PB223" s="13"/>
      <c r="PC223" s="13"/>
      <c r="PD223" s="13"/>
      <c r="PE223" s="13"/>
      <c r="PF223" s="13"/>
      <c r="PG223" s="13"/>
      <c r="PH223" s="13"/>
      <c r="PI223" s="13"/>
      <c r="PJ223" s="13"/>
      <c r="PK223" s="13"/>
      <c r="PL223" s="13"/>
      <c r="PM223" s="13"/>
      <c r="PN223" s="13"/>
      <c r="PO223" s="13"/>
      <c r="PP223" s="13"/>
      <c r="PQ223" s="13"/>
      <c r="PR223" s="13"/>
      <c r="PS223" s="13"/>
      <c r="PT223" s="13"/>
      <c r="PU223" s="13"/>
      <c r="PV223" s="13"/>
      <c r="PW223" s="13"/>
      <c r="PX223" s="13"/>
      <c r="PY223" s="13"/>
      <c r="PZ223" s="13"/>
      <c r="QA223" s="13"/>
      <c r="QB223" s="13"/>
      <c r="QC223" s="13"/>
      <c r="QD223" s="13"/>
      <c r="QE223" s="13"/>
      <c r="QF223" s="13"/>
      <c r="QG223" s="13"/>
      <c r="QH223" s="13"/>
      <c r="QI223" s="13"/>
      <c r="QJ223" s="13"/>
      <c r="QK223" s="13"/>
      <c r="QL223" s="13"/>
      <c r="QM223" s="13"/>
      <c r="QN223" s="13"/>
      <c r="QO223" s="13"/>
      <c r="QP223" s="13"/>
      <c r="QQ223" s="13"/>
      <c r="QR223" s="13"/>
      <c r="QS223" s="13"/>
      <c r="QT223" s="13"/>
      <c r="QU223" s="13"/>
      <c r="QV223" s="13"/>
      <c r="QW223" s="13"/>
      <c r="QX223" s="13"/>
      <c r="QY223" s="13"/>
      <c r="QZ223" s="13"/>
      <c r="RA223" s="13"/>
      <c r="RB223" s="13"/>
      <c r="RC223" s="13"/>
      <c r="RD223" s="13"/>
      <c r="RE223" s="13"/>
      <c r="RF223" s="13"/>
      <c r="RG223" s="13"/>
      <c r="RH223" s="13"/>
      <c r="RI223" s="13"/>
      <c r="RJ223" s="13"/>
      <c r="RK223" s="13"/>
      <c r="RL223" s="13"/>
      <c r="RM223" s="13"/>
      <c r="RN223" s="13"/>
      <c r="RO223" s="13"/>
      <c r="RP223" s="13"/>
      <c r="RQ223" s="13"/>
      <c r="RR223" s="13"/>
      <c r="RS223" s="13"/>
      <c r="RT223" s="13"/>
      <c r="RU223" s="13"/>
      <c r="RV223" s="13"/>
      <c r="RW223" s="13"/>
      <c r="RX223" s="13"/>
      <c r="RY223" s="13"/>
      <c r="RZ223" s="13"/>
      <c r="SA223" s="13"/>
      <c r="SB223" s="13"/>
      <c r="SC223" s="13"/>
      <c r="SD223" s="13"/>
      <c r="SE223" s="13"/>
      <c r="SF223" s="13"/>
      <c r="SG223" s="13"/>
      <c r="SH223" s="13"/>
      <c r="SI223" s="13"/>
      <c r="SJ223" s="13"/>
      <c r="SK223" s="13"/>
      <c r="SL223" s="13"/>
      <c r="SM223" s="13"/>
      <c r="SN223" s="13"/>
      <c r="SO223" s="13"/>
      <c r="SP223" s="13"/>
      <c r="SQ223" s="13"/>
      <c r="SR223" s="13"/>
      <c r="SS223" s="13"/>
      <c r="ST223" s="13"/>
      <c r="SU223" s="13"/>
      <c r="SV223" s="13"/>
      <c r="SW223" s="13"/>
      <c r="SX223" s="13"/>
      <c r="SY223" s="13"/>
      <c r="SZ223" s="13"/>
      <c r="TA223" s="13"/>
      <c r="TB223" s="13"/>
      <c r="TC223" s="13"/>
      <c r="TD223" s="13"/>
      <c r="TE223" s="13"/>
      <c r="TF223" s="13"/>
      <c r="TG223" s="13"/>
      <c r="TH223" s="13"/>
      <c r="TI223" s="13"/>
      <c r="TJ223" s="13"/>
      <c r="TK223" s="13"/>
      <c r="TL223" s="13"/>
      <c r="TM223" s="13"/>
      <c r="TN223" s="13"/>
      <c r="TO223" s="13"/>
      <c r="TP223" s="13"/>
      <c r="TQ223" s="13"/>
      <c r="TR223" s="13"/>
      <c r="TS223" s="13"/>
      <c r="TT223" s="13"/>
      <c r="TU223" s="13"/>
      <c r="TV223" s="13"/>
      <c r="TW223" s="13"/>
      <c r="TX223" s="13"/>
      <c r="TY223" s="13"/>
      <c r="TZ223" s="13"/>
      <c r="UA223" s="13"/>
      <c r="UB223" s="13"/>
      <c r="UC223" s="13"/>
      <c r="UD223" s="13"/>
      <c r="UE223" s="13"/>
      <c r="UF223" s="13"/>
      <c r="UG223" s="13"/>
      <c r="UH223" s="13"/>
      <c r="UI223" s="13"/>
      <c r="UJ223" s="13"/>
      <c r="UK223" s="13"/>
      <c r="UL223" s="13"/>
      <c r="UM223" s="13"/>
      <c r="UN223" s="13"/>
      <c r="UO223" s="13"/>
      <c r="UP223" s="13"/>
      <c r="UQ223" s="13"/>
      <c r="UR223" s="13"/>
      <c r="US223" s="13"/>
      <c r="UT223" s="13"/>
      <c r="UU223" s="13"/>
      <c r="UV223" s="13"/>
      <c r="UW223" s="13"/>
      <c r="UX223" s="13"/>
      <c r="UY223" s="13"/>
      <c r="UZ223" s="13"/>
      <c r="VA223" s="13"/>
      <c r="VB223" s="13"/>
      <c r="VC223" s="13"/>
      <c r="VD223" s="13"/>
      <c r="VE223" s="13"/>
      <c r="VF223" s="13"/>
      <c r="VG223" s="13"/>
      <c r="VH223" s="13"/>
      <c r="VI223" s="13"/>
      <c r="VJ223" s="13"/>
      <c r="VK223" s="13"/>
      <c r="VL223" s="13"/>
      <c r="VM223" s="13"/>
      <c r="VN223" s="13"/>
      <c r="VO223" s="13"/>
      <c r="VP223" s="13"/>
      <c r="VQ223" s="13"/>
      <c r="VR223" s="13"/>
      <c r="VS223" s="13"/>
      <c r="VT223" s="13"/>
      <c r="VU223" s="13"/>
      <c r="VV223" s="13"/>
      <c r="VW223" s="13"/>
      <c r="VX223" s="13"/>
      <c r="VY223" s="13"/>
      <c r="VZ223" s="13"/>
      <c r="WA223" s="13"/>
      <c r="WB223" s="13"/>
      <c r="WC223" s="13"/>
      <c r="WD223" s="13"/>
      <c r="WE223" s="13"/>
      <c r="WF223" s="13"/>
      <c r="WG223" s="13"/>
      <c r="WH223" s="13"/>
      <c r="WI223" s="13"/>
      <c r="WJ223" s="13"/>
      <c r="WK223" s="13"/>
      <c r="WL223" s="13"/>
      <c r="WM223" s="13"/>
      <c r="WN223" s="13"/>
      <c r="WO223" s="13"/>
      <c r="WP223" s="13"/>
      <c r="WQ223" s="13"/>
      <c r="WR223" s="13"/>
      <c r="WS223" s="13"/>
      <c r="WT223" s="13"/>
      <c r="WU223" s="13"/>
      <c r="WV223" s="13"/>
      <c r="WW223" s="13"/>
      <c r="WX223" s="13"/>
      <c r="WY223" s="13"/>
      <c r="WZ223" s="13"/>
      <c r="XA223" s="13"/>
      <c r="XB223" s="13"/>
      <c r="XC223" s="13"/>
      <c r="XD223" s="13"/>
      <c r="XE223" s="13"/>
      <c r="XF223" s="13"/>
      <c r="XG223" s="13"/>
      <c r="XH223" s="13"/>
      <c r="XI223" s="13"/>
      <c r="XJ223" s="13"/>
      <c r="XK223" s="13"/>
      <c r="XL223" s="13"/>
      <c r="XM223" s="13"/>
      <c r="XN223" s="13"/>
      <c r="XO223" s="13"/>
      <c r="XP223" s="13"/>
      <c r="XQ223" s="13"/>
      <c r="XR223" s="13"/>
      <c r="XS223" s="13"/>
      <c r="XT223" s="13"/>
      <c r="XU223" s="13"/>
      <c r="XV223" s="13"/>
      <c r="XW223" s="13"/>
      <c r="XX223" s="13"/>
      <c r="XY223" s="13"/>
      <c r="XZ223" s="13"/>
      <c r="YA223" s="13"/>
      <c r="YB223" s="13"/>
      <c r="YC223" s="13"/>
      <c r="YD223" s="13"/>
      <c r="YE223" s="13"/>
      <c r="YF223" s="13"/>
      <c r="YG223" s="13"/>
      <c r="YH223" s="13"/>
      <c r="YI223" s="13"/>
      <c r="YJ223" s="13"/>
      <c r="YK223" s="13"/>
      <c r="YL223" s="13"/>
      <c r="YM223" s="13"/>
      <c r="YN223" s="13"/>
      <c r="YO223" s="13"/>
      <c r="YP223" s="13"/>
      <c r="YQ223" s="13"/>
      <c r="YR223" s="13"/>
      <c r="YS223" s="13"/>
      <c r="YT223" s="13"/>
      <c r="YU223" s="13"/>
      <c r="YV223" s="13"/>
      <c r="YW223" s="13"/>
      <c r="YX223" s="13"/>
      <c r="YY223" s="13"/>
      <c r="YZ223" s="13"/>
      <c r="ZA223" s="13"/>
      <c r="ZB223" s="13"/>
      <c r="ZC223" s="13"/>
      <c r="ZD223" s="13"/>
      <c r="ZE223" s="13"/>
      <c r="ZF223" s="13"/>
      <c r="ZG223" s="13"/>
      <c r="ZH223" s="13"/>
      <c r="ZI223" s="13"/>
      <c r="ZJ223" s="13"/>
      <c r="ZK223" s="13"/>
      <c r="ZL223" s="13"/>
      <c r="ZM223" s="13"/>
      <c r="ZN223" s="13"/>
      <c r="ZO223" s="13"/>
      <c r="ZP223" s="13"/>
      <c r="ZQ223" s="13"/>
      <c r="ZR223" s="13"/>
      <c r="ZS223" s="13"/>
      <c r="ZT223" s="13"/>
      <c r="ZU223" s="13"/>
      <c r="ZV223" s="13"/>
      <c r="ZW223" s="13"/>
      <c r="ZX223" s="13"/>
      <c r="ZY223" s="13"/>
      <c r="ZZ223" s="13"/>
      <c r="AAA223" s="13"/>
      <c r="AAB223" s="13"/>
      <c r="AAC223" s="13"/>
      <c r="AAD223" s="13"/>
      <c r="AAE223" s="13"/>
      <c r="AAF223" s="13"/>
      <c r="AAG223" s="13"/>
      <c r="AAH223" s="13"/>
      <c r="AAI223" s="13"/>
      <c r="AAJ223" s="13"/>
      <c r="AAK223" s="13"/>
      <c r="AAL223" s="13"/>
      <c r="AAM223" s="13"/>
      <c r="AAN223" s="13"/>
      <c r="AAO223" s="13"/>
      <c r="AAP223" s="13"/>
      <c r="AAQ223" s="13"/>
      <c r="AAR223" s="13"/>
      <c r="AAS223" s="13"/>
      <c r="AAT223" s="13"/>
      <c r="AAU223" s="13"/>
      <c r="AAV223" s="13"/>
      <c r="AAW223" s="13"/>
      <c r="AAX223" s="13"/>
      <c r="AAY223" s="13"/>
      <c r="AAZ223" s="13"/>
      <c r="ABA223" s="13"/>
      <c r="ABB223" s="13"/>
      <c r="ABC223" s="13"/>
      <c r="ABD223" s="13"/>
      <c r="ABE223" s="13"/>
      <c r="ABF223" s="13"/>
      <c r="ABG223" s="13"/>
      <c r="ABH223" s="13"/>
      <c r="ABI223" s="13"/>
      <c r="ABJ223" s="13"/>
      <c r="ABK223" s="13"/>
      <c r="ABL223" s="13"/>
      <c r="ABM223" s="13"/>
      <c r="ABN223" s="13"/>
      <c r="ABO223" s="13"/>
      <c r="ABP223" s="13"/>
      <c r="ABQ223" s="13"/>
      <c r="ABR223" s="13"/>
      <c r="ABS223" s="13"/>
      <c r="ABT223" s="13"/>
      <c r="ABU223" s="13"/>
      <c r="ABV223" s="13"/>
      <c r="ABW223" s="13"/>
      <c r="ABX223" s="13"/>
      <c r="ABY223" s="13"/>
      <c r="ABZ223" s="13"/>
      <c r="ACA223" s="13"/>
      <c r="ACB223" s="13"/>
      <c r="ACC223" s="13"/>
      <c r="ACD223" s="13"/>
      <c r="ACE223" s="13"/>
      <c r="ACF223" s="13"/>
      <c r="ACG223" s="13"/>
      <c r="ACH223" s="13"/>
      <c r="ACI223" s="13"/>
      <c r="ACJ223" s="13"/>
      <c r="ACK223" s="13"/>
      <c r="ACL223" s="13"/>
      <c r="ACM223" s="13"/>
      <c r="ACN223" s="13"/>
      <c r="ACO223" s="13"/>
      <c r="ACP223" s="13"/>
      <c r="ACQ223" s="13"/>
      <c r="ACR223" s="13"/>
      <c r="ACS223" s="13"/>
      <c r="ACT223" s="13"/>
      <c r="ACU223" s="13"/>
      <c r="ACV223" s="13"/>
      <c r="ACW223" s="13"/>
      <c r="ACX223" s="13"/>
      <c r="ACY223" s="13"/>
      <c r="ACZ223" s="13"/>
      <c r="ADA223" s="13"/>
      <c r="ADB223" s="13"/>
      <c r="ADC223" s="13"/>
      <c r="ADD223" s="13"/>
      <c r="ADE223" s="13"/>
      <c r="ADF223" s="13"/>
      <c r="ADG223" s="13"/>
      <c r="ADH223" s="13"/>
      <c r="ADI223" s="13"/>
      <c r="ADJ223" s="13"/>
      <c r="ADK223" s="13"/>
      <c r="ADL223" s="13"/>
      <c r="ADM223" s="13"/>
      <c r="ADN223" s="13"/>
      <c r="ADO223" s="13"/>
      <c r="ADP223" s="13"/>
      <c r="ADQ223" s="13"/>
      <c r="ADR223" s="13"/>
      <c r="ADS223" s="13"/>
      <c r="ADT223" s="13"/>
      <c r="ADU223" s="13"/>
      <c r="ADV223" s="13"/>
      <c r="ADW223" s="13"/>
      <c r="ADX223" s="13"/>
      <c r="ADY223" s="13"/>
      <c r="ADZ223" s="13"/>
      <c r="AEA223" s="13"/>
      <c r="AEB223" s="13"/>
      <c r="AEC223" s="13"/>
      <c r="AED223" s="13"/>
      <c r="AEE223" s="13"/>
      <c r="AEF223" s="13"/>
      <c r="AEG223" s="13"/>
      <c r="AEH223" s="13"/>
      <c r="AEI223" s="13"/>
      <c r="AEJ223" s="13"/>
      <c r="AEK223" s="13"/>
      <c r="AEL223" s="13"/>
      <c r="AEM223" s="13"/>
      <c r="AEN223" s="13"/>
      <c r="AEO223" s="13"/>
      <c r="AEP223" s="13"/>
      <c r="AEQ223" s="13"/>
      <c r="AER223" s="13"/>
      <c r="AES223" s="13"/>
      <c r="AET223" s="13"/>
      <c r="AEU223" s="13"/>
      <c r="AEV223" s="13"/>
      <c r="AEW223" s="13"/>
      <c r="AEX223" s="13"/>
      <c r="AEY223" s="13"/>
      <c r="AEZ223" s="13"/>
      <c r="AFA223" s="13"/>
      <c r="AFB223" s="13"/>
      <c r="AFC223" s="13"/>
      <c r="AFD223" s="13"/>
      <c r="AFE223" s="13"/>
      <c r="AFF223" s="13"/>
      <c r="AFG223" s="13"/>
      <c r="AFH223" s="13"/>
      <c r="AFI223" s="13"/>
      <c r="AFJ223" s="13"/>
      <c r="AFK223" s="13"/>
      <c r="AFL223" s="13"/>
      <c r="AFM223" s="13"/>
      <c r="AFN223" s="13"/>
      <c r="AFO223" s="13"/>
      <c r="AFP223" s="13"/>
      <c r="AFQ223" s="13"/>
      <c r="AFR223" s="13"/>
      <c r="AFS223" s="13"/>
      <c r="AFT223" s="13"/>
      <c r="AFU223" s="13"/>
      <c r="AFV223" s="13"/>
      <c r="AFW223" s="13"/>
      <c r="AFX223" s="13"/>
      <c r="AFY223" s="13"/>
      <c r="AFZ223" s="13"/>
      <c r="AGA223" s="13"/>
      <c r="AGB223" s="13"/>
      <c r="AGC223" s="13"/>
      <c r="AGD223" s="13"/>
      <c r="AGE223" s="13"/>
      <c r="AGF223" s="13"/>
      <c r="AGG223" s="13"/>
      <c r="AGH223" s="13"/>
      <c r="AGI223" s="13"/>
      <c r="AGJ223" s="13"/>
      <c r="AGK223" s="13"/>
      <c r="AGL223" s="13"/>
      <c r="AGM223" s="13"/>
      <c r="AGN223" s="13"/>
      <c r="AGO223" s="13"/>
      <c r="AGP223" s="13"/>
      <c r="AGQ223" s="13"/>
      <c r="AGR223" s="13"/>
      <c r="AGS223" s="13"/>
      <c r="AGT223" s="13"/>
      <c r="AGU223" s="13"/>
      <c r="AGV223" s="13"/>
      <c r="AGW223" s="13"/>
      <c r="AGX223" s="13"/>
      <c r="AGY223" s="13"/>
      <c r="AGZ223" s="13"/>
      <c r="AHA223" s="13"/>
      <c r="AHB223" s="13"/>
      <c r="AHC223" s="13"/>
      <c r="AHD223" s="13"/>
      <c r="AHE223" s="13"/>
      <c r="AHF223" s="13"/>
      <c r="AHG223" s="13"/>
      <c r="AHH223" s="13"/>
      <c r="AHI223" s="13"/>
      <c r="AHJ223" s="13"/>
      <c r="AHK223" s="13"/>
      <c r="AHL223" s="13"/>
      <c r="AHM223" s="13"/>
      <c r="AHN223" s="13"/>
      <c r="AHO223" s="13"/>
      <c r="AHP223" s="13"/>
      <c r="AHQ223" s="13"/>
      <c r="AHR223" s="13"/>
      <c r="AHS223" s="13"/>
      <c r="AHT223" s="13"/>
      <c r="AHU223" s="13"/>
      <c r="AHV223" s="13"/>
      <c r="AHW223" s="13"/>
      <c r="AHX223" s="13"/>
      <c r="AHY223" s="13"/>
      <c r="AHZ223" s="13"/>
      <c r="AIA223" s="13"/>
      <c r="AIB223" s="13"/>
      <c r="AIC223" s="13"/>
      <c r="AID223" s="13"/>
      <c r="AIE223" s="13"/>
      <c r="AIF223" s="13"/>
      <c r="AIG223" s="13"/>
      <c r="AIH223" s="13"/>
      <c r="AII223" s="13"/>
      <c r="AIJ223" s="13"/>
      <c r="AIK223" s="13"/>
      <c r="AIL223" s="13"/>
      <c r="AIM223" s="13"/>
      <c r="AIN223" s="13"/>
      <c r="AIO223" s="13"/>
      <c r="AIP223" s="13"/>
      <c r="AIQ223" s="13"/>
      <c r="AIR223" s="13"/>
      <c r="AIS223" s="13"/>
      <c r="AIT223" s="13"/>
      <c r="AIU223" s="13"/>
      <c r="AIV223" s="13"/>
      <c r="AIW223" s="13"/>
      <c r="AIX223" s="13"/>
      <c r="AIY223" s="13"/>
      <c r="AIZ223" s="13"/>
      <c r="AJA223" s="13"/>
      <c r="AJB223" s="13"/>
      <c r="AJC223" s="13"/>
      <c r="AJD223" s="13"/>
      <c r="AJE223" s="13"/>
      <c r="AJF223" s="13"/>
      <c r="AJG223" s="13"/>
      <c r="AJH223" s="13"/>
      <c r="AJI223" s="13"/>
      <c r="AJJ223" s="13"/>
      <c r="AJK223" s="13"/>
      <c r="AJL223" s="13"/>
      <c r="AJM223" s="13"/>
      <c r="AJN223" s="13"/>
      <c r="AJO223" s="13"/>
      <c r="AJP223" s="13"/>
      <c r="AJQ223" s="13"/>
      <c r="AJR223" s="13"/>
      <c r="AJS223" s="13"/>
      <c r="AJT223" s="13"/>
      <c r="AJU223" s="13"/>
      <c r="AJV223" s="13"/>
      <c r="AJW223" s="13"/>
      <c r="AJX223" s="13"/>
      <c r="AJY223" s="13"/>
      <c r="AJZ223" s="13"/>
      <c r="AKA223" s="13"/>
      <c r="AKB223" s="13"/>
      <c r="AKC223" s="13"/>
      <c r="AKD223" s="13"/>
      <c r="AKE223" s="13"/>
      <c r="AKF223" s="13"/>
      <c r="AKG223" s="13"/>
      <c r="AKH223" s="13"/>
      <c r="AKI223" s="13"/>
      <c r="AKJ223" s="13"/>
      <c r="AKK223" s="13"/>
      <c r="AKL223" s="13"/>
      <c r="AKM223" s="13"/>
      <c r="AKN223" s="13"/>
      <c r="AKO223" s="13"/>
      <c r="AKP223" s="13"/>
      <c r="AKQ223" s="13"/>
    </row>
    <row r="224" spans="1:979" s="14" customFormat="1" x14ac:dyDescent="0.3">
      <c r="A224" s="12">
        <v>222</v>
      </c>
      <c r="B224" s="11" t="s">
        <v>669</v>
      </c>
      <c r="C224" s="19">
        <v>8271820156</v>
      </c>
      <c r="D224" s="19" t="s">
        <v>669</v>
      </c>
      <c r="E224" s="19" t="s">
        <v>635</v>
      </c>
      <c r="F224" s="19" t="s">
        <v>132</v>
      </c>
      <c r="G224" s="12" t="s">
        <v>26</v>
      </c>
      <c r="H224" s="12" t="s">
        <v>27</v>
      </c>
      <c r="I224" s="12" t="s">
        <v>28</v>
      </c>
      <c r="J224" s="12" t="s">
        <v>29</v>
      </c>
      <c r="K224" s="67" t="s">
        <v>1216</v>
      </c>
      <c r="L224" s="12" t="s">
        <v>30</v>
      </c>
      <c r="M224" s="5" t="s">
        <v>1214</v>
      </c>
      <c r="N224" s="12" t="s">
        <v>512</v>
      </c>
      <c r="O224" s="4">
        <v>7</v>
      </c>
      <c r="P224" s="12">
        <v>72434279</v>
      </c>
      <c r="Q224" s="18" t="s">
        <v>687</v>
      </c>
      <c r="R224" s="12" t="s">
        <v>670</v>
      </c>
      <c r="S224" s="18" t="s">
        <v>941</v>
      </c>
      <c r="T224" s="85"/>
      <c r="U224" s="12"/>
      <c r="V224" s="68">
        <v>45292</v>
      </c>
      <c r="W224" s="68">
        <v>45657</v>
      </c>
      <c r="X224" s="22">
        <v>22</v>
      </c>
      <c r="Y224" s="22">
        <v>0</v>
      </c>
      <c r="Z224" s="22">
        <f t="shared" si="3"/>
        <v>22</v>
      </c>
      <c r="AA224" s="13"/>
      <c r="AB224" s="13"/>
      <c r="AC224" s="13"/>
      <c r="AD224" s="13"/>
      <c r="AE224" s="13"/>
      <c r="AF224" s="13"/>
      <c r="AG224" s="13"/>
      <c r="AH224" s="13"/>
      <c r="AI224" s="13"/>
      <c r="AJ224" s="13"/>
      <c r="AK224" s="13"/>
      <c r="AL224" s="13"/>
      <c r="AM224" s="13"/>
      <c r="AN224" s="13"/>
      <c r="AO224" s="13"/>
      <c r="AP224" s="13"/>
      <c r="AQ224" s="13"/>
      <c r="AR224" s="13"/>
      <c r="AS224" s="13"/>
      <c r="AT224" s="13"/>
      <c r="AU224" s="13"/>
      <c r="AV224" s="13"/>
      <c r="AW224" s="13"/>
      <c r="AX224" s="13"/>
      <c r="AY224" s="13"/>
      <c r="AZ224" s="13"/>
      <c r="BA224" s="13"/>
      <c r="BB224" s="13"/>
      <c r="BC224" s="13"/>
      <c r="BD224" s="13"/>
      <c r="BE224" s="13"/>
      <c r="BF224" s="13"/>
      <c r="BG224" s="13"/>
      <c r="BH224" s="13"/>
      <c r="BI224" s="13"/>
      <c r="BJ224" s="13"/>
      <c r="BK224" s="13"/>
      <c r="BL224" s="13"/>
      <c r="BM224" s="13"/>
      <c r="BN224" s="13"/>
      <c r="BO224" s="13"/>
      <c r="BP224" s="13"/>
      <c r="BQ224" s="13"/>
      <c r="BR224" s="13"/>
      <c r="BS224" s="13"/>
      <c r="BT224" s="13"/>
      <c r="BU224" s="13"/>
      <c r="BV224" s="13"/>
      <c r="BW224" s="13"/>
      <c r="BX224" s="13"/>
      <c r="BY224" s="13"/>
      <c r="BZ224" s="13"/>
      <c r="CA224" s="13"/>
      <c r="CB224" s="13"/>
      <c r="CC224" s="13"/>
      <c r="CD224" s="13"/>
      <c r="CE224" s="13"/>
      <c r="CF224" s="13"/>
      <c r="CG224" s="13"/>
      <c r="CH224" s="13"/>
      <c r="CI224" s="13"/>
      <c r="CJ224" s="13"/>
      <c r="CK224" s="13"/>
      <c r="CL224" s="13"/>
      <c r="CM224" s="13"/>
      <c r="CN224" s="13"/>
      <c r="CO224" s="13"/>
      <c r="CP224" s="13"/>
      <c r="CQ224" s="13"/>
      <c r="CR224" s="13"/>
      <c r="CS224" s="13"/>
      <c r="CT224" s="13"/>
      <c r="CU224" s="13"/>
      <c r="CV224" s="13"/>
      <c r="CW224" s="13"/>
      <c r="CX224" s="13"/>
      <c r="CY224" s="13"/>
      <c r="CZ224" s="13"/>
      <c r="DA224" s="13"/>
      <c r="DB224" s="13"/>
      <c r="DC224" s="13"/>
      <c r="DD224" s="13"/>
      <c r="DE224" s="13"/>
      <c r="DF224" s="13"/>
      <c r="DG224" s="13"/>
      <c r="DH224" s="13"/>
      <c r="DI224" s="13"/>
      <c r="DJ224" s="13"/>
      <c r="DK224" s="13"/>
      <c r="DL224" s="13"/>
      <c r="DM224" s="13"/>
      <c r="DN224" s="13"/>
      <c r="DO224" s="13"/>
      <c r="DP224" s="13"/>
      <c r="DQ224" s="13"/>
      <c r="DR224" s="13"/>
      <c r="DS224" s="13"/>
      <c r="DT224" s="13"/>
      <c r="DU224" s="13"/>
      <c r="DV224" s="13"/>
      <c r="DW224" s="13"/>
      <c r="DX224" s="13"/>
      <c r="DY224" s="13"/>
      <c r="DZ224" s="13"/>
      <c r="EA224" s="13"/>
      <c r="EB224" s="13"/>
      <c r="EC224" s="13"/>
      <c r="ED224" s="13"/>
      <c r="EE224" s="13"/>
      <c r="EF224" s="13"/>
      <c r="EG224" s="13"/>
      <c r="EH224" s="13"/>
      <c r="EI224" s="13"/>
      <c r="EJ224" s="13"/>
      <c r="EK224" s="13"/>
      <c r="EL224" s="13"/>
      <c r="EM224" s="13"/>
      <c r="EN224" s="13"/>
      <c r="EO224" s="13"/>
      <c r="EP224" s="13"/>
      <c r="EQ224" s="13"/>
      <c r="ER224" s="13"/>
      <c r="ES224" s="13"/>
      <c r="ET224" s="13"/>
      <c r="EU224" s="13"/>
      <c r="EV224" s="13"/>
      <c r="EW224" s="13"/>
      <c r="EX224" s="13"/>
      <c r="EY224" s="13"/>
      <c r="EZ224" s="13"/>
      <c r="FA224" s="13"/>
      <c r="FB224" s="13"/>
      <c r="FC224" s="13"/>
      <c r="FD224" s="13"/>
      <c r="FE224" s="13"/>
      <c r="FF224" s="13"/>
      <c r="FG224" s="13"/>
      <c r="FH224" s="13"/>
      <c r="FI224" s="13"/>
      <c r="FJ224" s="13"/>
      <c r="FK224" s="13"/>
      <c r="FL224" s="13"/>
      <c r="FM224" s="13"/>
      <c r="FN224" s="13"/>
      <c r="FO224" s="13"/>
      <c r="FP224" s="13"/>
      <c r="FQ224" s="13"/>
      <c r="FR224" s="13"/>
      <c r="FS224" s="13"/>
      <c r="FT224" s="13"/>
      <c r="FU224" s="13"/>
      <c r="FV224" s="13"/>
      <c r="FW224" s="13"/>
      <c r="FX224" s="13"/>
      <c r="FY224" s="13"/>
      <c r="FZ224" s="13"/>
      <c r="GA224" s="13"/>
      <c r="GB224" s="13"/>
      <c r="GC224" s="13"/>
      <c r="GD224" s="13"/>
      <c r="GE224" s="13"/>
      <c r="GF224" s="13"/>
      <c r="GG224" s="13"/>
      <c r="GH224" s="13"/>
      <c r="GI224" s="13"/>
      <c r="GJ224" s="13"/>
      <c r="GK224" s="13"/>
      <c r="GL224" s="13"/>
      <c r="GM224" s="13"/>
      <c r="GN224" s="13"/>
      <c r="GO224" s="13"/>
      <c r="GP224" s="13"/>
      <c r="GQ224" s="13"/>
      <c r="GR224" s="13"/>
      <c r="GS224" s="13"/>
      <c r="GT224" s="13"/>
      <c r="GU224" s="13"/>
      <c r="GV224" s="13"/>
      <c r="GW224" s="13"/>
      <c r="GX224" s="13"/>
      <c r="GY224" s="13"/>
      <c r="GZ224" s="13"/>
      <c r="HA224" s="13"/>
      <c r="HB224" s="13"/>
      <c r="HC224" s="13"/>
      <c r="HD224" s="13"/>
      <c r="HE224" s="13"/>
      <c r="HF224" s="13"/>
      <c r="HG224" s="13"/>
      <c r="HH224" s="13"/>
      <c r="HI224" s="13"/>
      <c r="HJ224" s="13"/>
      <c r="HK224" s="13"/>
      <c r="HL224" s="13"/>
      <c r="HM224" s="13"/>
      <c r="HN224" s="13"/>
      <c r="HO224" s="13"/>
      <c r="HP224" s="13"/>
      <c r="HQ224" s="13"/>
      <c r="HR224" s="13"/>
      <c r="HS224" s="13"/>
      <c r="HT224" s="13"/>
      <c r="HU224" s="13"/>
      <c r="HV224" s="13"/>
      <c r="HW224" s="13"/>
      <c r="HX224" s="13"/>
      <c r="HY224" s="13"/>
      <c r="HZ224" s="13"/>
      <c r="IA224" s="13"/>
      <c r="IB224" s="13"/>
      <c r="IC224" s="13"/>
      <c r="ID224" s="13"/>
      <c r="IE224" s="13"/>
      <c r="IF224" s="13"/>
      <c r="IG224" s="13"/>
      <c r="IH224" s="13"/>
      <c r="II224" s="13"/>
      <c r="IJ224" s="13"/>
      <c r="IK224" s="13"/>
      <c r="IL224" s="13"/>
      <c r="IM224" s="13"/>
      <c r="IN224" s="13"/>
      <c r="IO224" s="13"/>
      <c r="IP224" s="13"/>
      <c r="IQ224" s="13"/>
      <c r="IR224" s="13"/>
      <c r="IS224" s="13"/>
      <c r="IT224" s="13"/>
      <c r="IU224" s="13"/>
      <c r="IV224" s="13"/>
      <c r="IW224" s="13"/>
      <c r="IX224" s="13"/>
      <c r="IY224" s="13"/>
      <c r="IZ224" s="13"/>
      <c r="JA224" s="13"/>
      <c r="JB224" s="13"/>
      <c r="JC224" s="13"/>
      <c r="JD224" s="13"/>
      <c r="JE224" s="13"/>
      <c r="JF224" s="13"/>
      <c r="JG224" s="13"/>
      <c r="JH224" s="13"/>
      <c r="JI224" s="13"/>
      <c r="JJ224" s="13"/>
      <c r="JK224" s="13"/>
      <c r="JL224" s="13"/>
      <c r="JM224" s="13"/>
      <c r="JN224" s="13"/>
      <c r="JO224" s="13"/>
      <c r="JP224" s="13"/>
      <c r="JQ224" s="13"/>
      <c r="JR224" s="13"/>
      <c r="JS224" s="13"/>
      <c r="JT224" s="13"/>
      <c r="JU224" s="13"/>
      <c r="JV224" s="13"/>
      <c r="JW224" s="13"/>
      <c r="JX224" s="13"/>
      <c r="JY224" s="13"/>
      <c r="JZ224" s="13"/>
      <c r="KA224" s="13"/>
      <c r="KB224" s="13"/>
      <c r="KC224" s="13"/>
      <c r="KD224" s="13"/>
      <c r="KE224" s="13"/>
      <c r="KF224" s="13"/>
      <c r="KG224" s="13"/>
      <c r="KH224" s="13"/>
      <c r="KI224" s="13"/>
      <c r="KJ224" s="13"/>
      <c r="KK224" s="13"/>
      <c r="KL224" s="13"/>
      <c r="KM224" s="13"/>
      <c r="KN224" s="13"/>
      <c r="KO224" s="13"/>
      <c r="KP224" s="13"/>
      <c r="KQ224" s="13"/>
      <c r="KR224" s="13"/>
      <c r="KS224" s="13"/>
      <c r="KT224" s="13"/>
      <c r="KU224" s="13"/>
      <c r="KV224" s="13"/>
      <c r="KW224" s="13"/>
      <c r="KX224" s="13"/>
      <c r="KY224" s="13"/>
      <c r="KZ224" s="13"/>
      <c r="LA224" s="13"/>
      <c r="LB224" s="13"/>
      <c r="LC224" s="13"/>
      <c r="LD224" s="13"/>
      <c r="LE224" s="13"/>
      <c r="LF224" s="13"/>
      <c r="LG224" s="13"/>
      <c r="LH224" s="13"/>
      <c r="LI224" s="13"/>
      <c r="LJ224" s="13"/>
      <c r="LK224" s="13"/>
      <c r="LL224" s="13"/>
      <c r="LM224" s="13"/>
      <c r="LN224" s="13"/>
      <c r="LO224" s="13"/>
      <c r="LP224" s="13"/>
      <c r="LQ224" s="13"/>
      <c r="LR224" s="13"/>
      <c r="LS224" s="13"/>
      <c r="LT224" s="13"/>
      <c r="LU224" s="13"/>
      <c r="LV224" s="13"/>
      <c r="LW224" s="13"/>
      <c r="LX224" s="13"/>
      <c r="LY224" s="13"/>
      <c r="LZ224" s="13"/>
      <c r="MA224" s="13"/>
      <c r="MB224" s="13"/>
      <c r="MC224" s="13"/>
      <c r="MD224" s="13"/>
      <c r="ME224" s="13"/>
      <c r="MF224" s="13"/>
      <c r="MG224" s="13"/>
      <c r="MH224" s="13"/>
      <c r="MI224" s="13"/>
      <c r="MJ224" s="13"/>
      <c r="MK224" s="13"/>
      <c r="ML224" s="13"/>
      <c r="MM224" s="13"/>
      <c r="MN224" s="13"/>
      <c r="MO224" s="13"/>
      <c r="MP224" s="13"/>
      <c r="MQ224" s="13"/>
      <c r="MR224" s="13"/>
      <c r="MS224" s="13"/>
      <c r="MT224" s="13"/>
      <c r="MU224" s="13"/>
      <c r="MV224" s="13"/>
      <c r="MW224" s="13"/>
      <c r="MX224" s="13"/>
      <c r="MY224" s="13"/>
      <c r="MZ224" s="13"/>
      <c r="NA224" s="13"/>
      <c r="NB224" s="13"/>
      <c r="NC224" s="13"/>
      <c r="ND224" s="13"/>
      <c r="NE224" s="13"/>
      <c r="NF224" s="13"/>
      <c r="NG224" s="13"/>
      <c r="NH224" s="13"/>
      <c r="NI224" s="13"/>
      <c r="NJ224" s="13"/>
      <c r="NK224" s="13"/>
      <c r="NL224" s="13"/>
      <c r="NM224" s="13"/>
      <c r="NN224" s="13"/>
      <c r="NO224" s="13"/>
      <c r="NP224" s="13"/>
      <c r="NQ224" s="13"/>
      <c r="NR224" s="13"/>
      <c r="NS224" s="13"/>
      <c r="NT224" s="13"/>
      <c r="NU224" s="13"/>
      <c r="NV224" s="13"/>
      <c r="NW224" s="13"/>
      <c r="NX224" s="13"/>
      <c r="NY224" s="13"/>
      <c r="NZ224" s="13"/>
      <c r="OA224" s="13"/>
      <c r="OB224" s="13"/>
      <c r="OC224" s="13"/>
      <c r="OD224" s="13"/>
      <c r="OE224" s="13"/>
      <c r="OF224" s="13"/>
      <c r="OG224" s="13"/>
      <c r="OH224" s="13"/>
      <c r="OI224" s="13"/>
      <c r="OJ224" s="13"/>
      <c r="OK224" s="13"/>
      <c r="OL224" s="13"/>
      <c r="OM224" s="13"/>
      <c r="ON224" s="13"/>
      <c r="OO224" s="13"/>
      <c r="OP224" s="13"/>
      <c r="OQ224" s="13"/>
      <c r="OR224" s="13"/>
      <c r="OS224" s="13"/>
      <c r="OT224" s="13"/>
      <c r="OU224" s="13"/>
      <c r="OV224" s="13"/>
      <c r="OW224" s="13"/>
      <c r="OX224" s="13"/>
      <c r="OY224" s="13"/>
      <c r="OZ224" s="13"/>
      <c r="PA224" s="13"/>
      <c r="PB224" s="13"/>
      <c r="PC224" s="13"/>
      <c r="PD224" s="13"/>
      <c r="PE224" s="13"/>
      <c r="PF224" s="13"/>
      <c r="PG224" s="13"/>
      <c r="PH224" s="13"/>
      <c r="PI224" s="13"/>
      <c r="PJ224" s="13"/>
      <c r="PK224" s="13"/>
      <c r="PL224" s="13"/>
      <c r="PM224" s="13"/>
      <c r="PN224" s="13"/>
      <c r="PO224" s="13"/>
      <c r="PP224" s="13"/>
      <c r="PQ224" s="13"/>
      <c r="PR224" s="13"/>
      <c r="PS224" s="13"/>
      <c r="PT224" s="13"/>
      <c r="PU224" s="13"/>
      <c r="PV224" s="13"/>
      <c r="PW224" s="13"/>
      <c r="PX224" s="13"/>
      <c r="PY224" s="13"/>
      <c r="PZ224" s="13"/>
      <c r="QA224" s="13"/>
      <c r="QB224" s="13"/>
      <c r="QC224" s="13"/>
      <c r="QD224" s="13"/>
      <c r="QE224" s="13"/>
      <c r="QF224" s="13"/>
      <c r="QG224" s="13"/>
      <c r="QH224" s="13"/>
      <c r="QI224" s="13"/>
      <c r="QJ224" s="13"/>
      <c r="QK224" s="13"/>
      <c r="QL224" s="13"/>
      <c r="QM224" s="13"/>
      <c r="QN224" s="13"/>
      <c r="QO224" s="13"/>
      <c r="QP224" s="13"/>
      <c r="QQ224" s="13"/>
      <c r="QR224" s="13"/>
      <c r="QS224" s="13"/>
      <c r="QT224" s="13"/>
      <c r="QU224" s="13"/>
      <c r="QV224" s="13"/>
      <c r="QW224" s="13"/>
      <c r="QX224" s="13"/>
      <c r="QY224" s="13"/>
      <c r="QZ224" s="13"/>
      <c r="RA224" s="13"/>
      <c r="RB224" s="13"/>
      <c r="RC224" s="13"/>
      <c r="RD224" s="13"/>
      <c r="RE224" s="13"/>
      <c r="RF224" s="13"/>
      <c r="RG224" s="13"/>
      <c r="RH224" s="13"/>
      <c r="RI224" s="13"/>
      <c r="RJ224" s="13"/>
      <c r="RK224" s="13"/>
      <c r="RL224" s="13"/>
      <c r="RM224" s="13"/>
      <c r="RN224" s="13"/>
      <c r="RO224" s="13"/>
      <c r="RP224" s="13"/>
      <c r="RQ224" s="13"/>
      <c r="RR224" s="13"/>
      <c r="RS224" s="13"/>
      <c r="RT224" s="13"/>
      <c r="RU224" s="13"/>
      <c r="RV224" s="13"/>
      <c r="RW224" s="13"/>
      <c r="RX224" s="13"/>
      <c r="RY224" s="13"/>
      <c r="RZ224" s="13"/>
      <c r="SA224" s="13"/>
      <c r="SB224" s="13"/>
      <c r="SC224" s="13"/>
      <c r="SD224" s="13"/>
      <c r="SE224" s="13"/>
      <c r="SF224" s="13"/>
      <c r="SG224" s="13"/>
      <c r="SH224" s="13"/>
      <c r="SI224" s="13"/>
      <c r="SJ224" s="13"/>
      <c r="SK224" s="13"/>
      <c r="SL224" s="13"/>
      <c r="SM224" s="13"/>
      <c r="SN224" s="13"/>
      <c r="SO224" s="13"/>
      <c r="SP224" s="13"/>
      <c r="SQ224" s="13"/>
      <c r="SR224" s="13"/>
      <c r="SS224" s="13"/>
      <c r="ST224" s="13"/>
      <c r="SU224" s="13"/>
      <c r="SV224" s="13"/>
      <c r="SW224" s="13"/>
      <c r="SX224" s="13"/>
      <c r="SY224" s="13"/>
      <c r="SZ224" s="13"/>
      <c r="TA224" s="13"/>
      <c r="TB224" s="13"/>
      <c r="TC224" s="13"/>
      <c r="TD224" s="13"/>
      <c r="TE224" s="13"/>
      <c r="TF224" s="13"/>
      <c r="TG224" s="13"/>
      <c r="TH224" s="13"/>
      <c r="TI224" s="13"/>
      <c r="TJ224" s="13"/>
      <c r="TK224" s="13"/>
      <c r="TL224" s="13"/>
      <c r="TM224" s="13"/>
      <c r="TN224" s="13"/>
      <c r="TO224" s="13"/>
      <c r="TP224" s="13"/>
      <c r="TQ224" s="13"/>
      <c r="TR224" s="13"/>
      <c r="TS224" s="13"/>
      <c r="TT224" s="13"/>
      <c r="TU224" s="13"/>
      <c r="TV224" s="13"/>
      <c r="TW224" s="13"/>
      <c r="TX224" s="13"/>
      <c r="TY224" s="13"/>
      <c r="TZ224" s="13"/>
      <c r="UA224" s="13"/>
      <c r="UB224" s="13"/>
      <c r="UC224" s="13"/>
      <c r="UD224" s="13"/>
      <c r="UE224" s="13"/>
      <c r="UF224" s="13"/>
      <c r="UG224" s="13"/>
      <c r="UH224" s="13"/>
      <c r="UI224" s="13"/>
      <c r="UJ224" s="13"/>
      <c r="UK224" s="13"/>
      <c r="UL224" s="13"/>
      <c r="UM224" s="13"/>
      <c r="UN224" s="13"/>
      <c r="UO224" s="13"/>
      <c r="UP224" s="13"/>
      <c r="UQ224" s="13"/>
      <c r="UR224" s="13"/>
      <c r="US224" s="13"/>
      <c r="UT224" s="13"/>
      <c r="UU224" s="13"/>
      <c r="UV224" s="13"/>
      <c r="UW224" s="13"/>
      <c r="UX224" s="13"/>
      <c r="UY224" s="13"/>
      <c r="UZ224" s="13"/>
      <c r="VA224" s="13"/>
      <c r="VB224" s="13"/>
      <c r="VC224" s="13"/>
      <c r="VD224" s="13"/>
      <c r="VE224" s="13"/>
      <c r="VF224" s="13"/>
      <c r="VG224" s="13"/>
      <c r="VH224" s="13"/>
      <c r="VI224" s="13"/>
      <c r="VJ224" s="13"/>
      <c r="VK224" s="13"/>
      <c r="VL224" s="13"/>
      <c r="VM224" s="13"/>
      <c r="VN224" s="13"/>
      <c r="VO224" s="13"/>
      <c r="VP224" s="13"/>
      <c r="VQ224" s="13"/>
      <c r="VR224" s="13"/>
      <c r="VS224" s="13"/>
      <c r="VT224" s="13"/>
      <c r="VU224" s="13"/>
      <c r="VV224" s="13"/>
      <c r="VW224" s="13"/>
      <c r="VX224" s="13"/>
      <c r="VY224" s="13"/>
      <c r="VZ224" s="13"/>
      <c r="WA224" s="13"/>
      <c r="WB224" s="13"/>
      <c r="WC224" s="13"/>
      <c r="WD224" s="13"/>
      <c r="WE224" s="13"/>
      <c r="WF224" s="13"/>
      <c r="WG224" s="13"/>
      <c r="WH224" s="13"/>
      <c r="WI224" s="13"/>
      <c r="WJ224" s="13"/>
      <c r="WK224" s="13"/>
      <c r="WL224" s="13"/>
      <c r="WM224" s="13"/>
      <c r="WN224" s="13"/>
      <c r="WO224" s="13"/>
      <c r="WP224" s="13"/>
      <c r="WQ224" s="13"/>
      <c r="WR224" s="13"/>
      <c r="WS224" s="13"/>
      <c r="WT224" s="13"/>
      <c r="WU224" s="13"/>
      <c r="WV224" s="13"/>
      <c r="WW224" s="13"/>
      <c r="WX224" s="13"/>
      <c r="WY224" s="13"/>
      <c r="WZ224" s="13"/>
      <c r="XA224" s="13"/>
      <c r="XB224" s="13"/>
      <c r="XC224" s="13"/>
      <c r="XD224" s="13"/>
      <c r="XE224" s="13"/>
      <c r="XF224" s="13"/>
      <c r="XG224" s="13"/>
      <c r="XH224" s="13"/>
      <c r="XI224" s="13"/>
      <c r="XJ224" s="13"/>
      <c r="XK224" s="13"/>
      <c r="XL224" s="13"/>
      <c r="XM224" s="13"/>
      <c r="XN224" s="13"/>
      <c r="XO224" s="13"/>
      <c r="XP224" s="13"/>
      <c r="XQ224" s="13"/>
      <c r="XR224" s="13"/>
      <c r="XS224" s="13"/>
      <c r="XT224" s="13"/>
      <c r="XU224" s="13"/>
      <c r="XV224" s="13"/>
      <c r="XW224" s="13"/>
      <c r="XX224" s="13"/>
      <c r="XY224" s="13"/>
      <c r="XZ224" s="13"/>
      <c r="YA224" s="13"/>
      <c r="YB224" s="13"/>
      <c r="YC224" s="13"/>
      <c r="YD224" s="13"/>
      <c r="YE224" s="13"/>
      <c r="YF224" s="13"/>
      <c r="YG224" s="13"/>
      <c r="YH224" s="13"/>
      <c r="YI224" s="13"/>
      <c r="YJ224" s="13"/>
      <c r="YK224" s="13"/>
      <c r="YL224" s="13"/>
      <c r="YM224" s="13"/>
      <c r="YN224" s="13"/>
      <c r="YO224" s="13"/>
      <c r="YP224" s="13"/>
      <c r="YQ224" s="13"/>
      <c r="YR224" s="13"/>
      <c r="YS224" s="13"/>
      <c r="YT224" s="13"/>
      <c r="YU224" s="13"/>
      <c r="YV224" s="13"/>
      <c r="YW224" s="13"/>
      <c r="YX224" s="13"/>
      <c r="YY224" s="13"/>
      <c r="YZ224" s="13"/>
      <c r="ZA224" s="13"/>
      <c r="ZB224" s="13"/>
      <c r="ZC224" s="13"/>
      <c r="ZD224" s="13"/>
      <c r="ZE224" s="13"/>
      <c r="ZF224" s="13"/>
      <c r="ZG224" s="13"/>
      <c r="ZH224" s="13"/>
      <c r="ZI224" s="13"/>
      <c r="ZJ224" s="13"/>
      <c r="ZK224" s="13"/>
      <c r="ZL224" s="13"/>
      <c r="ZM224" s="13"/>
      <c r="ZN224" s="13"/>
      <c r="ZO224" s="13"/>
      <c r="ZP224" s="13"/>
      <c r="ZQ224" s="13"/>
      <c r="ZR224" s="13"/>
      <c r="ZS224" s="13"/>
      <c r="ZT224" s="13"/>
      <c r="ZU224" s="13"/>
      <c r="ZV224" s="13"/>
      <c r="ZW224" s="13"/>
      <c r="ZX224" s="13"/>
      <c r="ZY224" s="13"/>
      <c r="ZZ224" s="13"/>
      <c r="AAA224" s="13"/>
      <c r="AAB224" s="13"/>
      <c r="AAC224" s="13"/>
      <c r="AAD224" s="13"/>
      <c r="AAE224" s="13"/>
      <c r="AAF224" s="13"/>
      <c r="AAG224" s="13"/>
      <c r="AAH224" s="13"/>
      <c r="AAI224" s="13"/>
      <c r="AAJ224" s="13"/>
      <c r="AAK224" s="13"/>
      <c r="AAL224" s="13"/>
      <c r="AAM224" s="13"/>
      <c r="AAN224" s="13"/>
      <c r="AAO224" s="13"/>
      <c r="AAP224" s="13"/>
      <c r="AAQ224" s="13"/>
      <c r="AAR224" s="13"/>
      <c r="AAS224" s="13"/>
      <c r="AAT224" s="13"/>
      <c r="AAU224" s="13"/>
      <c r="AAV224" s="13"/>
      <c r="AAW224" s="13"/>
      <c r="AAX224" s="13"/>
      <c r="AAY224" s="13"/>
      <c r="AAZ224" s="13"/>
      <c r="ABA224" s="13"/>
      <c r="ABB224" s="13"/>
      <c r="ABC224" s="13"/>
      <c r="ABD224" s="13"/>
      <c r="ABE224" s="13"/>
      <c r="ABF224" s="13"/>
      <c r="ABG224" s="13"/>
      <c r="ABH224" s="13"/>
      <c r="ABI224" s="13"/>
      <c r="ABJ224" s="13"/>
      <c r="ABK224" s="13"/>
      <c r="ABL224" s="13"/>
      <c r="ABM224" s="13"/>
      <c r="ABN224" s="13"/>
      <c r="ABO224" s="13"/>
      <c r="ABP224" s="13"/>
      <c r="ABQ224" s="13"/>
      <c r="ABR224" s="13"/>
      <c r="ABS224" s="13"/>
      <c r="ABT224" s="13"/>
      <c r="ABU224" s="13"/>
      <c r="ABV224" s="13"/>
      <c r="ABW224" s="13"/>
      <c r="ABX224" s="13"/>
      <c r="ABY224" s="13"/>
      <c r="ABZ224" s="13"/>
      <c r="ACA224" s="13"/>
      <c r="ACB224" s="13"/>
      <c r="ACC224" s="13"/>
      <c r="ACD224" s="13"/>
      <c r="ACE224" s="13"/>
      <c r="ACF224" s="13"/>
      <c r="ACG224" s="13"/>
      <c r="ACH224" s="13"/>
      <c r="ACI224" s="13"/>
      <c r="ACJ224" s="13"/>
      <c r="ACK224" s="13"/>
      <c r="ACL224" s="13"/>
      <c r="ACM224" s="13"/>
      <c r="ACN224" s="13"/>
      <c r="ACO224" s="13"/>
      <c r="ACP224" s="13"/>
      <c r="ACQ224" s="13"/>
      <c r="ACR224" s="13"/>
      <c r="ACS224" s="13"/>
      <c r="ACT224" s="13"/>
      <c r="ACU224" s="13"/>
      <c r="ACV224" s="13"/>
      <c r="ACW224" s="13"/>
      <c r="ACX224" s="13"/>
      <c r="ACY224" s="13"/>
      <c r="ACZ224" s="13"/>
      <c r="ADA224" s="13"/>
      <c r="ADB224" s="13"/>
      <c r="ADC224" s="13"/>
      <c r="ADD224" s="13"/>
      <c r="ADE224" s="13"/>
      <c r="ADF224" s="13"/>
      <c r="ADG224" s="13"/>
      <c r="ADH224" s="13"/>
      <c r="ADI224" s="13"/>
      <c r="ADJ224" s="13"/>
      <c r="ADK224" s="13"/>
      <c r="ADL224" s="13"/>
      <c r="ADM224" s="13"/>
      <c r="ADN224" s="13"/>
      <c r="ADO224" s="13"/>
      <c r="ADP224" s="13"/>
      <c r="ADQ224" s="13"/>
      <c r="ADR224" s="13"/>
      <c r="ADS224" s="13"/>
      <c r="ADT224" s="13"/>
      <c r="ADU224" s="13"/>
      <c r="ADV224" s="13"/>
      <c r="ADW224" s="13"/>
      <c r="ADX224" s="13"/>
      <c r="ADY224" s="13"/>
      <c r="ADZ224" s="13"/>
      <c r="AEA224" s="13"/>
      <c r="AEB224" s="13"/>
      <c r="AEC224" s="13"/>
      <c r="AED224" s="13"/>
      <c r="AEE224" s="13"/>
      <c r="AEF224" s="13"/>
      <c r="AEG224" s="13"/>
      <c r="AEH224" s="13"/>
      <c r="AEI224" s="13"/>
      <c r="AEJ224" s="13"/>
      <c r="AEK224" s="13"/>
      <c r="AEL224" s="13"/>
      <c r="AEM224" s="13"/>
      <c r="AEN224" s="13"/>
      <c r="AEO224" s="13"/>
      <c r="AEP224" s="13"/>
      <c r="AEQ224" s="13"/>
      <c r="AER224" s="13"/>
      <c r="AES224" s="13"/>
      <c r="AET224" s="13"/>
      <c r="AEU224" s="13"/>
      <c r="AEV224" s="13"/>
      <c r="AEW224" s="13"/>
      <c r="AEX224" s="13"/>
      <c r="AEY224" s="13"/>
      <c r="AEZ224" s="13"/>
      <c r="AFA224" s="13"/>
      <c r="AFB224" s="13"/>
      <c r="AFC224" s="13"/>
      <c r="AFD224" s="13"/>
      <c r="AFE224" s="13"/>
      <c r="AFF224" s="13"/>
      <c r="AFG224" s="13"/>
      <c r="AFH224" s="13"/>
      <c r="AFI224" s="13"/>
      <c r="AFJ224" s="13"/>
      <c r="AFK224" s="13"/>
      <c r="AFL224" s="13"/>
      <c r="AFM224" s="13"/>
      <c r="AFN224" s="13"/>
      <c r="AFO224" s="13"/>
      <c r="AFP224" s="13"/>
      <c r="AFQ224" s="13"/>
      <c r="AFR224" s="13"/>
      <c r="AFS224" s="13"/>
      <c r="AFT224" s="13"/>
      <c r="AFU224" s="13"/>
      <c r="AFV224" s="13"/>
      <c r="AFW224" s="13"/>
      <c r="AFX224" s="13"/>
      <c r="AFY224" s="13"/>
      <c r="AFZ224" s="13"/>
      <c r="AGA224" s="13"/>
      <c r="AGB224" s="13"/>
      <c r="AGC224" s="13"/>
      <c r="AGD224" s="13"/>
      <c r="AGE224" s="13"/>
      <c r="AGF224" s="13"/>
      <c r="AGG224" s="13"/>
      <c r="AGH224" s="13"/>
      <c r="AGI224" s="13"/>
      <c r="AGJ224" s="13"/>
      <c r="AGK224" s="13"/>
      <c r="AGL224" s="13"/>
      <c r="AGM224" s="13"/>
      <c r="AGN224" s="13"/>
      <c r="AGO224" s="13"/>
      <c r="AGP224" s="13"/>
      <c r="AGQ224" s="13"/>
      <c r="AGR224" s="13"/>
      <c r="AGS224" s="13"/>
      <c r="AGT224" s="13"/>
      <c r="AGU224" s="13"/>
      <c r="AGV224" s="13"/>
      <c r="AGW224" s="13"/>
      <c r="AGX224" s="13"/>
      <c r="AGY224" s="13"/>
      <c r="AGZ224" s="13"/>
      <c r="AHA224" s="13"/>
      <c r="AHB224" s="13"/>
      <c r="AHC224" s="13"/>
      <c r="AHD224" s="13"/>
      <c r="AHE224" s="13"/>
      <c r="AHF224" s="13"/>
      <c r="AHG224" s="13"/>
      <c r="AHH224" s="13"/>
      <c r="AHI224" s="13"/>
      <c r="AHJ224" s="13"/>
      <c r="AHK224" s="13"/>
      <c r="AHL224" s="13"/>
      <c r="AHM224" s="13"/>
      <c r="AHN224" s="13"/>
      <c r="AHO224" s="13"/>
      <c r="AHP224" s="13"/>
      <c r="AHQ224" s="13"/>
      <c r="AHR224" s="13"/>
      <c r="AHS224" s="13"/>
      <c r="AHT224" s="13"/>
      <c r="AHU224" s="13"/>
      <c r="AHV224" s="13"/>
      <c r="AHW224" s="13"/>
      <c r="AHX224" s="13"/>
      <c r="AHY224" s="13"/>
      <c r="AHZ224" s="13"/>
      <c r="AIA224" s="13"/>
      <c r="AIB224" s="13"/>
      <c r="AIC224" s="13"/>
      <c r="AID224" s="13"/>
      <c r="AIE224" s="13"/>
      <c r="AIF224" s="13"/>
      <c r="AIG224" s="13"/>
      <c r="AIH224" s="13"/>
      <c r="AII224" s="13"/>
      <c r="AIJ224" s="13"/>
      <c r="AIK224" s="13"/>
      <c r="AIL224" s="13"/>
      <c r="AIM224" s="13"/>
      <c r="AIN224" s="13"/>
      <c r="AIO224" s="13"/>
      <c r="AIP224" s="13"/>
      <c r="AIQ224" s="13"/>
      <c r="AIR224" s="13"/>
      <c r="AIS224" s="13"/>
      <c r="AIT224" s="13"/>
      <c r="AIU224" s="13"/>
      <c r="AIV224" s="13"/>
      <c r="AIW224" s="13"/>
      <c r="AIX224" s="13"/>
      <c r="AIY224" s="13"/>
      <c r="AIZ224" s="13"/>
      <c r="AJA224" s="13"/>
      <c r="AJB224" s="13"/>
      <c r="AJC224" s="13"/>
      <c r="AJD224" s="13"/>
      <c r="AJE224" s="13"/>
      <c r="AJF224" s="13"/>
      <c r="AJG224" s="13"/>
      <c r="AJH224" s="13"/>
      <c r="AJI224" s="13"/>
      <c r="AJJ224" s="13"/>
      <c r="AJK224" s="13"/>
      <c r="AJL224" s="13"/>
      <c r="AJM224" s="13"/>
      <c r="AJN224" s="13"/>
      <c r="AJO224" s="13"/>
      <c r="AJP224" s="13"/>
      <c r="AJQ224" s="13"/>
      <c r="AJR224" s="13"/>
      <c r="AJS224" s="13"/>
      <c r="AJT224" s="13"/>
      <c r="AJU224" s="13"/>
      <c r="AJV224" s="13"/>
      <c r="AJW224" s="13"/>
      <c r="AJX224" s="13"/>
      <c r="AJY224" s="13"/>
      <c r="AJZ224" s="13"/>
      <c r="AKA224" s="13"/>
      <c r="AKB224" s="13"/>
      <c r="AKC224" s="13"/>
      <c r="AKD224" s="13"/>
      <c r="AKE224" s="13"/>
      <c r="AKF224" s="13"/>
      <c r="AKG224" s="13"/>
      <c r="AKH224" s="13"/>
      <c r="AKI224" s="13"/>
      <c r="AKJ224" s="13"/>
      <c r="AKK224" s="13"/>
      <c r="AKL224" s="13"/>
      <c r="AKM224" s="13"/>
      <c r="AKN224" s="13"/>
      <c r="AKO224" s="13"/>
      <c r="AKP224" s="13"/>
      <c r="AKQ224" s="13"/>
    </row>
    <row r="225" spans="1:979" s="14" customFormat="1" x14ac:dyDescent="0.3">
      <c r="A225" s="12">
        <v>223</v>
      </c>
      <c r="B225" s="11" t="s">
        <v>669</v>
      </c>
      <c r="C225" s="19">
        <v>8271820156</v>
      </c>
      <c r="D225" s="19" t="s">
        <v>669</v>
      </c>
      <c r="E225" s="19" t="s">
        <v>944</v>
      </c>
      <c r="F225" s="19" t="s">
        <v>943</v>
      </c>
      <c r="G225" s="12" t="s">
        <v>26</v>
      </c>
      <c r="H225" s="12" t="s">
        <v>27</v>
      </c>
      <c r="I225" s="12" t="s">
        <v>28</v>
      </c>
      <c r="J225" s="12" t="s">
        <v>29</v>
      </c>
      <c r="K225" s="67" t="s">
        <v>1216</v>
      </c>
      <c r="L225" s="12" t="s">
        <v>30</v>
      </c>
      <c r="M225" s="5" t="s">
        <v>1214</v>
      </c>
      <c r="N225" s="12" t="s">
        <v>512</v>
      </c>
      <c r="O225" s="4">
        <v>7</v>
      </c>
      <c r="P225" s="12"/>
      <c r="Q225" s="18" t="s">
        <v>942</v>
      </c>
      <c r="R225" s="12" t="s">
        <v>1070</v>
      </c>
      <c r="S225" s="18"/>
      <c r="T225" s="85"/>
      <c r="U225" s="12"/>
      <c r="V225" s="68">
        <v>45292</v>
      </c>
      <c r="W225" s="68">
        <v>45657</v>
      </c>
      <c r="X225" s="22">
        <v>22</v>
      </c>
      <c r="Y225" s="22">
        <v>0</v>
      </c>
      <c r="Z225" s="22">
        <f t="shared" si="3"/>
        <v>22</v>
      </c>
      <c r="AA225" s="13"/>
      <c r="AB225" s="13"/>
      <c r="AC225" s="13"/>
      <c r="AD225" s="13"/>
      <c r="AE225" s="13"/>
      <c r="AF225" s="13"/>
      <c r="AG225" s="13"/>
      <c r="AH225" s="13"/>
      <c r="AI225" s="13"/>
      <c r="AJ225" s="13"/>
      <c r="AK225" s="13"/>
      <c r="AL225" s="13"/>
      <c r="AM225" s="13"/>
      <c r="AN225" s="13"/>
      <c r="AO225" s="13"/>
      <c r="AP225" s="13"/>
      <c r="AQ225" s="13"/>
      <c r="AR225" s="13"/>
      <c r="AS225" s="13"/>
      <c r="AT225" s="13"/>
      <c r="AU225" s="13"/>
      <c r="AV225" s="13"/>
      <c r="AW225" s="13"/>
      <c r="AX225" s="13"/>
      <c r="AY225" s="13"/>
      <c r="AZ225" s="13"/>
      <c r="BA225" s="13"/>
      <c r="BB225" s="13"/>
      <c r="BC225" s="13"/>
      <c r="BD225" s="13"/>
      <c r="BE225" s="13"/>
      <c r="BF225" s="13"/>
      <c r="BG225" s="13"/>
      <c r="BH225" s="13"/>
      <c r="BI225" s="13"/>
      <c r="BJ225" s="13"/>
      <c r="BK225" s="13"/>
      <c r="BL225" s="13"/>
      <c r="BM225" s="13"/>
      <c r="BN225" s="13"/>
      <c r="BO225" s="13"/>
      <c r="BP225" s="13"/>
      <c r="BQ225" s="13"/>
      <c r="BR225" s="13"/>
      <c r="BS225" s="13"/>
      <c r="BT225" s="13"/>
      <c r="BU225" s="13"/>
      <c r="BV225" s="13"/>
      <c r="BW225" s="13"/>
      <c r="BX225" s="13"/>
      <c r="BY225" s="13"/>
      <c r="BZ225" s="13"/>
      <c r="CA225" s="13"/>
      <c r="CB225" s="13"/>
      <c r="CC225" s="13"/>
      <c r="CD225" s="13"/>
      <c r="CE225" s="13"/>
      <c r="CF225" s="13"/>
      <c r="CG225" s="13"/>
      <c r="CH225" s="13"/>
      <c r="CI225" s="13"/>
      <c r="CJ225" s="13"/>
      <c r="CK225" s="13"/>
      <c r="CL225" s="13"/>
      <c r="CM225" s="13"/>
      <c r="CN225" s="13"/>
      <c r="CO225" s="13"/>
      <c r="CP225" s="13"/>
      <c r="CQ225" s="13"/>
      <c r="CR225" s="13"/>
      <c r="CS225" s="13"/>
      <c r="CT225" s="13"/>
      <c r="CU225" s="13"/>
      <c r="CV225" s="13"/>
      <c r="CW225" s="13"/>
      <c r="CX225" s="13"/>
      <c r="CY225" s="13"/>
      <c r="CZ225" s="13"/>
      <c r="DA225" s="13"/>
      <c r="DB225" s="13"/>
      <c r="DC225" s="13"/>
      <c r="DD225" s="13"/>
      <c r="DE225" s="13"/>
      <c r="DF225" s="13"/>
      <c r="DG225" s="13"/>
      <c r="DH225" s="13"/>
      <c r="DI225" s="13"/>
      <c r="DJ225" s="13"/>
      <c r="DK225" s="13"/>
      <c r="DL225" s="13"/>
      <c r="DM225" s="13"/>
      <c r="DN225" s="13"/>
      <c r="DO225" s="13"/>
      <c r="DP225" s="13"/>
      <c r="DQ225" s="13"/>
      <c r="DR225" s="13"/>
      <c r="DS225" s="13"/>
      <c r="DT225" s="13"/>
      <c r="DU225" s="13"/>
      <c r="DV225" s="13"/>
      <c r="DW225" s="13"/>
      <c r="DX225" s="13"/>
      <c r="DY225" s="13"/>
      <c r="DZ225" s="13"/>
      <c r="EA225" s="13"/>
      <c r="EB225" s="13"/>
      <c r="EC225" s="13"/>
      <c r="ED225" s="13"/>
      <c r="EE225" s="13"/>
      <c r="EF225" s="13"/>
      <c r="EG225" s="13"/>
      <c r="EH225" s="13"/>
      <c r="EI225" s="13"/>
      <c r="EJ225" s="13"/>
      <c r="EK225" s="13"/>
      <c r="EL225" s="13"/>
      <c r="EM225" s="13"/>
      <c r="EN225" s="13"/>
      <c r="EO225" s="13"/>
      <c r="EP225" s="13"/>
      <c r="EQ225" s="13"/>
      <c r="ER225" s="13"/>
      <c r="ES225" s="13"/>
      <c r="ET225" s="13"/>
      <c r="EU225" s="13"/>
      <c r="EV225" s="13"/>
      <c r="EW225" s="13"/>
      <c r="EX225" s="13"/>
      <c r="EY225" s="13"/>
      <c r="EZ225" s="13"/>
      <c r="FA225" s="13"/>
      <c r="FB225" s="13"/>
      <c r="FC225" s="13"/>
      <c r="FD225" s="13"/>
      <c r="FE225" s="13"/>
      <c r="FF225" s="13"/>
      <c r="FG225" s="13"/>
      <c r="FH225" s="13"/>
      <c r="FI225" s="13"/>
      <c r="FJ225" s="13"/>
      <c r="FK225" s="13"/>
      <c r="FL225" s="13"/>
      <c r="FM225" s="13"/>
      <c r="FN225" s="13"/>
      <c r="FO225" s="13"/>
      <c r="FP225" s="13"/>
      <c r="FQ225" s="13"/>
      <c r="FR225" s="13"/>
      <c r="FS225" s="13"/>
      <c r="FT225" s="13"/>
      <c r="FU225" s="13"/>
      <c r="FV225" s="13"/>
      <c r="FW225" s="13"/>
      <c r="FX225" s="13"/>
      <c r="FY225" s="13"/>
      <c r="FZ225" s="13"/>
      <c r="GA225" s="13"/>
      <c r="GB225" s="13"/>
      <c r="GC225" s="13"/>
      <c r="GD225" s="13"/>
      <c r="GE225" s="13"/>
      <c r="GF225" s="13"/>
      <c r="GG225" s="13"/>
      <c r="GH225" s="13"/>
      <c r="GI225" s="13"/>
      <c r="GJ225" s="13"/>
      <c r="GK225" s="13"/>
      <c r="GL225" s="13"/>
      <c r="GM225" s="13"/>
      <c r="GN225" s="13"/>
      <c r="GO225" s="13"/>
      <c r="GP225" s="13"/>
      <c r="GQ225" s="13"/>
      <c r="GR225" s="13"/>
      <c r="GS225" s="13"/>
      <c r="GT225" s="13"/>
      <c r="GU225" s="13"/>
      <c r="GV225" s="13"/>
      <c r="GW225" s="13"/>
      <c r="GX225" s="13"/>
      <c r="GY225" s="13"/>
      <c r="GZ225" s="13"/>
      <c r="HA225" s="13"/>
      <c r="HB225" s="13"/>
      <c r="HC225" s="13"/>
      <c r="HD225" s="13"/>
      <c r="HE225" s="13"/>
      <c r="HF225" s="13"/>
      <c r="HG225" s="13"/>
      <c r="HH225" s="13"/>
      <c r="HI225" s="13"/>
      <c r="HJ225" s="13"/>
      <c r="HK225" s="13"/>
      <c r="HL225" s="13"/>
      <c r="HM225" s="13"/>
      <c r="HN225" s="13"/>
      <c r="HO225" s="13"/>
      <c r="HP225" s="13"/>
      <c r="HQ225" s="13"/>
      <c r="HR225" s="13"/>
      <c r="HS225" s="13"/>
      <c r="HT225" s="13"/>
      <c r="HU225" s="13"/>
      <c r="HV225" s="13"/>
      <c r="HW225" s="13"/>
      <c r="HX225" s="13"/>
      <c r="HY225" s="13"/>
      <c r="HZ225" s="13"/>
      <c r="IA225" s="13"/>
      <c r="IB225" s="13"/>
      <c r="IC225" s="13"/>
      <c r="ID225" s="13"/>
      <c r="IE225" s="13"/>
      <c r="IF225" s="13"/>
      <c r="IG225" s="13"/>
      <c r="IH225" s="13"/>
      <c r="II225" s="13"/>
      <c r="IJ225" s="13"/>
      <c r="IK225" s="13"/>
      <c r="IL225" s="13"/>
      <c r="IM225" s="13"/>
      <c r="IN225" s="13"/>
      <c r="IO225" s="13"/>
      <c r="IP225" s="13"/>
      <c r="IQ225" s="13"/>
      <c r="IR225" s="13"/>
      <c r="IS225" s="13"/>
      <c r="IT225" s="13"/>
      <c r="IU225" s="13"/>
      <c r="IV225" s="13"/>
      <c r="IW225" s="13"/>
      <c r="IX225" s="13"/>
      <c r="IY225" s="13"/>
      <c r="IZ225" s="13"/>
      <c r="JA225" s="13"/>
      <c r="JB225" s="13"/>
      <c r="JC225" s="13"/>
      <c r="JD225" s="13"/>
      <c r="JE225" s="13"/>
      <c r="JF225" s="13"/>
      <c r="JG225" s="13"/>
      <c r="JH225" s="13"/>
      <c r="JI225" s="13"/>
      <c r="JJ225" s="13"/>
      <c r="JK225" s="13"/>
      <c r="JL225" s="13"/>
      <c r="JM225" s="13"/>
      <c r="JN225" s="13"/>
      <c r="JO225" s="13"/>
      <c r="JP225" s="13"/>
      <c r="JQ225" s="13"/>
      <c r="JR225" s="13"/>
      <c r="JS225" s="13"/>
      <c r="JT225" s="13"/>
      <c r="JU225" s="13"/>
      <c r="JV225" s="13"/>
      <c r="JW225" s="13"/>
      <c r="JX225" s="13"/>
      <c r="JY225" s="13"/>
      <c r="JZ225" s="13"/>
      <c r="KA225" s="13"/>
      <c r="KB225" s="13"/>
      <c r="KC225" s="13"/>
      <c r="KD225" s="13"/>
      <c r="KE225" s="13"/>
      <c r="KF225" s="13"/>
      <c r="KG225" s="13"/>
      <c r="KH225" s="13"/>
      <c r="KI225" s="13"/>
      <c r="KJ225" s="13"/>
      <c r="KK225" s="13"/>
      <c r="KL225" s="13"/>
      <c r="KM225" s="13"/>
      <c r="KN225" s="13"/>
      <c r="KO225" s="13"/>
      <c r="KP225" s="13"/>
      <c r="KQ225" s="13"/>
      <c r="KR225" s="13"/>
      <c r="KS225" s="13"/>
      <c r="KT225" s="13"/>
      <c r="KU225" s="13"/>
      <c r="KV225" s="13"/>
      <c r="KW225" s="13"/>
      <c r="KX225" s="13"/>
      <c r="KY225" s="13"/>
      <c r="KZ225" s="13"/>
      <c r="LA225" s="13"/>
      <c r="LB225" s="13"/>
      <c r="LC225" s="13"/>
      <c r="LD225" s="13"/>
      <c r="LE225" s="13"/>
      <c r="LF225" s="13"/>
      <c r="LG225" s="13"/>
      <c r="LH225" s="13"/>
      <c r="LI225" s="13"/>
      <c r="LJ225" s="13"/>
      <c r="LK225" s="13"/>
      <c r="LL225" s="13"/>
      <c r="LM225" s="13"/>
      <c r="LN225" s="13"/>
      <c r="LO225" s="13"/>
      <c r="LP225" s="13"/>
      <c r="LQ225" s="13"/>
      <c r="LR225" s="13"/>
      <c r="LS225" s="13"/>
      <c r="LT225" s="13"/>
      <c r="LU225" s="13"/>
      <c r="LV225" s="13"/>
      <c r="LW225" s="13"/>
      <c r="LX225" s="13"/>
      <c r="LY225" s="13"/>
      <c r="LZ225" s="13"/>
      <c r="MA225" s="13"/>
      <c r="MB225" s="13"/>
      <c r="MC225" s="13"/>
      <c r="MD225" s="13"/>
      <c r="ME225" s="13"/>
      <c r="MF225" s="13"/>
      <c r="MG225" s="13"/>
      <c r="MH225" s="13"/>
      <c r="MI225" s="13"/>
      <c r="MJ225" s="13"/>
      <c r="MK225" s="13"/>
      <c r="ML225" s="13"/>
      <c r="MM225" s="13"/>
      <c r="MN225" s="13"/>
      <c r="MO225" s="13"/>
      <c r="MP225" s="13"/>
      <c r="MQ225" s="13"/>
      <c r="MR225" s="13"/>
      <c r="MS225" s="13"/>
      <c r="MT225" s="13"/>
      <c r="MU225" s="13"/>
      <c r="MV225" s="13"/>
      <c r="MW225" s="13"/>
      <c r="MX225" s="13"/>
      <c r="MY225" s="13"/>
      <c r="MZ225" s="13"/>
      <c r="NA225" s="13"/>
      <c r="NB225" s="13"/>
      <c r="NC225" s="13"/>
      <c r="ND225" s="13"/>
      <c r="NE225" s="13"/>
      <c r="NF225" s="13"/>
      <c r="NG225" s="13"/>
      <c r="NH225" s="13"/>
      <c r="NI225" s="13"/>
      <c r="NJ225" s="13"/>
      <c r="NK225" s="13"/>
      <c r="NL225" s="13"/>
      <c r="NM225" s="13"/>
      <c r="NN225" s="13"/>
      <c r="NO225" s="13"/>
      <c r="NP225" s="13"/>
      <c r="NQ225" s="13"/>
      <c r="NR225" s="13"/>
      <c r="NS225" s="13"/>
      <c r="NT225" s="13"/>
      <c r="NU225" s="13"/>
      <c r="NV225" s="13"/>
      <c r="NW225" s="13"/>
      <c r="NX225" s="13"/>
      <c r="NY225" s="13"/>
      <c r="NZ225" s="13"/>
      <c r="OA225" s="13"/>
      <c r="OB225" s="13"/>
      <c r="OC225" s="13"/>
      <c r="OD225" s="13"/>
      <c r="OE225" s="13"/>
      <c r="OF225" s="13"/>
      <c r="OG225" s="13"/>
      <c r="OH225" s="13"/>
      <c r="OI225" s="13"/>
      <c r="OJ225" s="13"/>
      <c r="OK225" s="13"/>
      <c r="OL225" s="13"/>
      <c r="OM225" s="13"/>
      <c r="ON225" s="13"/>
      <c r="OO225" s="13"/>
      <c r="OP225" s="13"/>
      <c r="OQ225" s="13"/>
      <c r="OR225" s="13"/>
      <c r="OS225" s="13"/>
      <c r="OT225" s="13"/>
      <c r="OU225" s="13"/>
      <c r="OV225" s="13"/>
      <c r="OW225" s="13"/>
      <c r="OX225" s="13"/>
      <c r="OY225" s="13"/>
      <c r="OZ225" s="13"/>
      <c r="PA225" s="13"/>
      <c r="PB225" s="13"/>
      <c r="PC225" s="13"/>
      <c r="PD225" s="13"/>
      <c r="PE225" s="13"/>
      <c r="PF225" s="13"/>
      <c r="PG225" s="13"/>
      <c r="PH225" s="13"/>
      <c r="PI225" s="13"/>
      <c r="PJ225" s="13"/>
      <c r="PK225" s="13"/>
      <c r="PL225" s="13"/>
      <c r="PM225" s="13"/>
      <c r="PN225" s="13"/>
      <c r="PO225" s="13"/>
      <c r="PP225" s="13"/>
      <c r="PQ225" s="13"/>
      <c r="PR225" s="13"/>
      <c r="PS225" s="13"/>
      <c r="PT225" s="13"/>
      <c r="PU225" s="13"/>
      <c r="PV225" s="13"/>
      <c r="PW225" s="13"/>
      <c r="PX225" s="13"/>
      <c r="PY225" s="13"/>
      <c r="PZ225" s="13"/>
      <c r="QA225" s="13"/>
      <c r="QB225" s="13"/>
      <c r="QC225" s="13"/>
      <c r="QD225" s="13"/>
      <c r="QE225" s="13"/>
      <c r="QF225" s="13"/>
      <c r="QG225" s="13"/>
      <c r="QH225" s="13"/>
      <c r="QI225" s="13"/>
      <c r="QJ225" s="13"/>
      <c r="QK225" s="13"/>
      <c r="QL225" s="13"/>
      <c r="QM225" s="13"/>
      <c r="QN225" s="13"/>
      <c r="QO225" s="13"/>
      <c r="QP225" s="13"/>
      <c r="QQ225" s="13"/>
      <c r="QR225" s="13"/>
      <c r="QS225" s="13"/>
      <c r="QT225" s="13"/>
      <c r="QU225" s="13"/>
      <c r="QV225" s="13"/>
      <c r="QW225" s="13"/>
      <c r="QX225" s="13"/>
      <c r="QY225" s="13"/>
      <c r="QZ225" s="13"/>
      <c r="RA225" s="13"/>
      <c r="RB225" s="13"/>
      <c r="RC225" s="13"/>
      <c r="RD225" s="13"/>
      <c r="RE225" s="13"/>
      <c r="RF225" s="13"/>
      <c r="RG225" s="13"/>
      <c r="RH225" s="13"/>
      <c r="RI225" s="13"/>
      <c r="RJ225" s="13"/>
      <c r="RK225" s="13"/>
      <c r="RL225" s="13"/>
      <c r="RM225" s="13"/>
      <c r="RN225" s="13"/>
      <c r="RO225" s="13"/>
      <c r="RP225" s="13"/>
      <c r="RQ225" s="13"/>
      <c r="RR225" s="13"/>
      <c r="RS225" s="13"/>
      <c r="RT225" s="13"/>
      <c r="RU225" s="13"/>
      <c r="RV225" s="13"/>
      <c r="RW225" s="13"/>
      <c r="RX225" s="13"/>
      <c r="RY225" s="13"/>
      <c r="RZ225" s="13"/>
      <c r="SA225" s="13"/>
      <c r="SB225" s="13"/>
      <c r="SC225" s="13"/>
      <c r="SD225" s="13"/>
      <c r="SE225" s="13"/>
      <c r="SF225" s="13"/>
      <c r="SG225" s="13"/>
      <c r="SH225" s="13"/>
      <c r="SI225" s="13"/>
      <c r="SJ225" s="13"/>
      <c r="SK225" s="13"/>
      <c r="SL225" s="13"/>
      <c r="SM225" s="13"/>
      <c r="SN225" s="13"/>
      <c r="SO225" s="13"/>
      <c r="SP225" s="13"/>
      <c r="SQ225" s="13"/>
      <c r="SR225" s="13"/>
      <c r="SS225" s="13"/>
      <c r="ST225" s="13"/>
      <c r="SU225" s="13"/>
      <c r="SV225" s="13"/>
      <c r="SW225" s="13"/>
      <c r="SX225" s="13"/>
      <c r="SY225" s="13"/>
      <c r="SZ225" s="13"/>
      <c r="TA225" s="13"/>
      <c r="TB225" s="13"/>
      <c r="TC225" s="13"/>
      <c r="TD225" s="13"/>
      <c r="TE225" s="13"/>
      <c r="TF225" s="13"/>
      <c r="TG225" s="13"/>
      <c r="TH225" s="13"/>
      <c r="TI225" s="13"/>
      <c r="TJ225" s="13"/>
      <c r="TK225" s="13"/>
      <c r="TL225" s="13"/>
      <c r="TM225" s="13"/>
      <c r="TN225" s="13"/>
      <c r="TO225" s="13"/>
      <c r="TP225" s="13"/>
      <c r="TQ225" s="13"/>
      <c r="TR225" s="13"/>
      <c r="TS225" s="13"/>
      <c r="TT225" s="13"/>
      <c r="TU225" s="13"/>
      <c r="TV225" s="13"/>
      <c r="TW225" s="13"/>
      <c r="TX225" s="13"/>
      <c r="TY225" s="13"/>
      <c r="TZ225" s="13"/>
      <c r="UA225" s="13"/>
      <c r="UB225" s="13"/>
      <c r="UC225" s="13"/>
      <c r="UD225" s="13"/>
      <c r="UE225" s="13"/>
      <c r="UF225" s="13"/>
      <c r="UG225" s="13"/>
      <c r="UH225" s="13"/>
      <c r="UI225" s="13"/>
      <c r="UJ225" s="13"/>
      <c r="UK225" s="13"/>
      <c r="UL225" s="13"/>
      <c r="UM225" s="13"/>
      <c r="UN225" s="13"/>
      <c r="UO225" s="13"/>
      <c r="UP225" s="13"/>
      <c r="UQ225" s="13"/>
      <c r="UR225" s="13"/>
      <c r="US225" s="13"/>
      <c r="UT225" s="13"/>
      <c r="UU225" s="13"/>
      <c r="UV225" s="13"/>
      <c r="UW225" s="13"/>
      <c r="UX225" s="13"/>
      <c r="UY225" s="13"/>
      <c r="UZ225" s="13"/>
      <c r="VA225" s="13"/>
      <c r="VB225" s="13"/>
      <c r="VC225" s="13"/>
      <c r="VD225" s="13"/>
      <c r="VE225" s="13"/>
      <c r="VF225" s="13"/>
      <c r="VG225" s="13"/>
      <c r="VH225" s="13"/>
      <c r="VI225" s="13"/>
      <c r="VJ225" s="13"/>
      <c r="VK225" s="13"/>
      <c r="VL225" s="13"/>
      <c r="VM225" s="13"/>
      <c r="VN225" s="13"/>
      <c r="VO225" s="13"/>
      <c r="VP225" s="13"/>
      <c r="VQ225" s="13"/>
      <c r="VR225" s="13"/>
      <c r="VS225" s="13"/>
      <c r="VT225" s="13"/>
      <c r="VU225" s="13"/>
      <c r="VV225" s="13"/>
      <c r="VW225" s="13"/>
      <c r="VX225" s="13"/>
      <c r="VY225" s="13"/>
      <c r="VZ225" s="13"/>
      <c r="WA225" s="13"/>
      <c r="WB225" s="13"/>
      <c r="WC225" s="13"/>
      <c r="WD225" s="13"/>
      <c r="WE225" s="13"/>
      <c r="WF225" s="13"/>
      <c r="WG225" s="13"/>
      <c r="WH225" s="13"/>
      <c r="WI225" s="13"/>
      <c r="WJ225" s="13"/>
      <c r="WK225" s="13"/>
      <c r="WL225" s="13"/>
      <c r="WM225" s="13"/>
      <c r="WN225" s="13"/>
      <c r="WO225" s="13"/>
      <c r="WP225" s="13"/>
      <c r="WQ225" s="13"/>
      <c r="WR225" s="13"/>
      <c r="WS225" s="13"/>
      <c r="WT225" s="13"/>
      <c r="WU225" s="13"/>
      <c r="WV225" s="13"/>
      <c r="WW225" s="13"/>
      <c r="WX225" s="13"/>
      <c r="WY225" s="13"/>
      <c r="WZ225" s="13"/>
      <c r="XA225" s="13"/>
      <c r="XB225" s="13"/>
      <c r="XC225" s="13"/>
      <c r="XD225" s="13"/>
      <c r="XE225" s="13"/>
      <c r="XF225" s="13"/>
      <c r="XG225" s="13"/>
      <c r="XH225" s="13"/>
      <c r="XI225" s="13"/>
      <c r="XJ225" s="13"/>
      <c r="XK225" s="13"/>
      <c r="XL225" s="13"/>
      <c r="XM225" s="13"/>
      <c r="XN225" s="13"/>
      <c r="XO225" s="13"/>
      <c r="XP225" s="13"/>
      <c r="XQ225" s="13"/>
      <c r="XR225" s="13"/>
      <c r="XS225" s="13"/>
      <c r="XT225" s="13"/>
      <c r="XU225" s="13"/>
      <c r="XV225" s="13"/>
      <c r="XW225" s="13"/>
      <c r="XX225" s="13"/>
      <c r="XY225" s="13"/>
      <c r="XZ225" s="13"/>
      <c r="YA225" s="13"/>
      <c r="YB225" s="13"/>
      <c r="YC225" s="13"/>
      <c r="YD225" s="13"/>
      <c r="YE225" s="13"/>
      <c r="YF225" s="13"/>
      <c r="YG225" s="13"/>
      <c r="YH225" s="13"/>
      <c r="YI225" s="13"/>
      <c r="YJ225" s="13"/>
      <c r="YK225" s="13"/>
      <c r="YL225" s="13"/>
      <c r="YM225" s="13"/>
      <c r="YN225" s="13"/>
      <c r="YO225" s="13"/>
      <c r="YP225" s="13"/>
      <c r="YQ225" s="13"/>
      <c r="YR225" s="13"/>
      <c r="YS225" s="13"/>
      <c r="YT225" s="13"/>
      <c r="YU225" s="13"/>
      <c r="YV225" s="13"/>
      <c r="YW225" s="13"/>
      <c r="YX225" s="13"/>
      <c r="YY225" s="13"/>
      <c r="YZ225" s="13"/>
      <c r="ZA225" s="13"/>
      <c r="ZB225" s="13"/>
      <c r="ZC225" s="13"/>
      <c r="ZD225" s="13"/>
      <c r="ZE225" s="13"/>
      <c r="ZF225" s="13"/>
      <c r="ZG225" s="13"/>
      <c r="ZH225" s="13"/>
      <c r="ZI225" s="13"/>
      <c r="ZJ225" s="13"/>
      <c r="ZK225" s="13"/>
      <c r="ZL225" s="13"/>
      <c r="ZM225" s="13"/>
      <c r="ZN225" s="13"/>
      <c r="ZO225" s="13"/>
      <c r="ZP225" s="13"/>
      <c r="ZQ225" s="13"/>
      <c r="ZR225" s="13"/>
      <c r="ZS225" s="13"/>
      <c r="ZT225" s="13"/>
      <c r="ZU225" s="13"/>
      <c r="ZV225" s="13"/>
      <c r="ZW225" s="13"/>
      <c r="ZX225" s="13"/>
      <c r="ZY225" s="13"/>
      <c r="ZZ225" s="13"/>
      <c r="AAA225" s="13"/>
      <c r="AAB225" s="13"/>
      <c r="AAC225" s="13"/>
      <c r="AAD225" s="13"/>
      <c r="AAE225" s="13"/>
      <c r="AAF225" s="13"/>
      <c r="AAG225" s="13"/>
      <c r="AAH225" s="13"/>
      <c r="AAI225" s="13"/>
      <c r="AAJ225" s="13"/>
      <c r="AAK225" s="13"/>
      <c r="AAL225" s="13"/>
      <c r="AAM225" s="13"/>
      <c r="AAN225" s="13"/>
      <c r="AAO225" s="13"/>
      <c r="AAP225" s="13"/>
      <c r="AAQ225" s="13"/>
      <c r="AAR225" s="13"/>
      <c r="AAS225" s="13"/>
      <c r="AAT225" s="13"/>
      <c r="AAU225" s="13"/>
      <c r="AAV225" s="13"/>
      <c r="AAW225" s="13"/>
      <c r="AAX225" s="13"/>
      <c r="AAY225" s="13"/>
      <c r="AAZ225" s="13"/>
      <c r="ABA225" s="13"/>
      <c r="ABB225" s="13"/>
      <c r="ABC225" s="13"/>
      <c r="ABD225" s="13"/>
      <c r="ABE225" s="13"/>
      <c r="ABF225" s="13"/>
      <c r="ABG225" s="13"/>
      <c r="ABH225" s="13"/>
      <c r="ABI225" s="13"/>
      <c r="ABJ225" s="13"/>
      <c r="ABK225" s="13"/>
      <c r="ABL225" s="13"/>
      <c r="ABM225" s="13"/>
      <c r="ABN225" s="13"/>
      <c r="ABO225" s="13"/>
      <c r="ABP225" s="13"/>
      <c r="ABQ225" s="13"/>
      <c r="ABR225" s="13"/>
      <c r="ABS225" s="13"/>
      <c r="ABT225" s="13"/>
      <c r="ABU225" s="13"/>
      <c r="ABV225" s="13"/>
      <c r="ABW225" s="13"/>
      <c r="ABX225" s="13"/>
      <c r="ABY225" s="13"/>
      <c r="ABZ225" s="13"/>
      <c r="ACA225" s="13"/>
      <c r="ACB225" s="13"/>
      <c r="ACC225" s="13"/>
      <c r="ACD225" s="13"/>
      <c r="ACE225" s="13"/>
      <c r="ACF225" s="13"/>
      <c r="ACG225" s="13"/>
      <c r="ACH225" s="13"/>
      <c r="ACI225" s="13"/>
      <c r="ACJ225" s="13"/>
      <c r="ACK225" s="13"/>
      <c r="ACL225" s="13"/>
      <c r="ACM225" s="13"/>
      <c r="ACN225" s="13"/>
      <c r="ACO225" s="13"/>
      <c r="ACP225" s="13"/>
      <c r="ACQ225" s="13"/>
      <c r="ACR225" s="13"/>
      <c r="ACS225" s="13"/>
      <c r="ACT225" s="13"/>
      <c r="ACU225" s="13"/>
      <c r="ACV225" s="13"/>
      <c r="ACW225" s="13"/>
      <c r="ACX225" s="13"/>
      <c r="ACY225" s="13"/>
      <c r="ACZ225" s="13"/>
      <c r="ADA225" s="13"/>
      <c r="ADB225" s="13"/>
      <c r="ADC225" s="13"/>
      <c r="ADD225" s="13"/>
      <c r="ADE225" s="13"/>
      <c r="ADF225" s="13"/>
      <c r="ADG225" s="13"/>
      <c r="ADH225" s="13"/>
      <c r="ADI225" s="13"/>
      <c r="ADJ225" s="13"/>
      <c r="ADK225" s="13"/>
      <c r="ADL225" s="13"/>
      <c r="ADM225" s="13"/>
      <c r="ADN225" s="13"/>
      <c r="ADO225" s="13"/>
      <c r="ADP225" s="13"/>
      <c r="ADQ225" s="13"/>
      <c r="ADR225" s="13"/>
      <c r="ADS225" s="13"/>
      <c r="ADT225" s="13"/>
      <c r="ADU225" s="13"/>
      <c r="ADV225" s="13"/>
      <c r="ADW225" s="13"/>
      <c r="ADX225" s="13"/>
      <c r="ADY225" s="13"/>
      <c r="ADZ225" s="13"/>
      <c r="AEA225" s="13"/>
      <c r="AEB225" s="13"/>
      <c r="AEC225" s="13"/>
      <c r="AED225" s="13"/>
      <c r="AEE225" s="13"/>
      <c r="AEF225" s="13"/>
      <c r="AEG225" s="13"/>
      <c r="AEH225" s="13"/>
      <c r="AEI225" s="13"/>
      <c r="AEJ225" s="13"/>
      <c r="AEK225" s="13"/>
      <c r="AEL225" s="13"/>
      <c r="AEM225" s="13"/>
      <c r="AEN225" s="13"/>
      <c r="AEO225" s="13"/>
      <c r="AEP225" s="13"/>
      <c r="AEQ225" s="13"/>
      <c r="AER225" s="13"/>
      <c r="AES225" s="13"/>
      <c r="AET225" s="13"/>
      <c r="AEU225" s="13"/>
      <c r="AEV225" s="13"/>
      <c r="AEW225" s="13"/>
      <c r="AEX225" s="13"/>
      <c r="AEY225" s="13"/>
      <c r="AEZ225" s="13"/>
      <c r="AFA225" s="13"/>
      <c r="AFB225" s="13"/>
      <c r="AFC225" s="13"/>
      <c r="AFD225" s="13"/>
      <c r="AFE225" s="13"/>
      <c r="AFF225" s="13"/>
      <c r="AFG225" s="13"/>
      <c r="AFH225" s="13"/>
      <c r="AFI225" s="13"/>
      <c r="AFJ225" s="13"/>
      <c r="AFK225" s="13"/>
      <c r="AFL225" s="13"/>
      <c r="AFM225" s="13"/>
      <c r="AFN225" s="13"/>
      <c r="AFO225" s="13"/>
      <c r="AFP225" s="13"/>
      <c r="AFQ225" s="13"/>
      <c r="AFR225" s="13"/>
      <c r="AFS225" s="13"/>
      <c r="AFT225" s="13"/>
      <c r="AFU225" s="13"/>
      <c r="AFV225" s="13"/>
      <c r="AFW225" s="13"/>
      <c r="AFX225" s="13"/>
      <c r="AFY225" s="13"/>
      <c r="AFZ225" s="13"/>
      <c r="AGA225" s="13"/>
      <c r="AGB225" s="13"/>
      <c r="AGC225" s="13"/>
      <c r="AGD225" s="13"/>
      <c r="AGE225" s="13"/>
      <c r="AGF225" s="13"/>
      <c r="AGG225" s="13"/>
      <c r="AGH225" s="13"/>
      <c r="AGI225" s="13"/>
      <c r="AGJ225" s="13"/>
      <c r="AGK225" s="13"/>
      <c r="AGL225" s="13"/>
      <c r="AGM225" s="13"/>
      <c r="AGN225" s="13"/>
      <c r="AGO225" s="13"/>
      <c r="AGP225" s="13"/>
      <c r="AGQ225" s="13"/>
      <c r="AGR225" s="13"/>
      <c r="AGS225" s="13"/>
      <c r="AGT225" s="13"/>
      <c r="AGU225" s="13"/>
      <c r="AGV225" s="13"/>
      <c r="AGW225" s="13"/>
      <c r="AGX225" s="13"/>
      <c r="AGY225" s="13"/>
      <c r="AGZ225" s="13"/>
      <c r="AHA225" s="13"/>
      <c r="AHB225" s="13"/>
      <c r="AHC225" s="13"/>
      <c r="AHD225" s="13"/>
      <c r="AHE225" s="13"/>
      <c r="AHF225" s="13"/>
      <c r="AHG225" s="13"/>
      <c r="AHH225" s="13"/>
      <c r="AHI225" s="13"/>
      <c r="AHJ225" s="13"/>
      <c r="AHK225" s="13"/>
      <c r="AHL225" s="13"/>
      <c r="AHM225" s="13"/>
      <c r="AHN225" s="13"/>
      <c r="AHO225" s="13"/>
      <c r="AHP225" s="13"/>
      <c r="AHQ225" s="13"/>
      <c r="AHR225" s="13"/>
      <c r="AHS225" s="13"/>
      <c r="AHT225" s="13"/>
      <c r="AHU225" s="13"/>
      <c r="AHV225" s="13"/>
      <c r="AHW225" s="13"/>
      <c r="AHX225" s="13"/>
      <c r="AHY225" s="13"/>
      <c r="AHZ225" s="13"/>
      <c r="AIA225" s="13"/>
      <c r="AIB225" s="13"/>
      <c r="AIC225" s="13"/>
      <c r="AID225" s="13"/>
      <c r="AIE225" s="13"/>
      <c r="AIF225" s="13"/>
      <c r="AIG225" s="13"/>
      <c r="AIH225" s="13"/>
      <c r="AII225" s="13"/>
      <c r="AIJ225" s="13"/>
      <c r="AIK225" s="13"/>
      <c r="AIL225" s="13"/>
      <c r="AIM225" s="13"/>
      <c r="AIN225" s="13"/>
      <c r="AIO225" s="13"/>
      <c r="AIP225" s="13"/>
      <c r="AIQ225" s="13"/>
      <c r="AIR225" s="13"/>
      <c r="AIS225" s="13"/>
      <c r="AIT225" s="13"/>
      <c r="AIU225" s="13"/>
      <c r="AIV225" s="13"/>
      <c r="AIW225" s="13"/>
      <c r="AIX225" s="13"/>
      <c r="AIY225" s="13"/>
      <c r="AIZ225" s="13"/>
      <c r="AJA225" s="13"/>
      <c r="AJB225" s="13"/>
      <c r="AJC225" s="13"/>
      <c r="AJD225" s="13"/>
      <c r="AJE225" s="13"/>
      <c r="AJF225" s="13"/>
      <c r="AJG225" s="13"/>
      <c r="AJH225" s="13"/>
      <c r="AJI225" s="13"/>
      <c r="AJJ225" s="13"/>
      <c r="AJK225" s="13"/>
      <c r="AJL225" s="13"/>
      <c r="AJM225" s="13"/>
      <c r="AJN225" s="13"/>
      <c r="AJO225" s="13"/>
      <c r="AJP225" s="13"/>
      <c r="AJQ225" s="13"/>
      <c r="AJR225" s="13"/>
      <c r="AJS225" s="13"/>
      <c r="AJT225" s="13"/>
      <c r="AJU225" s="13"/>
      <c r="AJV225" s="13"/>
      <c r="AJW225" s="13"/>
      <c r="AJX225" s="13"/>
      <c r="AJY225" s="13"/>
      <c r="AJZ225" s="13"/>
      <c r="AKA225" s="13"/>
      <c r="AKB225" s="13"/>
      <c r="AKC225" s="13"/>
      <c r="AKD225" s="13"/>
      <c r="AKE225" s="13"/>
      <c r="AKF225" s="13"/>
      <c r="AKG225" s="13"/>
      <c r="AKH225" s="13"/>
      <c r="AKI225" s="13"/>
      <c r="AKJ225" s="13"/>
      <c r="AKK225" s="13"/>
      <c r="AKL225" s="13"/>
      <c r="AKM225" s="13"/>
      <c r="AKN225" s="13"/>
      <c r="AKO225" s="13"/>
      <c r="AKP225" s="13"/>
      <c r="AKQ225" s="13"/>
    </row>
    <row r="226" spans="1:979" s="14" customFormat="1" x14ac:dyDescent="0.3">
      <c r="A226" s="12">
        <v>224</v>
      </c>
      <c r="B226" s="11" t="s">
        <v>669</v>
      </c>
      <c r="C226" s="11" t="s">
        <v>23</v>
      </c>
      <c r="D226" s="19" t="s">
        <v>669</v>
      </c>
      <c r="E226" s="20"/>
      <c r="F226" s="19" t="s">
        <v>727</v>
      </c>
      <c r="G226" s="12" t="s">
        <v>26</v>
      </c>
      <c r="H226" s="21" t="s">
        <v>27</v>
      </c>
      <c r="I226" s="12" t="s">
        <v>28</v>
      </c>
      <c r="J226" s="12" t="s">
        <v>29</v>
      </c>
      <c r="K226" s="67" t="s">
        <v>1216</v>
      </c>
      <c r="L226" s="12" t="s">
        <v>30</v>
      </c>
      <c r="M226" s="5" t="s">
        <v>1214</v>
      </c>
      <c r="N226" s="12" t="s">
        <v>485</v>
      </c>
      <c r="O226" s="4">
        <v>2</v>
      </c>
      <c r="P226" s="18" t="s">
        <v>721</v>
      </c>
      <c r="Q226" s="18" t="s">
        <v>720</v>
      </c>
      <c r="R226" s="12" t="s">
        <v>719</v>
      </c>
      <c r="S226" s="18" t="s">
        <v>1151</v>
      </c>
      <c r="T226" s="85"/>
      <c r="U226" s="21"/>
      <c r="V226" s="68">
        <v>45292</v>
      </c>
      <c r="W226" s="68">
        <v>45657</v>
      </c>
      <c r="X226" s="22">
        <v>0</v>
      </c>
      <c r="Y226" s="22">
        <v>0</v>
      </c>
      <c r="Z226" s="22">
        <f t="shared" si="3"/>
        <v>0</v>
      </c>
      <c r="AA226" s="13"/>
      <c r="AB226" s="13"/>
      <c r="AC226" s="13"/>
      <c r="AD226" s="13"/>
      <c r="AE226" s="13"/>
      <c r="AF226" s="13"/>
      <c r="AG226" s="13"/>
      <c r="AH226" s="13"/>
      <c r="AI226" s="13"/>
      <c r="AJ226" s="13"/>
      <c r="AK226" s="13"/>
      <c r="AL226" s="13"/>
      <c r="AM226" s="13"/>
      <c r="AN226" s="13"/>
      <c r="AO226" s="13"/>
      <c r="AP226" s="13"/>
      <c r="AQ226" s="13"/>
      <c r="AR226" s="13"/>
      <c r="AS226" s="13"/>
      <c r="AT226" s="13"/>
      <c r="AU226" s="13"/>
      <c r="AV226" s="13"/>
      <c r="AW226" s="13"/>
      <c r="AX226" s="13"/>
      <c r="AY226" s="13"/>
      <c r="AZ226" s="13"/>
      <c r="BA226" s="13"/>
      <c r="BB226" s="13"/>
      <c r="BC226" s="13"/>
      <c r="BD226" s="13"/>
      <c r="BE226" s="13"/>
      <c r="BF226" s="13"/>
      <c r="BG226" s="13"/>
      <c r="BH226" s="13"/>
      <c r="BI226" s="13"/>
      <c r="BJ226" s="13"/>
      <c r="BK226" s="13"/>
      <c r="BL226" s="13"/>
      <c r="BM226" s="13"/>
      <c r="BN226" s="13"/>
      <c r="BO226" s="13"/>
      <c r="BP226" s="13"/>
      <c r="BQ226" s="13"/>
      <c r="BR226" s="13"/>
      <c r="BS226" s="13"/>
      <c r="BT226" s="13"/>
      <c r="BU226" s="13"/>
      <c r="BV226" s="13"/>
      <c r="BW226" s="13"/>
      <c r="BX226" s="13"/>
      <c r="BY226" s="13"/>
      <c r="BZ226" s="13"/>
      <c r="CA226" s="13"/>
      <c r="CB226" s="13"/>
      <c r="CC226" s="13"/>
      <c r="CD226" s="13"/>
      <c r="CE226" s="13"/>
      <c r="CF226" s="13"/>
      <c r="CG226" s="13"/>
      <c r="CH226" s="13"/>
      <c r="CI226" s="13"/>
      <c r="CJ226" s="13"/>
      <c r="CK226" s="13"/>
      <c r="CL226" s="13"/>
      <c r="CM226" s="13"/>
      <c r="CN226" s="13"/>
      <c r="CO226" s="13"/>
      <c r="CP226" s="13"/>
      <c r="CQ226" s="13"/>
      <c r="CR226" s="13"/>
      <c r="CS226" s="13"/>
      <c r="CT226" s="13"/>
      <c r="CU226" s="13"/>
      <c r="CV226" s="13"/>
      <c r="CW226" s="13"/>
      <c r="CX226" s="13"/>
      <c r="CY226" s="13"/>
      <c r="CZ226" s="13"/>
      <c r="DA226" s="13"/>
      <c r="DB226" s="13"/>
      <c r="DC226" s="13"/>
      <c r="DD226" s="13"/>
      <c r="DE226" s="13"/>
      <c r="DF226" s="13"/>
      <c r="DG226" s="13"/>
      <c r="DH226" s="13"/>
      <c r="DI226" s="13"/>
      <c r="DJ226" s="13"/>
      <c r="DK226" s="13"/>
      <c r="DL226" s="13"/>
      <c r="DM226" s="13"/>
      <c r="DN226" s="13"/>
      <c r="DO226" s="13"/>
      <c r="DP226" s="13"/>
      <c r="DQ226" s="13"/>
      <c r="DR226" s="13"/>
      <c r="DS226" s="13"/>
      <c r="DT226" s="13"/>
      <c r="DU226" s="13"/>
      <c r="DV226" s="13"/>
      <c r="DW226" s="13"/>
      <c r="DX226" s="13"/>
      <c r="DY226" s="13"/>
      <c r="DZ226" s="13"/>
      <c r="EA226" s="13"/>
      <c r="EB226" s="13"/>
      <c r="EC226" s="13"/>
      <c r="ED226" s="13"/>
      <c r="EE226" s="13"/>
      <c r="EF226" s="13"/>
      <c r="EG226" s="13"/>
      <c r="EH226" s="13"/>
      <c r="EI226" s="13"/>
      <c r="EJ226" s="13"/>
      <c r="EK226" s="13"/>
      <c r="EL226" s="13"/>
      <c r="EM226" s="13"/>
      <c r="EN226" s="13"/>
      <c r="EO226" s="13"/>
      <c r="EP226" s="13"/>
      <c r="EQ226" s="13"/>
      <c r="ER226" s="13"/>
      <c r="ES226" s="13"/>
      <c r="ET226" s="13"/>
      <c r="EU226" s="13"/>
      <c r="EV226" s="13"/>
      <c r="EW226" s="13"/>
      <c r="EX226" s="13"/>
      <c r="EY226" s="13"/>
      <c r="EZ226" s="13"/>
      <c r="FA226" s="13"/>
      <c r="FB226" s="13"/>
      <c r="FC226" s="13"/>
      <c r="FD226" s="13"/>
      <c r="FE226" s="13"/>
      <c r="FF226" s="13"/>
      <c r="FG226" s="13"/>
      <c r="FH226" s="13"/>
      <c r="FI226" s="13"/>
      <c r="FJ226" s="13"/>
      <c r="FK226" s="13"/>
      <c r="FL226" s="13"/>
      <c r="FM226" s="13"/>
      <c r="FN226" s="13"/>
      <c r="FO226" s="13"/>
      <c r="FP226" s="13"/>
      <c r="FQ226" s="13"/>
      <c r="FR226" s="13"/>
      <c r="FS226" s="13"/>
      <c r="FT226" s="13"/>
      <c r="FU226" s="13"/>
      <c r="FV226" s="13"/>
      <c r="FW226" s="13"/>
      <c r="FX226" s="13"/>
      <c r="FY226" s="13"/>
      <c r="FZ226" s="13"/>
      <c r="GA226" s="13"/>
      <c r="GB226" s="13"/>
      <c r="GC226" s="13"/>
      <c r="GD226" s="13"/>
      <c r="GE226" s="13"/>
      <c r="GF226" s="13"/>
      <c r="GG226" s="13"/>
      <c r="GH226" s="13"/>
      <c r="GI226" s="13"/>
      <c r="GJ226" s="13"/>
      <c r="GK226" s="13"/>
      <c r="GL226" s="13"/>
      <c r="GM226" s="13"/>
      <c r="GN226" s="13"/>
      <c r="GO226" s="13"/>
      <c r="GP226" s="13"/>
      <c r="GQ226" s="13"/>
      <c r="GR226" s="13"/>
      <c r="GS226" s="13"/>
      <c r="GT226" s="13"/>
      <c r="GU226" s="13"/>
      <c r="GV226" s="13"/>
      <c r="GW226" s="13"/>
      <c r="GX226" s="13"/>
      <c r="GY226" s="13"/>
      <c r="GZ226" s="13"/>
      <c r="HA226" s="13"/>
      <c r="HB226" s="13"/>
      <c r="HC226" s="13"/>
      <c r="HD226" s="13"/>
      <c r="HE226" s="13"/>
      <c r="HF226" s="13"/>
      <c r="HG226" s="13"/>
      <c r="HH226" s="13"/>
      <c r="HI226" s="13"/>
      <c r="HJ226" s="13"/>
      <c r="HK226" s="13"/>
      <c r="HL226" s="13"/>
      <c r="HM226" s="13"/>
      <c r="HN226" s="13"/>
      <c r="HO226" s="13"/>
      <c r="HP226" s="13"/>
      <c r="HQ226" s="13"/>
      <c r="HR226" s="13"/>
      <c r="HS226" s="13"/>
      <c r="HT226" s="13"/>
      <c r="HU226" s="13"/>
      <c r="HV226" s="13"/>
      <c r="HW226" s="13"/>
      <c r="HX226" s="13"/>
      <c r="HY226" s="13"/>
      <c r="HZ226" s="13"/>
      <c r="IA226" s="13"/>
      <c r="IB226" s="13"/>
      <c r="IC226" s="13"/>
      <c r="ID226" s="13"/>
      <c r="IE226" s="13"/>
      <c r="IF226" s="13"/>
      <c r="IG226" s="13"/>
      <c r="IH226" s="13"/>
      <c r="II226" s="13"/>
      <c r="IJ226" s="13"/>
      <c r="IK226" s="13"/>
      <c r="IL226" s="13"/>
      <c r="IM226" s="13"/>
      <c r="IN226" s="13"/>
      <c r="IO226" s="13"/>
      <c r="IP226" s="13"/>
      <c r="IQ226" s="13"/>
      <c r="IR226" s="13"/>
      <c r="IS226" s="13"/>
      <c r="IT226" s="13"/>
      <c r="IU226" s="13"/>
      <c r="IV226" s="13"/>
      <c r="IW226" s="13"/>
      <c r="IX226" s="13"/>
      <c r="IY226" s="13"/>
      <c r="IZ226" s="13"/>
      <c r="JA226" s="13"/>
      <c r="JB226" s="13"/>
      <c r="JC226" s="13"/>
      <c r="JD226" s="13"/>
      <c r="JE226" s="13"/>
      <c r="JF226" s="13"/>
      <c r="JG226" s="13"/>
      <c r="JH226" s="13"/>
      <c r="JI226" s="13"/>
      <c r="JJ226" s="13"/>
      <c r="JK226" s="13"/>
      <c r="JL226" s="13"/>
      <c r="JM226" s="13"/>
      <c r="JN226" s="13"/>
      <c r="JO226" s="13"/>
      <c r="JP226" s="13"/>
      <c r="JQ226" s="13"/>
      <c r="JR226" s="13"/>
      <c r="JS226" s="13"/>
      <c r="JT226" s="13"/>
      <c r="JU226" s="13"/>
      <c r="JV226" s="13"/>
      <c r="JW226" s="13"/>
      <c r="JX226" s="13"/>
      <c r="JY226" s="13"/>
      <c r="JZ226" s="13"/>
      <c r="KA226" s="13"/>
      <c r="KB226" s="13"/>
      <c r="KC226" s="13"/>
      <c r="KD226" s="13"/>
      <c r="KE226" s="13"/>
      <c r="KF226" s="13"/>
      <c r="KG226" s="13"/>
      <c r="KH226" s="13"/>
      <c r="KI226" s="13"/>
      <c r="KJ226" s="13"/>
      <c r="KK226" s="13"/>
      <c r="KL226" s="13"/>
      <c r="KM226" s="13"/>
      <c r="KN226" s="13"/>
      <c r="KO226" s="13"/>
      <c r="KP226" s="13"/>
      <c r="KQ226" s="13"/>
      <c r="KR226" s="13"/>
      <c r="KS226" s="13"/>
      <c r="KT226" s="13"/>
      <c r="KU226" s="13"/>
      <c r="KV226" s="13"/>
      <c r="KW226" s="13"/>
      <c r="KX226" s="13"/>
      <c r="KY226" s="13"/>
      <c r="KZ226" s="13"/>
      <c r="LA226" s="13"/>
      <c r="LB226" s="13"/>
      <c r="LC226" s="13"/>
      <c r="LD226" s="13"/>
      <c r="LE226" s="13"/>
      <c r="LF226" s="13"/>
      <c r="LG226" s="13"/>
      <c r="LH226" s="13"/>
      <c r="LI226" s="13"/>
      <c r="LJ226" s="13"/>
      <c r="LK226" s="13"/>
      <c r="LL226" s="13"/>
      <c r="LM226" s="13"/>
      <c r="LN226" s="13"/>
      <c r="LO226" s="13"/>
      <c r="LP226" s="13"/>
      <c r="LQ226" s="13"/>
      <c r="LR226" s="13"/>
      <c r="LS226" s="13"/>
      <c r="LT226" s="13"/>
      <c r="LU226" s="13"/>
      <c r="LV226" s="13"/>
      <c r="LW226" s="13"/>
      <c r="LX226" s="13"/>
      <c r="LY226" s="13"/>
      <c r="LZ226" s="13"/>
      <c r="MA226" s="13"/>
      <c r="MB226" s="13"/>
      <c r="MC226" s="13"/>
      <c r="MD226" s="13"/>
      <c r="ME226" s="13"/>
      <c r="MF226" s="13"/>
      <c r="MG226" s="13"/>
      <c r="MH226" s="13"/>
      <c r="MI226" s="13"/>
      <c r="MJ226" s="13"/>
      <c r="MK226" s="13"/>
      <c r="ML226" s="13"/>
      <c r="MM226" s="13"/>
      <c r="MN226" s="13"/>
      <c r="MO226" s="13"/>
      <c r="MP226" s="13"/>
      <c r="MQ226" s="13"/>
      <c r="MR226" s="13"/>
      <c r="MS226" s="13"/>
      <c r="MT226" s="13"/>
      <c r="MU226" s="13"/>
      <c r="MV226" s="13"/>
      <c r="MW226" s="13"/>
      <c r="MX226" s="13"/>
      <c r="MY226" s="13"/>
      <c r="MZ226" s="13"/>
      <c r="NA226" s="13"/>
      <c r="NB226" s="13"/>
      <c r="NC226" s="13"/>
      <c r="ND226" s="13"/>
      <c r="NE226" s="13"/>
      <c r="NF226" s="13"/>
      <c r="NG226" s="13"/>
      <c r="NH226" s="13"/>
      <c r="NI226" s="13"/>
      <c r="NJ226" s="13"/>
      <c r="NK226" s="13"/>
      <c r="NL226" s="13"/>
      <c r="NM226" s="13"/>
      <c r="NN226" s="13"/>
      <c r="NO226" s="13"/>
      <c r="NP226" s="13"/>
      <c r="NQ226" s="13"/>
      <c r="NR226" s="13"/>
      <c r="NS226" s="13"/>
      <c r="NT226" s="13"/>
      <c r="NU226" s="13"/>
      <c r="NV226" s="13"/>
      <c r="NW226" s="13"/>
      <c r="NX226" s="13"/>
      <c r="NY226" s="13"/>
      <c r="NZ226" s="13"/>
      <c r="OA226" s="13"/>
      <c r="OB226" s="13"/>
      <c r="OC226" s="13"/>
      <c r="OD226" s="13"/>
      <c r="OE226" s="13"/>
      <c r="OF226" s="13"/>
      <c r="OG226" s="13"/>
      <c r="OH226" s="13"/>
      <c r="OI226" s="13"/>
      <c r="OJ226" s="13"/>
      <c r="OK226" s="13"/>
      <c r="OL226" s="13"/>
      <c r="OM226" s="13"/>
      <c r="ON226" s="13"/>
      <c r="OO226" s="13"/>
      <c r="OP226" s="13"/>
      <c r="OQ226" s="13"/>
      <c r="OR226" s="13"/>
      <c r="OS226" s="13"/>
      <c r="OT226" s="13"/>
      <c r="OU226" s="13"/>
      <c r="OV226" s="13"/>
      <c r="OW226" s="13"/>
      <c r="OX226" s="13"/>
      <c r="OY226" s="13"/>
      <c r="OZ226" s="13"/>
      <c r="PA226" s="13"/>
      <c r="PB226" s="13"/>
      <c r="PC226" s="13"/>
      <c r="PD226" s="13"/>
      <c r="PE226" s="13"/>
      <c r="PF226" s="13"/>
      <c r="PG226" s="13"/>
      <c r="PH226" s="13"/>
      <c r="PI226" s="13"/>
      <c r="PJ226" s="13"/>
      <c r="PK226" s="13"/>
      <c r="PL226" s="13"/>
      <c r="PM226" s="13"/>
      <c r="PN226" s="13"/>
      <c r="PO226" s="13"/>
      <c r="PP226" s="13"/>
      <c r="PQ226" s="13"/>
      <c r="PR226" s="13"/>
      <c r="PS226" s="13"/>
      <c r="PT226" s="13"/>
      <c r="PU226" s="13"/>
      <c r="PV226" s="13"/>
      <c r="PW226" s="13"/>
      <c r="PX226" s="13"/>
      <c r="PY226" s="13"/>
      <c r="PZ226" s="13"/>
      <c r="QA226" s="13"/>
      <c r="QB226" s="13"/>
      <c r="QC226" s="13"/>
      <c r="QD226" s="13"/>
      <c r="QE226" s="13"/>
      <c r="QF226" s="13"/>
      <c r="QG226" s="13"/>
      <c r="QH226" s="13"/>
      <c r="QI226" s="13"/>
      <c r="QJ226" s="13"/>
      <c r="QK226" s="13"/>
      <c r="QL226" s="13"/>
      <c r="QM226" s="13"/>
      <c r="QN226" s="13"/>
      <c r="QO226" s="13"/>
      <c r="QP226" s="13"/>
      <c r="QQ226" s="13"/>
      <c r="QR226" s="13"/>
      <c r="QS226" s="13"/>
      <c r="QT226" s="13"/>
      <c r="QU226" s="13"/>
      <c r="QV226" s="13"/>
      <c r="QW226" s="13"/>
      <c r="QX226" s="13"/>
      <c r="QY226" s="13"/>
      <c r="QZ226" s="13"/>
      <c r="RA226" s="13"/>
      <c r="RB226" s="13"/>
      <c r="RC226" s="13"/>
      <c r="RD226" s="13"/>
      <c r="RE226" s="13"/>
      <c r="RF226" s="13"/>
      <c r="RG226" s="13"/>
      <c r="RH226" s="13"/>
      <c r="RI226" s="13"/>
      <c r="RJ226" s="13"/>
      <c r="RK226" s="13"/>
      <c r="RL226" s="13"/>
      <c r="RM226" s="13"/>
      <c r="RN226" s="13"/>
      <c r="RO226" s="13"/>
      <c r="RP226" s="13"/>
      <c r="RQ226" s="13"/>
      <c r="RR226" s="13"/>
      <c r="RS226" s="13"/>
      <c r="RT226" s="13"/>
      <c r="RU226" s="13"/>
      <c r="RV226" s="13"/>
      <c r="RW226" s="13"/>
      <c r="RX226" s="13"/>
      <c r="RY226" s="13"/>
      <c r="RZ226" s="13"/>
      <c r="SA226" s="13"/>
      <c r="SB226" s="13"/>
      <c r="SC226" s="13"/>
      <c r="SD226" s="13"/>
      <c r="SE226" s="13"/>
      <c r="SF226" s="13"/>
      <c r="SG226" s="13"/>
      <c r="SH226" s="13"/>
      <c r="SI226" s="13"/>
      <c r="SJ226" s="13"/>
      <c r="SK226" s="13"/>
      <c r="SL226" s="13"/>
      <c r="SM226" s="13"/>
      <c r="SN226" s="13"/>
      <c r="SO226" s="13"/>
      <c r="SP226" s="13"/>
      <c r="SQ226" s="13"/>
      <c r="SR226" s="13"/>
      <c r="SS226" s="13"/>
      <c r="ST226" s="13"/>
      <c r="SU226" s="13"/>
      <c r="SV226" s="13"/>
      <c r="SW226" s="13"/>
      <c r="SX226" s="13"/>
      <c r="SY226" s="13"/>
      <c r="SZ226" s="13"/>
      <c r="TA226" s="13"/>
      <c r="TB226" s="13"/>
      <c r="TC226" s="13"/>
      <c r="TD226" s="13"/>
      <c r="TE226" s="13"/>
      <c r="TF226" s="13"/>
      <c r="TG226" s="13"/>
      <c r="TH226" s="13"/>
      <c r="TI226" s="13"/>
      <c r="TJ226" s="13"/>
      <c r="TK226" s="13"/>
      <c r="TL226" s="13"/>
      <c r="TM226" s="13"/>
      <c r="TN226" s="13"/>
      <c r="TO226" s="13"/>
      <c r="TP226" s="13"/>
      <c r="TQ226" s="13"/>
      <c r="TR226" s="13"/>
      <c r="TS226" s="13"/>
      <c r="TT226" s="13"/>
      <c r="TU226" s="13"/>
      <c r="TV226" s="13"/>
      <c r="TW226" s="13"/>
      <c r="TX226" s="13"/>
      <c r="TY226" s="13"/>
      <c r="TZ226" s="13"/>
      <c r="UA226" s="13"/>
      <c r="UB226" s="13"/>
      <c r="UC226" s="13"/>
      <c r="UD226" s="13"/>
      <c r="UE226" s="13"/>
      <c r="UF226" s="13"/>
      <c r="UG226" s="13"/>
      <c r="UH226" s="13"/>
      <c r="UI226" s="13"/>
      <c r="UJ226" s="13"/>
      <c r="UK226" s="13"/>
      <c r="UL226" s="13"/>
      <c r="UM226" s="13"/>
      <c r="UN226" s="13"/>
      <c r="UO226" s="13"/>
      <c r="UP226" s="13"/>
      <c r="UQ226" s="13"/>
      <c r="UR226" s="13"/>
      <c r="US226" s="13"/>
      <c r="UT226" s="13"/>
      <c r="UU226" s="13"/>
      <c r="UV226" s="13"/>
      <c r="UW226" s="13"/>
      <c r="UX226" s="13"/>
      <c r="UY226" s="13"/>
      <c r="UZ226" s="13"/>
      <c r="VA226" s="13"/>
      <c r="VB226" s="13"/>
      <c r="VC226" s="13"/>
      <c r="VD226" s="13"/>
      <c r="VE226" s="13"/>
      <c r="VF226" s="13"/>
      <c r="VG226" s="13"/>
      <c r="VH226" s="13"/>
      <c r="VI226" s="13"/>
      <c r="VJ226" s="13"/>
      <c r="VK226" s="13"/>
      <c r="VL226" s="13"/>
      <c r="VM226" s="13"/>
      <c r="VN226" s="13"/>
      <c r="VO226" s="13"/>
      <c r="VP226" s="13"/>
      <c r="VQ226" s="13"/>
      <c r="VR226" s="13"/>
      <c r="VS226" s="13"/>
      <c r="VT226" s="13"/>
      <c r="VU226" s="13"/>
      <c r="VV226" s="13"/>
      <c r="VW226" s="13"/>
      <c r="VX226" s="13"/>
      <c r="VY226" s="13"/>
      <c r="VZ226" s="13"/>
      <c r="WA226" s="13"/>
      <c r="WB226" s="13"/>
      <c r="WC226" s="13"/>
      <c r="WD226" s="13"/>
      <c r="WE226" s="13"/>
      <c r="WF226" s="13"/>
      <c r="WG226" s="13"/>
      <c r="WH226" s="13"/>
      <c r="WI226" s="13"/>
      <c r="WJ226" s="13"/>
      <c r="WK226" s="13"/>
      <c r="WL226" s="13"/>
      <c r="WM226" s="13"/>
      <c r="WN226" s="13"/>
      <c r="WO226" s="13"/>
      <c r="WP226" s="13"/>
      <c r="WQ226" s="13"/>
      <c r="WR226" s="13"/>
      <c r="WS226" s="13"/>
      <c r="WT226" s="13"/>
      <c r="WU226" s="13"/>
      <c r="WV226" s="13"/>
      <c r="WW226" s="13"/>
      <c r="WX226" s="13"/>
      <c r="WY226" s="13"/>
      <c r="WZ226" s="13"/>
      <c r="XA226" s="13"/>
      <c r="XB226" s="13"/>
      <c r="XC226" s="13"/>
      <c r="XD226" s="13"/>
      <c r="XE226" s="13"/>
      <c r="XF226" s="13"/>
      <c r="XG226" s="13"/>
      <c r="XH226" s="13"/>
      <c r="XI226" s="13"/>
      <c r="XJ226" s="13"/>
      <c r="XK226" s="13"/>
      <c r="XL226" s="13"/>
      <c r="XM226" s="13"/>
      <c r="XN226" s="13"/>
      <c r="XO226" s="13"/>
      <c r="XP226" s="13"/>
      <c r="XQ226" s="13"/>
      <c r="XR226" s="13"/>
      <c r="XS226" s="13"/>
      <c r="XT226" s="13"/>
      <c r="XU226" s="13"/>
      <c r="XV226" s="13"/>
      <c r="XW226" s="13"/>
      <c r="XX226" s="13"/>
      <c r="XY226" s="13"/>
      <c r="XZ226" s="13"/>
      <c r="YA226" s="13"/>
      <c r="YB226" s="13"/>
      <c r="YC226" s="13"/>
      <c r="YD226" s="13"/>
      <c r="YE226" s="13"/>
      <c r="YF226" s="13"/>
      <c r="YG226" s="13"/>
      <c r="YH226" s="13"/>
      <c r="YI226" s="13"/>
      <c r="YJ226" s="13"/>
      <c r="YK226" s="13"/>
      <c r="YL226" s="13"/>
      <c r="YM226" s="13"/>
      <c r="YN226" s="13"/>
      <c r="YO226" s="13"/>
      <c r="YP226" s="13"/>
      <c r="YQ226" s="13"/>
      <c r="YR226" s="13"/>
      <c r="YS226" s="13"/>
      <c r="YT226" s="13"/>
      <c r="YU226" s="13"/>
      <c r="YV226" s="13"/>
      <c r="YW226" s="13"/>
      <c r="YX226" s="13"/>
      <c r="YY226" s="13"/>
      <c r="YZ226" s="13"/>
      <c r="ZA226" s="13"/>
      <c r="ZB226" s="13"/>
      <c r="ZC226" s="13"/>
      <c r="ZD226" s="13"/>
      <c r="ZE226" s="13"/>
      <c r="ZF226" s="13"/>
      <c r="ZG226" s="13"/>
      <c r="ZH226" s="13"/>
      <c r="ZI226" s="13"/>
      <c r="ZJ226" s="13"/>
      <c r="ZK226" s="13"/>
      <c r="ZL226" s="13"/>
      <c r="ZM226" s="13"/>
      <c r="ZN226" s="13"/>
      <c r="ZO226" s="13"/>
      <c r="ZP226" s="13"/>
      <c r="ZQ226" s="13"/>
      <c r="ZR226" s="13"/>
      <c r="ZS226" s="13"/>
      <c r="ZT226" s="13"/>
      <c r="ZU226" s="13"/>
      <c r="ZV226" s="13"/>
      <c r="ZW226" s="13"/>
      <c r="ZX226" s="13"/>
      <c r="ZY226" s="13"/>
      <c r="ZZ226" s="13"/>
      <c r="AAA226" s="13"/>
      <c r="AAB226" s="13"/>
      <c r="AAC226" s="13"/>
      <c r="AAD226" s="13"/>
      <c r="AAE226" s="13"/>
      <c r="AAF226" s="13"/>
      <c r="AAG226" s="13"/>
      <c r="AAH226" s="13"/>
      <c r="AAI226" s="13"/>
      <c r="AAJ226" s="13"/>
      <c r="AAK226" s="13"/>
      <c r="AAL226" s="13"/>
      <c r="AAM226" s="13"/>
      <c r="AAN226" s="13"/>
      <c r="AAO226" s="13"/>
      <c r="AAP226" s="13"/>
      <c r="AAQ226" s="13"/>
      <c r="AAR226" s="13"/>
      <c r="AAS226" s="13"/>
      <c r="AAT226" s="13"/>
      <c r="AAU226" s="13"/>
      <c r="AAV226" s="13"/>
      <c r="AAW226" s="13"/>
      <c r="AAX226" s="13"/>
      <c r="AAY226" s="13"/>
      <c r="AAZ226" s="13"/>
      <c r="ABA226" s="13"/>
      <c r="ABB226" s="13"/>
      <c r="ABC226" s="13"/>
      <c r="ABD226" s="13"/>
      <c r="ABE226" s="13"/>
      <c r="ABF226" s="13"/>
      <c r="ABG226" s="13"/>
      <c r="ABH226" s="13"/>
      <c r="ABI226" s="13"/>
      <c r="ABJ226" s="13"/>
      <c r="ABK226" s="13"/>
      <c r="ABL226" s="13"/>
      <c r="ABM226" s="13"/>
      <c r="ABN226" s="13"/>
      <c r="ABO226" s="13"/>
      <c r="ABP226" s="13"/>
      <c r="ABQ226" s="13"/>
      <c r="ABR226" s="13"/>
      <c r="ABS226" s="13"/>
      <c r="ABT226" s="13"/>
      <c r="ABU226" s="13"/>
      <c r="ABV226" s="13"/>
      <c r="ABW226" s="13"/>
      <c r="ABX226" s="13"/>
      <c r="ABY226" s="13"/>
      <c r="ABZ226" s="13"/>
      <c r="ACA226" s="13"/>
      <c r="ACB226" s="13"/>
      <c r="ACC226" s="13"/>
      <c r="ACD226" s="13"/>
      <c r="ACE226" s="13"/>
      <c r="ACF226" s="13"/>
      <c r="ACG226" s="13"/>
      <c r="ACH226" s="13"/>
      <c r="ACI226" s="13"/>
      <c r="ACJ226" s="13"/>
      <c r="ACK226" s="13"/>
      <c r="ACL226" s="13"/>
      <c r="ACM226" s="13"/>
      <c r="ACN226" s="13"/>
      <c r="ACO226" s="13"/>
      <c r="ACP226" s="13"/>
      <c r="ACQ226" s="13"/>
      <c r="ACR226" s="13"/>
      <c r="ACS226" s="13"/>
      <c r="ACT226" s="13"/>
      <c r="ACU226" s="13"/>
      <c r="ACV226" s="13"/>
      <c r="ACW226" s="13"/>
      <c r="ACX226" s="13"/>
      <c r="ACY226" s="13"/>
      <c r="ACZ226" s="13"/>
      <c r="ADA226" s="13"/>
      <c r="ADB226" s="13"/>
      <c r="ADC226" s="13"/>
      <c r="ADD226" s="13"/>
      <c r="ADE226" s="13"/>
      <c r="ADF226" s="13"/>
      <c r="ADG226" s="13"/>
      <c r="ADH226" s="13"/>
      <c r="ADI226" s="13"/>
      <c r="ADJ226" s="13"/>
      <c r="ADK226" s="13"/>
      <c r="ADL226" s="13"/>
      <c r="ADM226" s="13"/>
      <c r="ADN226" s="13"/>
      <c r="ADO226" s="13"/>
      <c r="ADP226" s="13"/>
      <c r="ADQ226" s="13"/>
      <c r="ADR226" s="13"/>
      <c r="ADS226" s="13"/>
      <c r="ADT226" s="13"/>
      <c r="ADU226" s="13"/>
      <c r="ADV226" s="13"/>
      <c r="ADW226" s="13"/>
      <c r="ADX226" s="13"/>
      <c r="ADY226" s="13"/>
      <c r="ADZ226" s="13"/>
      <c r="AEA226" s="13"/>
      <c r="AEB226" s="13"/>
      <c r="AEC226" s="13"/>
      <c r="AED226" s="13"/>
      <c r="AEE226" s="13"/>
      <c r="AEF226" s="13"/>
      <c r="AEG226" s="13"/>
      <c r="AEH226" s="13"/>
      <c r="AEI226" s="13"/>
      <c r="AEJ226" s="13"/>
      <c r="AEK226" s="13"/>
      <c r="AEL226" s="13"/>
      <c r="AEM226" s="13"/>
      <c r="AEN226" s="13"/>
      <c r="AEO226" s="13"/>
      <c r="AEP226" s="13"/>
      <c r="AEQ226" s="13"/>
      <c r="AER226" s="13"/>
      <c r="AES226" s="13"/>
      <c r="AET226" s="13"/>
      <c r="AEU226" s="13"/>
      <c r="AEV226" s="13"/>
      <c r="AEW226" s="13"/>
      <c r="AEX226" s="13"/>
      <c r="AEY226" s="13"/>
      <c r="AEZ226" s="13"/>
      <c r="AFA226" s="13"/>
      <c r="AFB226" s="13"/>
      <c r="AFC226" s="13"/>
      <c r="AFD226" s="13"/>
      <c r="AFE226" s="13"/>
      <c r="AFF226" s="13"/>
      <c r="AFG226" s="13"/>
      <c r="AFH226" s="13"/>
      <c r="AFI226" s="13"/>
      <c r="AFJ226" s="13"/>
      <c r="AFK226" s="13"/>
      <c r="AFL226" s="13"/>
      <c r="AFM226" s="13"/>
      <c r="AFN226" s="13"/>
      <c r="AFO226" s="13"/>
      <c r="AFP226" s="13"/>
      <c r="AFQ226" s="13"/>
      <c r="AFR226" s="13"/>
      <c r="AFS226" s="13"/>
      <c r="AFT226" s="13"/>
      <c r="AFU226" s="13"/>
      <c r="AFV226" s="13"/>
      <c r="AFW226" s="13"/>
      <c r="AFX226" s="13"/>
      <c r="AFY226" s="13"/>
      <c r="AFZ226" s="13"/>
      <c r="AGA226" s="13"/>
      <c r="AGB226" s="13"/>
      <c r="AGC226" s="13"/>
      <c r="AGD226" s="13"/>
      <c r="AGE226" s="13"/>
      <c r="AGF226" s="13"/>
      <c r="AGG226" s="13"/>
      <c r="AGH226" s="13"/>
      <c r="AGI226" s="13"/>
      <c r="AGJ226" s="13"/>
      <c r="AGK226" s="13"/>
      <c r="AGL226" s="13"/>
      <c r="AGM226" s="13"/>
      <c r="AGN226" s="13"/>
      <c r="AGO226" s="13"/>
      <c r="AGP226" s="13"/>
      <c r="AGQ226" s="13"/>
      <c r="AGR226" s="13"/>
      <c r="AGS226" s="13"/>
      <c r="AGT226" s="13"/>
      <c r="AGU226" s="13"/>
      <c r="AGV226" s="13"/>
      <c r="AGW226" s="13"/>
      <c r="AGX226" s="13"/>
      <c r="AGY226" s="13"/>
      <c r="AGZ226" s="13"/>
      <c r="AHA226" s="13"/>
      <c r="AHB226" s="13"/>
      <c r="AHC226" s="13"/>
      <c r="AHD226" s="13"/>
      <c r="AHE226" s="13"/>
      <c r="AHF226" s="13"/>
      <c r="AHG226" s="13"/>
      <c r="AHH226" s="13"/>
      <c r="AHI226" s="13"/>
      <c r="AHJ226" s="13"/>
      <c r="AHK226" s="13"/>
      <c r="AHL226" s="13"/>
      <c r="AHM226" s="13"/>
      <c r="AHN226" s="13"/>
      <c r="AHO226" s="13"/>
      <c r="AHP226" s="13"/>
      <c r="AHQ226" s="13"/>
      <c r="AHR226" s="13"/>
      <c r="AHS226" s="13"/>
      <c r="AHT226" s="13"/>
      <c r="AHU226" s="13"/>
      <c r="AHV226" s="13"/>
      <c r="AHW226" s="13"/>
      <c r="AHX226" s="13"/>
      <c r="AHY226" s="13"/>
      <c r="AHZ226" s="13"/>
      <c r="AIA226" s="13"/>
      <c r="AIB226" s="13"/>
      <c r="AIC226" s="13"/>
      <c r="AID226" s="13"/>
      <c r="AIE226" s="13"/>
      <c r="AIF226" s="13"/>
      <c r="AIG226" s="13"/>
      <c r="AIH226" s="13"/>
      <c r="AII226" s="13"/>
      <c r="AIJ226" s="13"/>
      <c r="AIK226" s="13"/>
      <c r="AIL226" s="13"/>
      <c r="AIM226" s="13"/>
      <c r="AIN226" s="13"/>
      <c r="AIO226" s="13"/>
      <c r="AIP226" s="13"/>
      <c r="AIQ226" s="13"/>
      <c r="AIR226" s="13"/>
      <c r="AIS226" s="13"/>
      <c r="AIT226" s="13"/>
      <c r="AIU226" s="13"/>
      <c r="AIV226" s="13"/>
      <c r="AIW226" s="13"/>
      <c r="AIX226" s="13"/>
      <c r="AIY226" s="13"/>
      <c r="AIZ226" s="13"/>
      <c r="AJA226" s="13"/>
      <c r="AJB226" s="13"/>
      <c r="AJC226" s="13"/>
      <c r="AJD226" s="13"/>
      <c r="AJE226" s="13"/>
      <c r="AJF226" s="13"/>
      <c r="AJG226" s="13"/>
      <c r="AJH226" s="13"/>
      <c r="AJI226" s="13"/>
      <c r="AJJ226" s="13"/>
      <c r="AJK226" s="13"/>
      <c r="AJL226" s="13"/>
      <c r="AJM226" s="13"/>
      <c r="AJN226" s="13"/>
      <c r="AJO226" s="13"/>
      <c r="AJP226" s="13"/>
      <c r="AJQ226" s="13"/>
      <c r="AJR226" s="13"/>
      <c r="AJS226" s="13"/>
      <c r="AJT226" s="13"/>
      <c r="AJU226" s="13"/>
      <c r="AJV226" s="13"/>
      <c r="AJW226" s="13"/>
      <c r="AJX226" s="13"/>
      <c r="AJY226" s="13"/>
      <c r="AJZ226" s="13"/>
      <c r="AKA226" s="13"/>
      <c r="AKB226" s="13"/>
      <c r="AKC226" s="13"/>
      <c r="AKD226" s="13"/>
      <c r="AKE226" s="13"/>
      <c r="AKF226" s="13"/>
      <c r="AKG226" s="13"/>
      <c r="AKH226" s="13"/>
      <c r="AKI226" s="13"/>
      <c r="AKJ226" s="13"/>
      <c r="AKK226" s="13"/>
      <c r="AKL226" s="13"/>
      <c r="AKM226" s="13"/>
      <c r="AKN226" s="13"/>
      <c r="AKO226" s="13"/>
      <c r="AKP226" s="13"/>
      <c r="AKQ226" s="13"/>
    </row>
    <row r="227" spans="1:979" s="14" customFormat="1" x14ac:dyDescent="0.3">
      <c r="A227" s="12">
        <v>225</v>
      </c>
      <c r="B227" s="11" t="s">
        <v>669</v>
      </c>
      <c r="C227" s="11" t="s">
        <v>23</v>
      </c>
      <c r="D227" s="19" t="s">
        <v>669</v>
      </c>
      <c r="E227" s="20" t="s">
        <v>24</v>
      </c>
      <c r="F227" s="19" t="s">
        <v>1042</v>
      </c>
      <c r="G227" s="12" t="s">
        <v>26</v>
      </c>
      <c r="H227" s="21" t="s">
        <v>27</v>
      </c>
      <c r="I227" s="12" t="s">
        <v>28</v>
      </c>
      <c r="J227" s="12" t="s">
        <v>29</v>
      </c>
      <c r="K227" s="67" t="s">
        <v>1216</v>
      </c>
      <c r="L227" s="12" t="s">
        <v>30</v>
      </c>
      <c r="M227" s="5" t="s">
        <v>1214</v>
      </c>
      <c r="N227" s="12" t="s">
        <v>31</v>
      </c>
      <c r="O227" s="4">
        <v>2</v>
      </c>
      <c r="P227" s="18">
        <v>13659569</v>
      </c>
      <c r="Q227" s="18" t="s">
        <v>1041</v>
      </c>
      <c r="R227" s="12" t="s">
        <v>1040</v>
      </c>
      <c r="S227" s="12"/>
      <c r="T227" s="85"/>
      <c r="U227" s="21"/>
      <c r="V227" s="68">
        <v>45292</v>
      </c>
      <c r="W227" s="68">
        <v>45657</v>
      </c>
      <c r="X227" s="22">
        <v>250</v>
      </c>
      <c r="Y227" s="22">
        <v>189</v>
      </c>
      <c r="Z227" s="22">
        <f t="shared" si="3"/>
        <v>439</v>
      </c>
      <c r="AA227" s="13"/>
      <c r="AB227" s="13"/>
      <c r="AC227" s="13"/>
      <c r="AD227" s="13"/>
      <c r="AE227" s="13"/>
      <c r="AF227" s="13"/>
      <c r="AG227" s="13"/>
      <c r="AH227" s="13"/>
      <c r="AI227" s="13"/>
      <c r="AJ227" s="13"/>
      <c r="AK227" s="13"/>
      <c r="AL227" s="13"/>
      <c r="AM227" s="13"/>
      <c r="AN227" s="13"/>
      <c r="AO227" s="13"/>
      <c r="AP227" s="13"/>
      <c r="AQ227" s="13"/>
      <c r="AR227" s="13"/>
      <c r="AS227" s="13"/>
      <c r="AT227" s="13"/>
      <c r="AU227" s="13"/>
      <c r="AV227" s="13"/>
      <c r="AW227" s="13"/>
      <c r="AX227" s="13"/>
      <c r="AY227" s="13"/>
      <c r="AZ227" s="13"/>
      <c r="BA227" s="13"/>
      <c r="BB227" s="13"/>
      <c r="BC227" s="13"/>
      <c r="BD227" s="13"/>
      <c r="BE227" s="13"/>
      <c r="BF227" s="13"/>
      <c r="BG227" s="13"/>
      <c r="BH227" s="13"/>
      <c r="BI227" s="13"/>
      <c r="BJ227" s="13"/>
      <c r="BK227" s="13"/>
      <c r="BL227" s="13"/>
      <c r="BM227" s="13"/>
      <c r="BN227" s="13"/>
      <c r="BO227" s="13"/>
      <c r="BP227" s="13"/>
      <c r="BQ227" s="13"/>
      <c r="BR227" s="13"/>
      <c r="BS227" s="13"/>
      <c r="BT227" s="13"/>
      <c r="BU227" s="13"/>
      <c r="BV227" s="13"/>
      <c r="BW227" s="13"/>
      <c r="BX227" s="13"/>
      <c r="BY227" s="13"/>
      <c r="BZ227" s="13"/>
      <c r="CA227" s="13"/>
      <c r="CB227" s="13"/>
      <c r="CC227" s="13"/>
      <c r="CD227" s="13"/>
      <c r="CE227" s="13"/>
      <c r="CF227" s="13"/>
      <c r="CG227" s="13"/>
      <c r="CH227" s="13"/>
      <c r="CI227" s="13"/>
      <c r="CJ227" s="13"/>
      <c r="CK227" s="13"/>
      <c r="CL227" s="13"/>
      <c r="CM227" s="13"/>
      <c r="CN227" s="13"/>
      <c r="CO227" s="13"/>
      <c r="CP227" s="13"/>
      <c r="CQ227" s="13"/>
      <c r="CR227" s="13"/>
      <c r="CS227" s="13"/>
      <c r="CT227" s="13"/>
      <c r="CU227" s="13"/>
      <c r="CV227" s="13"/>
      <c r="CW227" s="13"/>
      <c r="CX227" s="13"/>
      <c r="CY227" s="13"/>
      <c r="CZ227" s="13"/>
      <c r="DA227" s="13"/>
      <c r="DB227" s="13"/>
      <c r="DC227" s="13"/>
      <c r="DD227" s="13"/>
      <c r="DE227" s="13"/>
      <c r="DF227" s="13"/>
      <c r="DG227" s="13"/>
      <c r="DH227" s="13"/>
      <c r="DI227" s="13"/>
      <c r="DJ227" s="13"/>
      <c r="DK227" s="13"/>
      <c r="DL227" s="13"/>
      <c r="DM227" s="13"/>
      <c r="DN227" s="13"/>
      <c r="DO227" s="13"/>
      <c r="DP227" s="13"/>
      <c r="DQ227" s="13"/>
      <c r="DR227" s="13"/>
      <c r="DS227" s="13"/>
      <c r="DT227" s="13"/>
      <c r="DU227" s="13"/>
      <c r="DV227" s="13"/>
      <c r="DW227" s="13"/>
      <c r="DX227" s="13"/>
      <c r="DY227" s="13"/>
      <c r="DZ227" s="13"/>
      <c r="EA227" s="13"/>
      <c r="EB227" s="13"/>
      <c r="EC227" s="13"/>
      <c r="ED227" s="13"/>
      <c r="EE227" s="13"/>
      <c r="EF227" s="13"/>
      <c r="EG227" s="13"/>
      <c r="EH227" s="13"/>
      <c r="EI227" s="13"/>
      <c r="EJ227" s="13"/>
      <c r="EK227" s="13"/>
      <c r="EL227" s="13"/>
      <c r="EM227" s="13"/>
      <c r="EN227" s="13"/>
      <c r="EO227" s="13"/>
      <c r="EP227" s="13"/>
      <c r="EQ227" s="13"/>
      <c r="ER227" s="13"/>
      <c r="ES227" s="13"/>
      <c r="ET227" s="13"/>
      <c r="EU227" s="13"/>
      <c r="EV227" s="13"/>
      <c r="EW227" s="13"/>
      <c r="EX227" s="13"/>
      <c r="EY227" s="13"/>
      <c r="EZ227" s="13"/>
      <c r="FA227" s="13"/>
      <c r="FB227" s="13"/>
      <c r="FC227" s="13"/>
      <c r="FD227" s="13"/>
      <c r="FE227" s="13"/>
      <c r="FF227" s="13"/>
      <c r="FG227" s="13"/>
      <c r="FH227" s="13"/>
      <c r="FI227" s="13"/>
      <c r="FJ227" s="13"/>
      <c r="FK227" s="13"/>
      <c r="FL227" s="13"/>
      <c r="FM227" s="13"/>
      <c r="FN227" s="13"/>
      <c r="FO227" s="13"/>
      <c r="FP227" s="13"/>
      <c r="FQ227" s="13"/>
      <c r="FR227" s="13"/>
      <c r="FS227" s="13"/>
      <c r="FT227" s="13"/>
      <c r="FU227" s="13"/>
      <c r="FV227" s="13"/>
      <c r="FW227" s="13"/>
      <c r="FX227" s="13"/>
      <c r="FY227" s="13"/>
      <c r="FZ227" s="13"/>
      <c r="GA227" s="13"/>
      <c r="GB227" s="13"/>
      <c r="GC227" s="13"/>
      <c r="GD227" s="13"/>
      <c r="GE227" s="13"/>
      <c r="GF227" s="13"/>
      <c r="GG227" s="13"/>
      <c r="GH227" s="13"/>
      <c r="GI227" s="13"/>
      <c r="GJ227" s="13"/>
      <c r="GK227" s="13"/>
      <c r="GL227" s="13"/>
      <c r="GM227" s="13"/>
      <c r="GN227" s="13"/>
      <c r="GO227" s="13"/>
      <c r="GP227" s="13"/>
      <c r="GQ227" s="13"/>
      <c r="GR227" s="13"/>
      <c r="GS227" s="13"/>
      <c r="GT227" s="13"/>
      <c r="GU227" s="13"/>
      <c r="GV227" s="13"/>
      <c r="GW227" s="13"/>
      <c r="GX227" s="13"/>
      <c r="GY227" s="13"/>
      <c r="GZ227" s="13"/>
      <c r="HA227" s="13"/>
      <c r="HB227" s="13"/>
      <c r="HC227" s="13"/>
      <c r="HD227" s="13"/>
      <c r="HE227" s="13"/>
      <c r="HF227" s="13"/>
      <c r="HG227" s="13"/>
      <c r="HH227" s="13"/>
      <c r="HI227" s="13"/>
      <c r="HJ227" s="13"/>
      <c r="HK227" s="13"/>
      <c r="HL227" s="13"/>
      <c r="HM227" s="13"/>
      <c r="HN227" s="13"/>
      <c r="HO227" s="13"/>
      <c r="HP227" s="13"/>
      <c r="HQ227" s="13"/>
      <c r="HR227" s="13"/>
      <c r="HS227" s="13"/>
      <c r="HT227" s="13"/>
      <c r="HU227" s="13"/>
      <c r="HV227" s="13"/>
      <c r="HW227" s="13"/>
      <c r="HX227" s="13"/>
      <c r="HY227" s="13"/>
      <c r="HZ227" s="13"/>
      <c r="IA227" s="13"/>
      <c r="IB227" s="13"/>
      <c r="IC227" s="13"/>
      <c r="ID227" s="13"/>
      <c r="IE227" s="13"/>
      <c r="IF227" s="13"/>
      <c r="IG227" s="13"/>
      <c r="IH227" s="13"/>
      <c r="II227" s="13"/>
      <c r="IJ227" s="13"/>
      <c r="IK227" s="13"/>
      <c r="IL227" s="13"/>
      <c r="IM227" s="13"/>
      <c r="IN227" s="13"/>
      <c r="IO227" s="13"/>
      <c r="IP227" s="13"/>
      <c r="IQ227" s="13"/>
      <c r="IR227" s="13"/>
      <c r="IS227" s="13"/>
      <c r="IT227" s="13"/>
      <c r="IU227" s="13"/>
      <c r="IV227" s="13"/>
      <c r="IW227" s="13"/>
      <c r="IX227" s="13"/>
      <c r="IY227" s="13"/>
      <c r="IZ227" s="13"/>
      <c r="JA227" s="13"/>
      <c r="JB227" s="13"/>
      <c r="JC227" s="13"/>
      <c r="JD227" s="13"/>
      <c r="JE227" s="13"/>
      <c r="JF227" s="13"/>
      <c r="JG227" s="13"/>
      <c r="JH227" s="13"/>
      <c r="JI227" s="13"/>
      <c r="JJ227" s="13"/>
      <c r="JK227" s="13"/>
      <c r="JL227" s="13"/>
      <c r="JM227" s="13"/>
      <c r="JN227" s="13"/>
      <c r="JO227" s="13"/>
      <c r="JP227" s="13"/>
      <c r="JQ227" s="13"/>
      <c r="JR227" s="13"/>
      <c r="JS227" s="13"/>
      <c r="JT227" s="13"/>
      <c r="JU227" s="13"/>
      <c r="JV227" s="13"/>
      <c r="JW227" s="13"/>
      <c r="JX227" s="13"/>
      <c r="JY227" s="13"/>
      <c r="JZ227" s="13"/>
      <c r="KA227" s="13"/>
      <c r="KB227" s="13"/>
      <c r="KC227" s="13"/>
      <c r="KD227" s="13"/>
      <c r="KE227" s="13"/>
      <c r="KF227" s="13"/>
      <c r="KG227" s="13"/>
      <c r="KH227" s="13"/>
      <c r="KI227" s="13"/>
      <c r="KJ227" s="13"/>
      <c r="KK227" s="13"/>
      <c r="KL227" s="13"/>
      <c r="KM227" s="13"/>
      <c r="KN227" s="13"/>
      <c r="KO227" s="13"/>
      <c r="KP227" s="13"/>
      <c r="KQ227" s="13"/>
      <c r="KR227" s="13"/>
      <c r="KS227" s="13"/>
      <c r="KT227" s="13"/>
      <c r="KU227" s="13"/>
      <c r="KV227" s="13"/>
      <c r="KW227" s="13"/>
      <c r="KX227" s="13"/>
      <c r="KY227" s="13"/>
      <c r="KZ227" s="13"/>
      <c r="LA227" s="13"/>
      <c r="LB227" s="13"/>
      <c r="LC227" s="13"/>
      <c r="LD227" s="13"/>
      <c r="LE227" s="13"/>
      <c r="LF227" s="13"/>
      <c r="LG227" s="13"/>
      <c r="LH227" s="13"/>
      <c r="LI227" s="13"/>
      <c r="LJ227" s="13"/>
      <c r="LK227" s="13"/>
      <c r="LL227" s="13"/>
      <c r="LM227" s="13"/>
      <c r="LN227" s="13"/>
      <c r="LO227" s="13"/>
      <c r="LP227" s="13"/>
      <c r="LQ227" s="13"/>
      <c r="LR227" s="13"/>
      <c r="LS227" s="13"/>
      <c r="LT227" s="13"/>
      <c r="LU227" s="13"/>
      <c r="LV227" s="13"/>
      <c r="LW227" s="13"/>
      <c r="LX227" s="13"/>
      <c r="LY227" s="13"/>
      <c r="LZ227" s="13"/>
      <c r="MA227" s="13"/>
      <c r="MB227" s="13"/>
      <c r="MC227" s="13"/>
      <c r="MD227" s="13"/>
      <c r="ME227" s="13"/>
      <c r="MF227" s="13"/>
      <c r="MG227" s="13"/>
      <c r="MH227" s="13"/>
      <c r="MI227" s="13"/>
      <c r="MJ227" s="13"/>
      <c r="MK227" s="13"/>
      <c r="ML227" s="13"/>
      <c r="MM227" s="13"/>
      <c r="MN227" s="13"/>
      <c r="MO227" s="13"/>
      <c r="MP227" s="13"/>
      <c r="MQ227" s="13"/>
      <c r="MR227" s="13"/>
      <c r="MS227" s="13"/>
      <c r="MT227" s="13"/>
      <c r="MU227" s="13"/>
      <c r="MV227" s="13"/>
      <c r="MW227" s="13"/>
      <c r="MX227" s="13"/>
      <c r="MY227" s="13"/>
      <c r="MZ227" s="13"/>
      <c r="NA227" s="13"/>
      <c r="NB227" s="13"/>
      <c r="NC227" s="13"/>
      <c r="ND227" s="13"/>
      <c r="NE227" s="13"/>
      <c r="NF227" s="13"/>
      <c r="NG227" s="13"/>
      <c r="NH227" s="13"/>
      <c r="NI227" s="13"/>
      <c r="NJ227" s="13"/>
      <c r="NK227" s="13"/>
      <c r="NL227" s="13"/>
      <c r="NM227" s="13"/>
      <c r="NN227" s="13"/>
      <c r="NO227" s="13"/>
      <c r="NP227" s="13"/>
      <c r="NQ227" s="13"/>
      <c r="NR227" s="13"/>
      <c r="NS227" s="13"/>
      <c r="NT227" s="13"/>
      <c r="NU227" s="13"/>
      <c r="NV227" s="13"/>
      <c r="NW227" s="13"/>
      <c r="NX227" s="13"/>
      <c r="NY227" s="13"/>
      <c r="NZ227" s="13"/>
      <c r="OA227" s="13"/>
      <c r="OB227" s="13"/>
      <c r="OC227" s="13"/>
      <c r="OD227" s="13"/>
      <c r="OE227" s="13"/>
      <c r="OF227" s="13"/>
      <c r="OG227" s="13"/>
      <c r="OH227" s="13"/>
      <c r="OI227" s="13"/>
      <c r="OJ227" s="13"/>
      <c r="OK227" s="13"/>
      <c r="OL227" s="13"/>
      <c r="OM227" s="13"/>
      <c r="ON227" s="13"/>
      <c r="OO227" s="13"/>
      <c r="OP227" s="13"/>
      <c r="OQ227" s="13"/>
      <c r="OR227" s="13"/>
      <c r="OS227" s="13"/>
      <c r="OT227" s="13"/>
      <c r="OU227" s="13"/>
      <c r="OV227" s="13"/>
      <c r="OW227" s="13"/>
      <c r="OX227" s="13"/>
      <c r="OY227" s="13"/>
      <c r="OZ227" s="13"/>
      <c r="PA227" s="13"/>
      <c r="PB227" s="13"/>
      <c r="PC227" s="13"/>
      <c r="PD227" s="13"/>
      <c r="PE227" s="13"/>
      <c r="PF227" s="13"/>
      <c r="PG227" s="13"/>
      <c r="PH227" s="13"/>
      <c r="PI227" s="13"/>
      <c r="PJ227" s="13"/>
      <c r="PK227" s="13"/>
      <c r="PL227" s="13"/>
      <c r="PM227" s="13"/>
      <c r="PN227" s="13"/>
      <c r="PO227" s="13"/>
      <c r="PP227" s="13"/>
      <c r="PQ227" s="13"/>
      <c r="PR227" s="13"/>
      <c r="PS227" s="13"/>
      <c r="PT227" s="13"/>
      <c r="PU227" s="13"/>
      <c r="PV227" s="13"/>
      <c r="PW227" s="13"/>
      <c r="PX227" s="13"/>
      <c r="PY227" s="13"/>
      <c r="PZ227" s="13"/>
      <c r="QA227" s="13"/>
      <c r="QB227" s="13"/>
      <c r="QC227" s="13"/>
      <c r="QD227" s="13"/>
      <c r="QE227" s="13"/>
      <c r="QF227" s="13"/>
      <c r="QG227" s="13"/>
      <c r="QH227" s="13"/>
      <c r="QI227" s="13"/>
      <c r="QJ227" s="13"/>
      <c r="QK227" s="13"/>
      <c r="QL227" s="13"/>
      <c r="QM227" s="13"/>
      <c r="QN227" s="13"/>
      <c r="QO227" s="13"/>
      <c r="QP227" s="13"/>
      <c r="QQ227" s="13"/>
      <c r="QR227" s="13"/>
      <c r="QS227" s="13"/>
      <c r="QT227" s="13"/>
      <c r="QU227" s="13"/>
      <c r="QV227" s="13"/>
      <c r="QW227" s="13"/>
      <c r="QX227" s="13"/>
      <c r="QY227" s="13"/>
      <c r="QZ227" s="13"/>
      <c r="RA227" s="13"/>
      <c r="RB227" s="13"/>
      <c r="RC227" s="13"/>
      <c r="RD227" s="13"/>
      <c r="RE227" s="13"/>
      <c r="RF227" s="13"/>
      <c r="RG227" s="13"/>
      <c r="RH227" s="13"/>
      <c r="RI227" s="13"/>
      <c r="RJ227" s="13"/>
      <c r="RK227" s="13"/>
      <c r="RL227" s="13"/>
      <c r="RM227" s="13"/>
      <c r="RN227" s="13"/>
      <c r="RO227" s="13"/>
      <c r="RP227" s="13"/>
      <c r="RQ227" s="13"/>
      <c r="RR227" s="13"/>
      <c r="RS227" s="13"/>
      <c r="RT227" s="13"/>
      <c r="RU227" s="13"/>
      <c r="RV227" s="13"/>
      <c r="RW227" s="13"/>
      <c r="RX227" s="13"/>
      <c r="RY227" s="13"/>
      <c r="RZ227" s="13"/>
      <c r="SA227" s="13"/>
      <c r="SB227" s="13"/>
      <c r="SC227" s="13"/>
      <c r="SD227" s="13"/>
      <c r="SE227" s="13"/>
      <c r="SF227" s="13"/>
      <c r="SG227" s="13"/>
      <c r="SH227" s="13"/>
      <c r="SI227" s="13"/>
      <c r="SJ227" s="13"/>
      <c r="SK227" s="13"/>
      <c r="SL227" s="13"/>
      <c r="SM227" s="13"/>
      <c r="SN227" s="13"/>
      <c r="SO227" s="13"/>
      <c r="SP227" s="13"/>
      <c r="SQ227" s="13"/>
      <c r="SR227" s="13"/>
      <c r="SS227" s="13"/>
      <c r="ST227" s="13"/>
      <c r="SU227" s="13"/>
      <c r="SV227" s="13"/>
      <c r="SW227" s="13"/>
      <c r="SX227" s="13"/>
      <c r="SY227" s="13"/>
      <c r="SZ227" s="13"/>
      <c r="TA227" s="13"/>
      <c r="TB227" s="13"/>
      <c r="TC227" s="13"/>
      <c r="TD227" s="13"/>
      <c r="TE227" s="13"/>
      <c r="TF227" s="13"/>
      <c r="TG227" s="13"/>
      <c r="TH227" s="13"/>
      <c r="TI227" s="13"/>
      <c r="TJ227" s="13"/>
      <c r="TK227" s="13"/>
      <c r="TL227" s="13"/>
      <c r="TM227" s="13"/>
      <c r="TN227" s="13"/>
      <c r="TO227" s="13"/>
      <c r="TP227" s="13"/>
      <c r="TQ227" s="13"/>
      <c r="TR227" s="13"/>
      <c r="TS227" s="13"/>
      <c r="TT227" s="13"/>
      <c r="TU227" s="13"/>
      <c r="TV227" s="13"/>
      <c r="TW227" s="13"/>
      <c r="TX227" s="13"/>
      <c r="TY227" s="13"/>
      <c r="TZ227" s="13"/>
      <c r="UA227" s="13"/>
      <c r="UB227" s="13"/>
      <c r="UC227" s="13"/>
      <c r="UD227" s="13"/>
      <c r="UE227" s="13"/>
      <c r="UF227" s="13"/>
      <c r="UG227" s="13"/>
      <c r="UH227" s="13"/>
      <c r="UI227" s="13"/>
      <c r="UJ227" s="13"/>
      <c r="UK227" s="13"/>
      <c r="UL227" s="13"/>
      <c r="UM227" s="13"/>
      <c r="UN227" s="13"/>
      <c r="UO227" s="13"/>
      <c r="UP227" s="13"/>
      <c r="UQ227" s="13"/>
      <c r="UR227" s="13"/>
      <c r="US227" s="13"/>
      <c r="UT227" s="13"/>
      <c r="UU227" s="13"/>
      <c r="UV227" s="13"/>
      <c r="UW227" s="13"/>
      <c r="UX227" s="13"/>
      <c r="UY227" s="13"/>
      <c r="UZ227" s="13"/>
      <c r="VA227" s="13"/>
      <c r="VB227" s="13"/>
      <c r="VC227" s="13"/>
      <c r="VD227" s="13"/>
      <c r="VE227" s="13"/>
      <c r="VF227" s="13"/>
      <c r="VG227" s="13"/>
      <c r="VH227" s="13"/>
      <c r="VI227" s="13"/>
      <c r="VJ227" s="13"/>
      <c r="VK227" s="13"/>
      <c r="VL227" s="13"/>
      <c r="VM227" s="13"/>
      <c r="VN227" s="13"/>
      <c r="VO227" s="13"/>
      <c r="VP227" s="13"/>
      <c r="VQ227" s="13"/>
      <c r="VR227" s="13"/>
      <c r="VS227" s="13"/>
      <c r="VT227" s="13"/>
      <c r="VU227" s="13"/>
      <c r="VV227" s="13"/>
      <c r="VW227" s="13"/>
      <c r="VX227" s="13"/>
      <c r="VY227" s="13"/>
      <c r="VZ227" s="13"/>
      <c r="WA227" s="13"/>
      <c r="WB227" s="13"/>
      <c r="WC227" s="13"/>
      <c r="WD227" s="13"/>
      <c r="WE227" s="13"/>
      <c r="WF227" s="13"/>
      <c r="WG227" s="13"/>
      <c r="WH227" s="13"/>
      <c r="WI227" s="13"/>
      <c r="WJ227" s="13"/>
      <c r="WK227" s="13"/>
      <c r="WL227" s="13"/>
      <c r="WM227" s="13"/>
      <c r="WN227" s="13"/>
      <c r="WO227" s="13"/>
      <c r="WP227" s="13"/>
      <c r="WQ227" s="13"/>
      <c r="WR227" s="13"/>
      <c r="WS227" s="13"/>
      <c r="WT227" s="13"/>
      <c r="WU227" s="13"/>
      <c r="WV227" s="13"/>
      <c r="WW227" s="13"/>
      <c r="WX227" s="13"/>
      <c r="WY227" s="13"/>
      <c r="WZ227" s="13"/>
      <c r="XA227" s="13"/>
      <c r="XB227" s="13"/>
      <c r="XC227" s="13"/>
      <c r="XD227" s="13"/>
      <c r="XE227" s="13"/>
      <c r="XF227" s="13"/>
      <c r="XG227" s="13"/>
      <c r="XH227" s="13"/>
      <c r="XI227" s="13"/>
      <c r="XJ227" s="13"/>
      <c r="XK227" s="13"/>
      <c r="XL227" s="13"/>
      <c r="XM227" s="13"/>
      <c r="XN227" s="13"/>
      <c r="XO227" s="13"/>
      <c r="XP227" s="13"/>
      <c r="XQ227" s="13"/>
      <c r="XR227" s="13"/>
      <c r="XS227" s="13"/>
      <c r="XT227" s="13"/>
      <c r="XU227" s="13"/>
      <c r="XV227" s="13"/>
      <c r="XW227" s="13"/>
      <c r="XX227" s="13"/>
      <c r="XY227" s="13"/>
      <c r="XZ227" s="13"/>
      <c r="YA227" s="13"/>
      <c r="YB227" s="13"/>
      <c r="YC227" s="13"/>
      <c r="YD227" s="13"/>
      <c r="YE227" s="13"/>
      <c r="YF227" s="13"/>
      <c r="YG227" s="13"/>
      <c r="YH227" s="13"/>
      <c r="YI227" s="13"/>
      <c r="YJ227" s="13"/>
      <c r="YK227" s="13"/>
      <c r="YL227" s="13"/>
      <c r="YM227" s="13"/>
      <c r="YN227" s="13"/>
      <c r="YO227" s="13"/>
      <c r="YP227" s="13"/>
      <c r="YQ227" s="13"/>
      <c r="YR227" s="13"/>
      <c r="YS227" s="13"/>
      <c r="YT227" s="13"/>
      <c r="YU227" s="13"/>
      <c r="YV227" s="13"/>
      <c r="YW227" s="13"/>
      <c r="YX227" s="13"/>
      <c r="YY227" s="13"/>
      <c r="YZ227" s="13"/>
      <c r="ZA227" s="13"/>
      <c r="ZB227" s="13"/>
      <c r="ZC227" s="13"/>
      <c r="ZD227" s="13"/>
      <c r="ZE227" s="13"/>
      <c r="ZF227" s="13"/>
      <c r="ZG227" s="13"/>
      <c r="ZH227" s="13"/>
      <c r="ZI227" s="13"/>
      <c r="ZJ227" s="13"/>
      <c r="ZK227" s="13"/>
      <c r="ZL227" s="13"/>
      <c r="ZM227" s="13"/>
      <c r="ZN227" s="13"/>
      <c r="ZO227" s="13"/>
      <c r="ZP227" s="13"/>
      <c r="ZQ227" s="13"/>
      <c r="ZR227" s="13"/>
      <c r="ZS227" s="13"/>
      <c r="ZT227" s="13"/>
      <c r="ZU227" s="13"/>
      <c r="ZV227" s="13"/>
      <c r="ZW227" s="13"/>
      <c r="ZX227" s="13"/>
      <c r="ZY227" s="13"/>
      <c r="ZZ227" s="13"/>
      <c r="AAA227" s="13"/>
      <c r="AAB227" s="13"/>
      <c r="AAC227" s="13"/>
      <c r="AAD227" s="13"/>
      <c r="AAE227" s="13"/>
      <c r="AAF227" s="13"/>
      <c r="AAG227" s="13"/>
      <c r="AAH227" s="13"/>
      <c r="AAI227" s="13"/>
      <c r="AAJ227" s="13"/>
      <c r="AAK227" s="13"/>
      <c r="AAL227" s="13"/>
      <c r="AAM227" s="13"/>
      <c r="AAN227" s="13"/>
      <c r="AAO227" s="13"/>
      <c r="AAP227" s="13"/>
      <c r="AAQ227" s="13"/>
      <c r="AAR227" s="13"/>
      <c r="AAS227" s="13"/>
      <c r="AAT227" s="13"/>
      <c r="AAU227" s="13"/>
      <c r="AAV227" s="13"/>
      <c r="AAW227" s="13"/>
      <c r="AAX227" s="13"/>
      <c r="AAY227" s="13"/>
      <c r="AAZ227" s="13"/>
      <c r="ABA227" s="13"/>
      <c r="ABB227" s="13"/>
      <c r="ABC227" s="13"/>
      <c r="ABD227" s="13"/>
      <c r="ABE227" s="13"/>
      <c r="ABF227" s="13"/>
      <c r="ABG227" s="13"/>
      <c r="ABH227" s="13"/>
      <c r="ABI227" s="13"/>
      <c r="ABJ227" s="13"/>
      <c r="ABK227" s="13"/>
      <c r="ABL227" s="13"/>
      <c r="ABM227" s="13"/>
      <c r="ABN227" s="13"/>
      <c r="ABO227" s="13"/>
      <c r="ABP227" s="13"/>
      <c r="ABQ227" s="13"/>
      <c r="ABR227" s="13"/>
      <c r="ABS227" s="13"/>
      <c r="ABT227" s="13"/>
      <c r="ABU227" s="13"/>
      <c r="ABV227" s="13"/>
      <c r="ABW227" s="13"/>
      <c r="ABX227" s="13"/>
      <c r="ABY227" s="13"/>
      <c r="ABZ227" s="13"/>
      <c r="ACA227" s="13"/>
      <c r="ACB227" s="13"/>
      <c r="ACC227" s="13"/>
      <c r="ACD227" s="13"/>
      <c r="ACE227" s="13"/>
      <c r="ACF227" s="13"/>
      <c r="ACG227" s="13"/>
      <c r="ACH227" s="13"/>
      <c r="ACI227" s="13"/>
      <c r="ACJ227" s="13"/>
      <c r="ACK227" s="13"/>
      <c r="ACL227" s="13"/>
      <c r="ACM227" s="13"/>
      <c r="ACN227" s="13"/>
      <c r="ACO227" s="13"/>
      <c r="ACP227" s="13"/>
      <c r="ACQ227" s="13"/>
      <c r="ACR227" s="13"/>
      <c r="ACS227" s="13"/>
      <c r="ACT227" s="13"/>
      <c r="ACU227" s="13"/>
      <c r="ACV227" s="13"/>
      <c r="ACW227" s="13"/>
      <c r="ACX227" s="13"/>
      <c r="ACY227" s="13"/>
      <c r="ACZ227" s="13"/>
      <c r="ADA227" s="13"/>
      <c r="ADB227" s="13"/>
      <c r="ADC227" s="13"/>
      <c r="ADD227" s="13"/>
      <c r="ADE227" s="13"/>
      <c r="ADF227" s="13"/>
      <c r="ADG227" s="13"/>
      <c r="ADH227" s="13"/>
      <c r="ADI227" s="13"/>
      <c r="ADJ227" s="13"/>
      <c r="ADK227" s="13"/>
      <c r="ADL227" s="13"/>
      <c r="ADM227" s="13"/>
      <c r="ADN227" s="13"/>
      <c r="ADO227" s="13"/>
      <c r="ADP227" s="13"/>
      <c r="ADQ227" s="13"/>
      <c r="ADR227" s="13"/>
      <c r="ADS227" s="13"/>
      <c r="ADT227" s="13"/>
      <c r="ADU227" s="13"/>
      <c r="ADV227" s="13"/>
      <c r="ADW227" s="13"/>
      <c r="ADX227" s="13"/>
      <c r="ADY227" s="13"/>
      <c r="ADZ227" s="13"/>
      <c r="AEA227" s="13"/>
      <c r="AEB227" s="13"/>
      <c r="AEC227" s="13"/>
      <c r="AED227" s="13"/>
      <c r="AEE227" s="13"/>
      <c r="AEF227" s="13"/>
      <c r="AEG227" s="13"/>
      <c r="AEH227" s="13"/>
      <c r="AEI227" s="13"/>
      <c r="AEJ227" s="13"/>
      <c r="AEK227" s="13"/>
      <c r="AEL227" s="13"/>
      <c r="AEM227" s="13"/>
      <c r="AEN227" s="13"/>
      <c r="AEO227" s="13"/>
      <c r="AEP227" s="13"/>
      <c r="AEQ227" s="13"/>
      <c r="AER227" s="13"/>
      <c r="AES227" s="13"/>
      <c r="AET227" s="13"/>
      <c r="AEU227" s="13"/>
      <c r="AEV227" s="13"/>
      <c r="AEW227" s="13"/>
      <c r="AEX227" s="13"/>
      <c r="AEY227" s="13"/>
      <c r="AEZ227" s="13"/>
      <c r="AFA227" s="13"/>
      <c r="AFB227" s="13"/>
      <c r="AFC227" s="13"/>
      <c r="AFD227" s="13"/>
      <c r="AFE227" s="13"/>
      <c r="AFF227" s="13"/>
      <c r="AFG227" s="13"/>
      <c r="AFH227" s="13"/>
      <c r="AFI227" s="13"/>
      <c r="AFJ227" s="13"/>
      <c r="AFK227" s="13"/>
      <c r="AFL227" s="13"/>
      <c r="AFM227" s="13"/>
      <c r="AFN227" s="13"/>
      <c r="AFO227" s="13"/>
      <c r="AFP227" s="13"/>
      <c r="AFQ227" s="13"/>
      <c r="AFR227" s="13"/>
      <c r="AFS227" s="13"/>
      <c r="AFT227" s="13"/>
      <c r="AFU227" s="13"/>
      <c r="AFV227" s="13"/>
      <c r="AFW227" s="13"/>
      <c r="AFX227" s="13"/>
      <c r="AFY227" s="13"/>
      <c r="AFZ227" s="13"/>
      <c r="AGA227" s="13"/>
      <c r="AGB227" s="13"/>
      <c r="AGC227" s="13"/>
      <c r="AGD227" s="13"/>
      <c r="AGE227" s="13"/>
      <c r="AGF227" s="13"/>
      <c r="AGG227" s="13"/>
      <c r="AGH227" s="13"/>
      <c r="AGI227" s="13"/>
      <c r="AGJ227" s="13"/>
      <c r="AGK227" s="13"/>
      <c r="AGL227" s="13"/>
      <c r="AGM227" s="13"/>
      <c r="AGN227" s="13"/>
      <c r="AGO227" s="13"/>
      <c r="AGP227" s="13"/>
      <c r="AGQ227" s="13"/>
      <c r="AGR227" s="13"/>
      <c r="AGS227" s="13"/>
      <c r="AGT227" s="13"/>
      <c r="AGU227" s="13"/>
      <c r="AGV227" s="13"/>
      <c r="AGW227" s="13"/>
      <c r="AGX227" s="13"/>
      <c r="AGY227" s="13"/>
      <c r="AGZ227" s="13"/>
      <c r="AHA227" s="13"/>
      <c r="AHB227" s="13"/>
      <c r="AHC227" s="13"/>
      <c r="AHD227" s="13"/>
      <c r="AHE227" s="13"/>
      <c r="AHF227" s="13"/>
      <c r="AHG227" s="13"/>
      <c r="AHH227" s="13"/>
      <c r="AHI227" s="13"/>
      <c r="AHJ227" s="13"/>
      <c r="AHK227" s="13"/>
      <c r="AHL227" s="13"/>
      <c r="AHM227" s="13"/>
      <c r="AHN227" s="13"/>
      <c r="AHO227" s="13"/>
      <c r="AHP227" s="13"/>
      <c r="AHQ227" s="13"/>
      <c r="AHR227" s="13"/>
      <c r="AHS227" s="13"/>
      <c r="AHT227" s="13"/>
      <c r="AHU227" s="13"/>
      <c r="AHV227" s="13"/>
      <c r="AHW227" s="13"/>
      <c r="AHX227" s="13"/>
      <c r="AHY227" s="13"/>
      <c r="AHZ227" s="13"/>
      <c r="AIA227" s="13"/>
      <c r="AIB227" s="13"/>
      <c r="AIC227" s="13"/>
      <c r="AID227" s="13"/>
      <c r="AIE227" s="13"/>
      <c r="AIF227" s="13"/>
      <c r="AIG227" s="13"/>
      <c r="AIH227" s="13"/>
      <c r="AII227" s="13"/>
      <c r="AIJ227" s="13"/>
      <c r="AIK227" s="13"/>
      <c r="AIL227" s="13"/>
      <c r="AIM227" s="13"/>
      <c r="AIN227" s="13"/>
      <c r="AIO227" s="13"/>
      <c r="AIP227" s="13"/>
      <c r="AIQ227" s="13"/>
      <c r="AIR227" s="13"/>
      <c r="AIS227" s="13"/>
      <c r="AIT227" s="13"/>
      <c r="AIU227" s="13"/>
      <c r="AIV227" s="13"/>
      <c r="AIW227" s="13"/>
      <c r="AIX227" s="13"/>
      <c r="AIY227" s="13"/>
      <c r="AIZ227" s="13"/>
      <c r="AJA227" s="13"/>
      <c r="AJB227" s="13"/>
      <c r="AJC227" s="13"/>
      <c r="AJD227" s="13"/>
      <c r="AJE227" s="13"/>
      <c r="AJF227" s="13"/>
      <c r="AJG227" s="13"/>
      <c r="AJH227" s="13"/>
      <c r="AJI227" s="13"/>
      <c r="AJJ227" s="13"/>
      <c r="AJK227" s="13"/>
      <c r="AJL227" s="13"/>
      <c r="AJM227" s="13"/>
      <c r="AJN227" s="13"/>
      <c r="AJO227" s="13"/>
      <c r="AJP227" s="13"/>
      <c r="AJQ227" s="13"/>
      <c r="AJR227" s="13"/>
      <c r="AJS227" s="13"/>
      <c r="AJT227" s="13"/>
      <c r="AJU227" s="13"/>
      <c r="AJV227" s="13"/>
      <c r="AJW227" s="13"/>
      <c r="AJX227" s="13"/>
      <c r="AJY227" s="13"/>
      <c r="AJZ227" s="13"/>
      <c r="AKA227" s="13"/>
      <c r="AKB227" s="13"/>
      <c r="AKC227" s="13"/>
      <c r="AKD227" s="13"/>
      <c r="AKE227" s="13"/>
      <c r="AKF227" s="13"/>
      <c r="AKG227" s="13"/>
      <c r="AKH227" s="13"/>
      <c r="AKI227" s="13"/>
      <c r="AKJ227" s="13"/>
      <c r="AKK227" s="13"/>
      <c r="AKL227" s="13"/>
      <c r="AKM227" s="13"/>
      <c r="AKN227" s="13"/>
      <c r="AKO227" s="13"/>
      <c r="AKP227" s="13"/>
      <c r="AKQ227" s="13"/>
    </row>
    <row r="228" spans="1:979" s="14" customFormat="1" x14ac:dyDescent="0.3">
      <c r="A228" s="12">
        <v>226</v>
      </c>
      <c r="B228" s="11" t="s">
        <v>669</v>
      </c>
      <c r="C228" s="11" t="s">
        <v>23</v>
      </c>
      <c r="D228" s="19" t="s">
        <v>669</v>
      </c>
      <c r="E228" s="20" t="s">
        <v>1044</v>
      </c>
      <c r="F228" s="19" t="s">
        <v>1066</v>
      </c>
      <c r="G228" s="12" t="s">
        <v>26</v>
      </c>
      <c r="H228" s="21" t="s">
        <v>27</v>
      </c>
      <c r="I228" s="12" t="s">
        <v>28</v>
      </c>
      <c r="J228" s="12" t="s">
        <v>29</v>
      </c>
      <c r="K228" s="67" t="s">
        <v>1216</v>
      </c>
      <c r="L228" s="12" t="s">
        <v>30</v>
      </c>
      <c r="M228" s="5" t="s">
        <v>1214</v>
      </c>
      <c r="N228" s="12" t="s">
        <v>512</v>
      </c>
      <c r="O228" s="4">
        <v>10</v>
      </c>
      <c r="P228" s="18">
        <v>90388239</v>
      </c>
      <c r="Q228" s="18" t="s">
        <v>1065</v>
      </c>
      <c r="R228" s="12" t="s">
        <v>1064</v>
      </c>
      <c r="S228" s="12"/>
      <c r="T228" s="85"/>
      <c r="U228" s="21"/>
      <c r="V228" s="68">
        <v>45292</v>
      </c>
      <c r="W228" s="68">
        <v>45657</v>
      </c>
      <c r="X228" s="22">
        <v>4476</v>
      </c>
      <c r="Y228" s="22">
        <v>0</v>
      </c>
      <c r="Z228" s="22">
        <f t="shared" si="3"/>
        <v>4476</v>
      </c>
      <c r="AA228" s="13"/>
      <c r="AB228" s="13"/>
      <c r="AC228" s="13"/>
      <c r="AD228" s="13"/>
      <c r="AE228" s="13"/>
      <c r="AF228" s="13"/>
      <c r="AG228" s="13"/>
      <c r="AH228" s="13"/>
      <c r="AI228" s="13"/>
      <c r="AJ228" s="13"/>
      <c r="AK228" s="13"/>
      <c r="AL228" s="13"/>
      <c r="AM228" s="13"/>
      <c r="AN228" s="13"/>
      <c r="AO228" s="13"/>
      <c r="AP228" s="13"/>
      <c r="AQ228" s="13"/>
      <c r="AR228" s="13"/>
      <c r="AS228" s="13"/>
      <c r="AT228" s="13"/>
      <c r="AU228" s="13"/>
      <c r="AV228" s="13"/>
      <c r="AW228" s="13"/>
      <c r="AX228" s="13"/>
      <c r="AY228" s="13"/>
      <c r="AZ228" s="13"/>
      <c r="BA228" s="13"/>
      <c r="BB228" s="13"/>
      <c r="BC228" s="13"/>
      <c r="BD228" s="13"/>
      <c r="BE228" s="13"/>
      <c r="BF228" s="13"/>
      <c r="BG228" s="13"/>
      <c r="BH228" s="13"/>
      <c r="BI228" s="13"/>
      <c r="BJ228" s="13"/>
      <c r="BK228" s="13"/>
      <c r="BL228" s="13"/>
      <c r="BM228" s="13"/>
      <c r="BN228" s="13"/>
      <c r="BO228" s="13"/>
      <c r="BP228" s="13"/>
      <c r="BQ228" s="13"/>
      <c r="BR228" s="13"/>
      <c r="BS228" s="13"/>
      <c r="BT228" s="13"/>
      <c r="BU228" s="13"/>
      <c r="BV228" s="13"/>
      <c r="BW228" s="13"/>
      <c r="BX228" s="13"/>
      <c r="BY228" s="13"/>
      <c r="BZ228" s="13"/>
      <c r="CA228" s="13"/>
      <c r="CB228" s="13"/>
      <c r="CC228" s="13"/>
      <c r="CD228" s="13"/>
      <c r="CE228" s="13"/>
      <c r="CF228" s="13"/>
      <c r="CG228" s="13"/>
      <c r="CH228" s="13"/>
      <c r="CI228" s="13"/>
      <c r="CJ228" s="13"/>
      <c r="CK228" s="13"/>
      <c r="CL228" s="13"/>
      <c r="CM228" s="13"/>
      <c r="CN228" s="13"/>
      <c r="CO228" s="13"/>
      <c r="CP228" s="13"/>
      <c r="CQ228" s="13"/>
      <c r="CR228" s="13"/>
      <c r="CS228" s="13"/>
      <c r="CT228" s="13"/>
      <c r="CU228" s="13"/>
      <c r="CV228" s="13"/>
      <c r="CW228" s="13"/>
      <c r="CX228" s="13"/>
      <c r="CY228" s="13"/>
      <c r="CZ228" s="13"/>
      <c r="DA228" s="13"/>
      <c r="DB228" s="13"/>
      <c r="DC228" s="13"/>
      <c r="DD228" s="13"/>
      <c r="DE228" s="13"/>
      <c r="DF228" s="13"/>
      <c r="DG228" s="13"/>
      <c r="DH228" s="13"/>
      <c r="DI228" s="13"/>
      <c r="DJ228" s="13"/>
      <c r="DK228" s="13"/>
      <c r="DL228" s="13"/>
      <c r="DM228" s="13"/>
      <c r="DN228" s="13"/>
      <c r="DO228" s="13"/>
      <c r="DP228" s="13"/>
      <c r="DQ228" s="13"/>
      <c r="DR228" s="13"/>
      <c r="DS228" s="13"/>
      <c r="DT228" s="13"/>
      <c r="DU228" s="13"/>
      <c r="DV228" s="13"/>
      <c r="DW228" s="13"/>
      <c r="DX228" s="13"/>
      <c r="DY228" s="13"/>
      <c r="DZ228" s="13"/>
      <c r="EA228" s="13"/>
      <c r="EB228" s="13"/>
      <c r="EC228" s="13"/>
      <c r="ED228" s="13"/>
      <c r="EE228" s="13"/>
      <c r="EF228" s="13"/>
      <c r="EG228" s="13"/>
      <c r="EH228" s="13"/>
      <c r="EI228" s="13"/>
      <c r="EJ228" s="13"/>
      <c r="EK228" s="13"/>
      <c r="EL228" s="13"/>
      <c r="EM228" s="13"/>
      <c r="EN228" s="13"/>
      <c r="EO228" s="13"/>
      <c r="EP228" s="13"/>
      <c r="EQ228" s="13"/>
      <c r="ER228" s="13"/>
      <c r="ES228" s="13"/>
      <c r="ET228" s="13"/>
      <c r="EU228" s="13"/>
      <c r="EV228" s="13"/>
      <c r="EW228" s="13"/>
      <c r="EX228" s="13"/>
      <c r="EY228" s="13"/>
      <c r="EZ228" s="13"/>
      <c r="FA228" s="13"/>
      <c r="FB228" s="13"/>
      <c r="FC228" s="13"/>
      <c r="FD228" s="13"/>
      <c r="FE228" s="13"/>
      <c r="FF228" s="13"/>
      <c r="FG228" s="13"/>
      <c r="FH228" s="13"/>
      <c r="FI228" s="13"/>
      <c r="FJ228" s="13"/>
      <c r="FK228" s="13"/>
      <c r="FL228" s="13"/>
      <c r="FM228" s="13"/>
      <c r="FN228" s="13"/>
      <c r="FO228" s="13"/>
      <c r="FP228" s="13"/>
      <c r="FQ228" s="13"/>
      <c r="FR228" s="13"/>
      <c r="FS228" s="13"/>
      <c r="FT228" s="13"/>
      <c r="FU228" s="13"/>
      <c r="FV228" s="13"/>
      <c r="FW228" s="13"/>
      <c r="FX228" s="13"/>
      <c r="FY228" s="13"/>
      <c r="FZ228" s="13"/>
      <c r="GA228" s="13"/>
      <c r="GB228" s="13"/>
      <c r="GC228" s="13"/>
      <c r="GD228" s="13"/>
      <c r="GE228" s="13"/>
      <c r="GF228" s="13"/>
      <c r="GG228" s="13"/>
      <c r="GH228" s="13"/>
      <c r="GI228" s="13"/>
      <c r="GJ228" s="13"/>
      <c r="GK228" s="13"/>
      <c r="GL228" s="13"/>
      <c r="GM228" s="13"/>
      <c r="GN228" s="13"/>
      <c r="GO228" s="13"/>
      <c r="GP228" s="13"/>
      <c r="GQ228" s="13"/>
      <c r="GR228" s="13"/>
      <c r="GS228" s="13"/>
      <c r="GT228" s="13"/>
      <c r="GU228" s="13"/>
      <c r="GV228" s="13"/>
      <c r="GW228" s="13"/>
      <c r="GX228" s="13"/>
      <c r="GY228" s="13"/>
      <c r="GZ228" s="13"/>
      <c r="HA228" s="13"/>
      <c r="HB228" s="13"/>
      <c r="HC228" s="13"/>
      <c r="HD228" s="13"/>
      <c r="HE228" s="13"/>
      <c r="HF228" s="13"/>
      <c r="HG228" s="13"/>
      <c r="HH228" s="13"/>
      <c r="HI228" s="13"/>
      <c r="HJ228" s="13"/>
      <c r="HK228" s="13"/>
      <c r="HL228" s="13"/>
      <c r="HM228" s="13"/>
      <c r="HN228" s="13"/>
      <c r="HO228" s="13"/>
      <c r="HP228" s="13"/>
      <c r="HQ228" s="13"/>
      <c r="HR228" s="13"/>
      <c r="HS228" s="13"/>
      <c r="HT228" s="13"/>
      <c r="HU228" s="13"/>
      <c r="HV228" s="13"/>
      <c r="HW228" s="13"/>
      <c r="HX228" s="13"/>
      <c r="HY228" s="13"/>
      <c r="HZ228" s="13"/>
      <c r="IA228" s="13"/>
      <c r="IB228" s="13"/>
      <c r="IC228" s="13"/>
      <c r="ID228" s="13"/>
      <c r="IE228" s="13"/>
      <c r="IF228" s="13"/>
      <c r="IG228" s="13"/>
      <c r="IH228" s="13"/>
      <c r="II228" s="13"/>
      <c r="IJ228" s="13"/>
      <c r="IK228" s="13"/>
      <c r="IL228" s="13"/>
      <c r="IM228" s="13"/>
      <c r="IN228" s="13"/>
      <c r="IO228" s="13"/>
      <c r="IP228" s="13"/>
      <c r="IQ228" s="13"/>
      <c r="IR228" s="13"/>
      <c r="IS228" s="13"/>
      <c r="IT228" s="13"/>
      <c r="IU228" s="13"/>
      <c r="IV228" s="13"/>
      <c r="IW228" s="13"/>
      <c r="IX228" s="13"/>
      <c r="IY228" s="13"/>
      <c r="IZ228" s="13"/>
      <c r="JA228" s="13"/>
      <c r="JB228" s="13"/>
      <c r="JC228" s="13"/>
      <c r="JD228" s="13"/>
      <c r="JE228" s="13"/>
      <c r="JF228" s="13"/>
      <c r="JG228" s="13"/>
      <c r="JH228" s="13"/>
      <c r="JI228" s="13"/>
      <c r="JJ228" s="13"/>
      <c r="JK228" s="13"/>
      <c r="JL228" s="13"/>
      <c r="JM228" s="13"/>
      <c r="JN228" s="13"/>
      <c r="JO228" s="13"/>
      <c r="JP228" s="13"/>
      <c r="JQ228" s="13"/>
      <c r="JR228" s="13"/>
      <c r="JS228" s="13"/>
      <c r="JT228" s="13"/>
      <c r="JU228" s="13"/>
      <c r="JV228" s="13"/>
      <c r="JW228" s="13"/>
      <c r="JX228" s="13"/>
      <c r="JY228" s="13"/>
      <c r="JZ228" s="13"/>
      <c r="KA228" s="13"/>
      <c r="KB228" s="13"/>
      <c r="KC228" s="13"/>
      <c r="KD228" s="13"/>
      <c r="KE228" s="13"/>
      <c r="KF228" s="13"/>
      <c r="KG228" s="13"/>
      <c r="KH228" s="13"/>
      <c r="KI228" s="13"/>
      <c r="KJ228" s="13"/>
      <c r="KK228" s="13"/>
      <c r="KL228" s="13"/>
      <c r="KM228" s="13"/>
      <c r="KN228" s="13"/>
      <c r="KO228" s="13"/>
      <c r="KP228" s="13"/>
      <c r="KQ228" s="13"/>
      <c r="KR228" s="13"/>
      <c r="KS228" s="13"/>
      <c r="KT228" s="13"/>
      <c r="KU228" s="13"/>
      <c r="KV228" s="13"/>
      <c r="KW228" s="13"/>
      <c r="KX228" s="13"/>
      <c r="KY228" s="13"/>
      <c r="KZ228" s="13"/>
      <c r="LA228" s="13"/>
      <c r="LB228" s="13"/>
      <c r="LC228" s="13"/>
      <c r="LD228" s="13"/>
      <c r="LE228" s="13"/>
      <c r="LF228" s="13"/>
      <c r="LG228" s="13"/>
      <c r="LH228" s="13"/>
      <c r="LI228" s="13"/>
      <c r="LJ228" s="13"/>
      <c r="LK228" s="13"/>
      <c r="LL228" s="13"/>
      <c r="LM228" s="13"/>
      <c r="LN228" s="13"/>
      <c r="LO228" s="13"/>
      <c r="LP228" s="13"/>
      <c r="LQ228" s="13"/>
      <c r="LR228" s="13"/>
      <c r="LS228" s="13"/>
      <c r="LT228" s="13"/>
      <c r="LU228" s="13"/>
      <c r="LV228" s="13"/>
      <c r="LW228" s="13"/>
      <c r="LX228" s="13"/>
      <c r="LY228" s="13"/>
      <c r="LZ228" s="13"/>
      <c r="MA228" s="13"/>
      <c r="MB228" s="13"/>
      <c r="MC228" s="13"/>
      <c r="MD228" s="13"/>
      <c r="ME228" s="13"/>
      <c r="MF228" s="13"/>
      <c r="MG228" s="13"/>
      <c r="MH228" s="13"/>
      <c r="MI228" s="13"/>
      <c r="MJ228" s="13"/>
      <c r="MK228" s="13"/>
      <c r="ML228" s="13"/>
      <c r="MM228" s="13"/>
      <c r="MN228" s="13"/>
      <c r="MO228" s="13"/>
      <c r="MP228" s="13"/>
      <c r="MQ228" s="13"/>
      <c r="MR228" s="13"/>
      <c r="MS228" s="13"/>
      <c r="MT228" s="13"/>
      <c r="MU228" s="13"/>
      <c r="MV228" s="13"/>
      <c r="MW228" s="13"/>
      <c r="MX228" s="13"/>
      <c r="MY228" s="13"/>
      <c r="MZ228" s="13"/>
      <c r="NA228" s="13"/>
      <c r="NB228" s="13"/>
      <c r="NC228" s="13"/>
      <c r="ND228" s="13"/>
      <c r="NE228" s="13"/>
      <c r="NF228" s="13"/>
      <c r="NG228" s="13"/>
      <c r="NH228" s="13"/>
      <c r="NI228" s="13"/>
      <c r="NJ228" s="13"/>
      <c r="NK228" s="13"/>
      <c r="NL228" s="13"/>
      <c r="NM228" s="13"/>
      <c r="NN228" s="13"/>
      <c r="NO228" s="13"/>
      <c r="NP228" s="13"/>
      <c r="NQ228" s="13"/>
      <c r="NR228" s="13"/>
      <c r="NS228" s="13"/>
      <c r="NT228" s="13"/>
      <c r="NU228" s="13"/>
      <c r="NV228" s="13"/>
      <c r="NW228" s="13"/>
      <c r="NX228" s="13"/>
      <c r="NY228" s="13"/>
      <c r="NZ228" s="13"/>
      <c r="OA228" s="13"/>
      <c r="OB228" s="13"/>
      <c r="OC228" s="13"/>
      <c r="OD228" s="13"/>
      <c r="OE228" s="13"/>
      <c r="OF228" s="13"/>
      <c r="OG228" s="13"/>
      <c r="OH228" s="13"/>
      <c r="OI228" s="13"/>
      <c r="OJ228" s="13"/>
      <c r="OK228" s="13"/>
      <c r="OL228" s="13"/>
      <c r="OM228" s="13"/>
      <c r="ON228" s="13"/>
      <c r="OO228" s="13"/>
      <c r="OP228" s="13"/>
      <c r="OQ228" s="13"/>
      <c r="OR228" s="13"/>
      <c r="OS228" s="13"/>
      <c r="OT228" s="13"/>
      <c r="OU228" s="13"/>
      <c r="OV228" s="13"/>
      <c r="OW228" s="13"/>
      <c r="OX228" s="13"/>
      <c r="OY228" s="13"/>
      <c r="OZ228" s="13"/>
      <c r="PA228" s="13"/>
      <c r="PB228" s="13"/>
      <c r="PC228" s="13"/>
      <c r="PD228" s="13"/>
      <c r="PE228" s="13"/>
      <c r="PF228" s="13"/>
      <c r="PG228" s="13"/>
      <c r="PH228" s="13"/>
      <c r="PI228" s="13"/>
      <c r="PJ228" s="13"/>
      <c r="PK228" s="13"/>
      <c r="PL228" s="13"/>
      <c r="PM228" s="13"/>
      <c r="PN228" s="13"/>
      <c r="PO228" s="13"/>
      <c r="PP228" s="13"/>
      <c r="PQ228" s="13"/>
      <c r="PR228" s="13"/>
      <c r="PS228" s="13"/>
      <c r="PT228" s="13"/>
      <c r="PU228" s="13"/>
      <c r="PV228" s="13"/>
      <c r="PW228" s="13"/>
      <c r="PX228" s="13"/>
      <c r="PY228" s="13"/>
      <c r="PZ228" s="13"/>
      <c r="QA228" s="13"/>
      <c r="QB228" s="13"/>
      <c r="QC228" s="13"/>
      <c r="QD228" s="13"/>
      <c r="QE228" s="13"/>
      <c r="QF228" s="13"/>
      <c r="QG228" s="13"/>
      <c r="QH228" s="13"/>
      <c r="QI228" s="13"/>
      <c r="QJ228" s="13"/>
      <c r="QK228" s="13"/>
      <c r="QL228" s="13"/>
      <c r="QM228" s="13"/>
      <c r="QN228" s="13"/>
      <c r="QO228" s="13"/>
      <c r="QP228" s="13"/>
      <c r="QQ228" s="13"/>
      <c r="QR228" s="13"/>
      <c r="QS228" s="13"/>
      <c r="QT228" s="13"/>
      <c r="QU228" s="13"/>
      <c r="QV228" s="13"/>
      <c r="QW228" s="13"/>
      <c r="QX228" s="13"/>
      <c r="QY228" s="13"/>
      <c r="QZ228" s="13"/>
      <c r="RA228" s="13"/>
      <c r="RB228" s="13"/>
      <c r="RC228" s="13"/>
      <c r="RD228" s="13"/>
      <c r="RE228" s="13"/>
      <c r="RF228" s="13"/>
      <c r="RG228" s="13"/>
      <c r="RH228" s="13"/>
      <c r="RI228" s="13"/>
      <c r="RJ228" s="13"/>
      <c r="RK228" s="13"/>
      <c r="RL228" s="13"/>
      <c r="RM228" s="13"/>
      <c r="RN228" s="13"/>
      <c r="RO228" s="13"/>
      <c r="RP228" s="13"/>
      <c r="RQ228" s="13"/>
      <c r="RR228" s="13"/>
      <c r="RS228" s="13"/>
      <c r="RT228" s="13"/>
      <c r="RU228" s="13"/>
      <c r="RV228" s="13"/>
      <c r="RW228" s="13"/>
      <c r="RX228" s="13"/>
      <c r="RY228" s="13"/>
      <c r="RZ228" s="13"/>
      <c r="SA228" s="13"/>
      <c r="SB228" s="13"/>
      <c r="SC228" s="13"/>
      <c r="SD228" s="13"/>
      <c r="SE228" s="13"/>
      <c r="SF228" s="13"/>
      <c r="SG228" s="13"/>
      <c r="SH228" s="13"/>
      <c r="SI228" s="13"/>
      <c r="SJ228" s="13"/>
      <c r="SK228" s="13"/>
      <c r="SL228" s="13"/>
      <c r="SM228" s="13"/>
      <c r="SN228" s="13"/>
      <c r="SO228" s="13"/>
      <c r="SP228" s="13"/>
      <c r="SQ228" s="13"/>
      <c r="SR228" s="13"/>
      <c r="SS228" s="13"/>
      <c r="ST228" s="13"/>
      <c r="SU228" s="13"/>
      <c r="SV228" s="13"/>
      <c r="SW228" s="13"/>
      <c r="SX228" s="13"/>
      <c r="SY228" s="13"/>
      <c r="SZ228" s="13"/>
      <c r="TA228" s="13"/>
      <c r="TB228" s="13"/>
      <c r="TC228" s="13"/>
      <c r="TD228" s="13"/>
      <c r="TE228" s="13"/>
      <c r="TF228" s="13"/>
      <c r="TG228" s="13"/>
      <c r="TH228" s="13"/>
      <c r="TI228" s="13"/>
      <c r="TJ228" s="13"/>
      <c r="TK228" s="13"/>
      <c r="TL228" s="13"/>
      <c r="TM228" s="13"/>
      <c r="TN228" s="13"/>
      <c r="TO228" s="13"/>
      <c r="TP228" s="13"/>
      <c r="TQ228" s="13"/>
      <c r="TR228" s="13"/>
      <c r="TS228" s="13"/>
      <c r="TT228" s="13"/>
      <c r="TU228" s="13"/>
      <c r="TV228" s="13"/>
      <c r="TW228" s="13"/>
      <c r="TX228" s="13"/>
      <c r="TY228" s="13"/>
      <c r="TZ228" s="13"/>
      <c r="UA228" s="13"/>
      <c r="UB228" s="13"/>
      <c r="UC228" s="13"/>
      <c r="UD228" s="13"/>
      <c r="UE228" s="13"/>
      <c r="UF228" s="13"/>
      <c r="UG228" s="13"/>
      <c r="UH228" s="13"/>
      <c r="UI228" s="13"/>
      <c r="UJ228" s="13"/>
      <c r="UK228" s="13"/>
      <c r="UL228" s="13"/>
      <c r="UM228" s="13"/>
      <c r="UN228" s="13"/>
      <c r="UO228" s="13"/>
      <c r="UP228" s="13"/>
      <c r="UQ228" s="13"/>
      <c r="UR228" s="13"/>
      <c r="US228" s="13"/>
      <c r="UT228" s="13"/>
      <c r="UU228" s="13"/>
      <c r="UV228" s="13"/>
      <c r="UW228" s="13"/>
      <c r="UX228" s="13"/>
      <c r="UY228" s="13"/>
      <c r="UZ228" s="13"/>
      <c r="VA228" s="13"/>
      <c r="VB228" s="13"/>
      <c r="VC228" s="13"/>
      <c r="VD228" s="13"/>
      <c r="VE228" s="13"/>
      <c r="VF228" s="13"/>
      <c r="VG228" s="13"/>
      <c r="VH228" s="13"/>
      <c r="VI228" s="13"/>
      <c r="VJ228" s="13"/>
      <c r="VK228" s="13"/>
      <c r="VL228" s="13"/>
      <c r="VM228" s="13"/>
      <c r="VN228" s="13"/>
      <c r="VO228" s="13"/>
      <c r="VP228" s="13"/>
      <c r="VQ228" s="13"/>
      <c r="VR228" s="13"/>
      <c r="VS228" s="13"/>
      <c r="VT228" s="13"/>
      <c r="VU228" s="13"/>
      <c r="VV228" s="13"/>
      <c r="VW228" s="13"/>
      <c r="VX228" s="13"/>
      <c r="VY228" s="13"/>
      <c r="VZ228" s="13"/>
      <c r="WA228" s="13"/>
      <c r="WB228" s="13"/>
      <c r="WC228" s="13"/>
      <c r="WD228" s="13"/>
      <c r="WE228" s="13"/>
      <c r="WF228" s="13"/>
      <c r="WG228" s="13"/>
      <c r="WH228" s="13"/>
      <c r="WI228" s="13"/>
      <c r="WJ228" s="13"/>
      <c r="WK228" s="13"/>
      <c r="WL228" s="13"/>
      <c r="WM228" s="13"/>
      <c r="WN228" s="13"/>
      <c r="WO228" s="13"/>
      <c r="WP228" s="13"/>
      <c r="WQ228" s="13"/>
      <c r="WR228" s="13"/>
      <c r="WS228" s="13"/>
      <c r="WT228" s="13"/>
      <c r="WU228" s="13"/>
      <c r="WV228" s="13"/>
      <c r="WW228" s="13"/>
      <c r="WX228" s="13"/>
      <c r="WY228" s="13"/>
      <c r="WZ228" s="13"/>
      <c r="XA228" s="13"/>
      <c r="XB228" s="13"/>
      <c r="XC228" s="13"/>
      <c r="XD228" s="13"/>
      <c r="XE228" s="13"/>
      <c r="XF228" s="13"/>
      <c r="XG228" s="13"/>
      <c r="XH228" s="13"/>
      <c r="XI228" s="13"/>
      <c r="XJ228" s="13"/>
      <c r="XK228" s="13"/>
      <c r="XL228" s="13"/>
      <c r="XM228" s="13"/>
      <c r="XN228" s="13"/>
      <c r="XO228" s="13"/>
      <c r="XP228" s="13"/>
      <c r="XQ228" s="13"/>
      <c r="XR228" s="13"/>
      <c r="XS228" s="13"/>
      <c r="XT228" s="13"/>
      <c r="XU228" s="13"/>
      <c r="XV228" s="13"/>
      <c r="XW228" s="13"/>
      <c r="XX228" s="13"/>
      <c r="XY228" s="13"/>
      <c r="XZ228" s="13"/>
      <c r="YA228" s="13"/>
      <c r="YB228" s="13"/>
      <c r="YC228" s="13"/>
      <c r="YD228" s="13"/>
      <c r="YE228" s="13"/>
      <c r="YF228" s="13"/>
      <c r="YG228" s="13"/>
      <c r="YH228" s="13"/>
      <c r="YI228" s="13"/>
      <c r="YJ228" s="13"/>
      <c r="YK228" s="13"/>
      <c r="YL228" s="13"/>
      <c r="YM228" s="13"/>
      <c r="YN228" s="13"/>
      <c r="YO228" s="13"/>
      <c r="YP228" s="13"/>
      <c r="YQ228" s="13"/>
      <c r="YR228" s="13"/>
      <c r="YS228" s="13"/>
      <c r="YT228" s="13"/>
      <c r="YU228" s="13"/>
      <c r="YV228" s="13"/>
      <c r="YW228" s="13"/>
      <c r="YX228" s="13"/>
      <c r="YY228" s="13"/>
      <c r="YZ228" s="13"/>
      <c r="ZA228" s="13"/>
      <c r="ZB228" s="13"/>
      <c r="ZC228" s="13"/>
      <c r="ZD228" s="13"/>
      <c r="ZE228" s="13"/>
      <c r="ZF228" s="13"/>
      <c r="ZG228" s="13"/>
      <c r="ZH228" s="13"/>
      <c r="ZI228" s="13"/>
      <c r="ZJ228" s="13"/>
      <c r="ZK228" s="13"/>
      <c r="ZL228" s="13"/>
      <c r="ZM228" s="13"/>
      <c r="ZN228" s="13"/>
      <c r="ZO228" s="13"/>
      <c r="ZP228" s="13"/>
      <c r="ZQ228" s="13"/>
      <c r="ZR228" s="13"/>
      <c r="ZS228" s="13"/>
      <c r="ZT228" s="13"/>
      <c r="ZU228" s="13"/>
      <c r="ZV228" s="13"/>
      <c r="ZW228" s="13"/>
      <c r="ZX228" s="13"/>
      <c r="ZY228" s="13"/>
      <c r="ZZ228" s="13"/>
      <c r="AAA228" s="13"/>
      <c r="AAB228" s="13"/>
      <c r="AAC228" s="13"/>
      <c r="AAD228" s="13"/>
      <c r="AAE228" s="13"/>
      <c r="AAF228" s="13"/>
      <c r="AAG228" s="13"/>
      <c r="AAH228" s="13"/>
      <c r="AAI228" s="13"/>
      <c r="AAJ228" s="13"/>
      <c r="AAK228" s="13"/>
      <c r="AAL228" s="13"/>
      <c r="AAM228" s="13"/>
      <c r="AAN228" s="13"/>
      <c r="AAO228" s="13"/>
      <c r="AAP228" s="13"/>
      <c r="AAQ228" s="13"/>
      <c r="AAR228" s="13"/>
      <c r="AAS228" s="13"/>
      <c r="AAT228" s="13"/>
      <c r="AAU228" s="13"/>
      <c r="AAV228" s="13"/>
      <c r="AAW228" s="13"/>
      <c r="AAX228" s="13"/>
      <c r="AAY228" s="13"/>
      <c r="AAZ228" s="13"/>
      <c r="ABA228" s="13"/>
      <c r="ABB228" s="13"/>
      <c r="ABC228" s="13"/>
      <c r="ABD228" s="13"/>
      <c r="ABE228" s="13"/>
      <c r="ABF228" s="13"/>
      <c r="ABG228" s="13"/>
      <c r="ABH228" s="13"/>
      <c r="ABI228" s="13"/>
      <c r="ABJ228" s="13"/>
      <c r="ABK228" s="13"/>
      <c r="ABL228" s="13"/>
      <c r="ABM228" s="13"/>
      <c r="ABN228" s="13"/>
      <c r="ABO228" s="13"/>
      <c r="ABP228" s="13"/>
      <c r="ABQ228" s="13"/>
      <c r="ABR228" s="13"/>
      <c r="ABS228" s="13"/>
      <c r="ABT228" s="13"/>
      <c r="ABU228" s="13"/>
      <c r="ABV228" s="13"/>
      <c r="ABW228" s="13"/>
      <c r="ABX228" s="13"/>
      <c r="ABY228" s="13"/>
      <c r="ABZ228" s="13"/>
      <c r="ACA228" s="13"/>
      <c r="ACB228" s="13"/>
      <c r="ACC228" s="13"/>
      <c r="ACD228" s="13"/>
      <c r="ACE228" s="13"/>
      <c r="ACF228" s="13"/>
      <c r="ACG228" s="13"/>
      <c r="ACH228" s="13"/>
      <c r="ACI228" s="13"/>
      <c r="ACJ228" s="13"/>
      <c r="ACK228" s="13"/>
      <c r="ACL228" s="13"/>
      <c r="ACM228" s="13"/>
      <c r="ACN228" s="13"/>
      <c r="ACO228" s="13"/>
      <c r="ACP228" s="13"/>
      <c r="ACQ228" s="13"/>
      <c r="ACR228" s="13"/>
      <c r="ACS228" s="13"/>
      <c r="ACT228" s="13"/>
      <c r="ACU228" s="13"/>
      <c r="ACV228" s="13"/>
      <c r="ACW228" s="13"/>
      <c r="ACX228" s="13"/>
      <c r="ACY228" s="13"/>
      <c r="ACZ228" s="13"/>
      <c r="ADA228" s="13"/>
      <c r="ADB228" s="13"/>
      <c r="ADC228" s="13"/>
      <c r="ADD228" s="13"/>
      <c r="ADE228" s="13"/>
      <c r="ADF228" s="13"/>
      <c r="ADG228" s="13"/>
      <c r="ADH228" s="13"/>
      <c r="ADI228" s="13"/>
      <c r="ADJ228" s="13"/>
      <c r="ADK228" s="13"/>
      <c r="ADL228" s="13"/>
      <c r="ADM228" s="13"/>
      <c r="ADN228" s="13"/>
      <c r="ADO228" s="13"/>
      <c r="ADP228" s="13"/>
      <c r="ADQ228" s="13"/>
      <c r="ADR228" s="13"/>
      <c r="ADS228" s="13"/>
      <c r="ADT228" s="13"/>
      <c r="ADU228" s="13"/>
      <c r="ADV228" s="13"/>
      <c r="ADW228" s="13"/>
      <c r="ADX228" s="13"/>
      <c r="ADY228" s="13"/>
      <c r="ADZ228" s="13"/>
      <c r="AEA228" s="13"/>
      <c r="AEB228" s="13"/>
      <c r="AEC228" s="13"/>
      <c r="AED228" s="13"/>
      <c r="AEE228" s="13"/>
      <c r="AEF228" s="13"/>
      <c r="AEG228" s="13"/>
      <c r="AEH228" s="13"/>
      <c r="AEI228" s="13"/>
      <c r="AEJ228" s="13"/>
      <c r="AEK228" s="13"/>
      <c r="AEL228" s="13"/>
      <c r="AEM228" s="13"/>
      <c r="AEN228" s="13"/>
      <c r="AEO228" s="13"/>
      <c r="AEP228" s="13"/>
      <c r="AEQ228" s="13"/>
      <c r="AER228" s="13"/>
      <c r="AES228" s="13"/>
      <c r="AET228" s="13"/>
      <c r="AEU228" s="13"/>
      <c r="AEV228" s="13"/>
      <c r="AEW228" s="13"/>
      <c r="AEX228" s="13"/>
      <c r="AEY228" s="13"/>
      <c r="AEZ228" s="13"/>
      <c r="AFA228" s="13"/>
      <c r="AFB228" s="13"/>
      <c r="AFC228" s="13"/>
      <c r="AFD228" s="13"/>
      <c r="AFE228" s="13"/>
      <c r="AFF228" s="13"/>
      <c r="AFG228" s="13"/>
      <c r="AFH228" s="13"/>
      <c r="AFI228" s="13"/>
      <c r="AFJ228" s="13"/>
      <c r="AFK228" s="13"/>
      <c r="AFL228" s="13"/>
      <c r="AFM228" s="13"/>
      <c r="AFN228" s="13"/>
      <c r="AFO228" s="13"/>
      <c r="AFP228" s="13"/>
      <c r="AFQ228" s="13"/>
      <c r="AFR228" s="13"/>
      <c r="AFS228" s="13"/>
      <c r="AFT228" s="13"/>
      <c r="AFU228" s="13"/>
      <c r="AFV228" s="13"/>
      <c r="AFW228" s="13"/>
      <c r="AFX228" s="13"/>
      <c r="AFY228" s="13"/>
      <c r="AFZ228" s="13"/>
      <c r="AGA228" s="13"/>
      <c r="AGB228" s="13"/>
      <c r="AGC228" s="13"/>
      <c r="AGD228" s="13"/>
      <c r="AGE228" s="13"/>
      <c r="AGF228" s="13"/>
      <c r="AGG228" s="13"/>
      <c r="AGH228" s="13"/>
      <c r="AGI228" s="13"/>
      <c r="AGJ228" s="13"/>
      <c r="AGK228" s="13"/>
      <c r="AGL228" s="13"/>
      <c r="AGM228" s="13"/>
      <c r="AGN228" s="13"/>
      <c r="AGO228" s="13"/>
      <c r="AGP228" s="13"/>
      <c r="AGQ228" s="13"/>
      <c r="AGR228" s="13"/>
      <c r="AGS228" s="13"/>
      <c r="AGT228" s="13"/>
      <c r="AGU228" s="13"/>
      <c r="AGV228" s="13"/>
      <c r="AGW228" s="13"/>
      <c r="AGX228" s="13"/>
      <c r="AGY228" s="13"/>
      <c r="AGZ228" s="13"/>
      <c r="AHA228" s="13"/>
      <c r="AHB228" s="13"/>
      <c r="AHC228" s="13"/>
      <c r="AHD228" s="13"/>
      <c r="AHE228" s="13"/>
      <c r="AHF228" s="13"/>
      <c r="AHG228" s="13"/>
      <c r="AHH228" s="13"/>
      <c r="AHI228" s="13"/>
      <c r="AHJ228" s="13"/>
      <c r="AHK228" s="13"/>
      <c r="AHL228" s="13"/>
      <c r="AHM228" s="13"/>
      <c r="AHN228" s="13"/>
      <c r="AHO228" s="13"/>
      <c r="AHP228" s="13"/>
      <c r="AHQ228" s="13"/>
      <c r="AHR228" s="13"/>
      <c r="AHS228" s="13"/>
      <c r="AHT228" s="13"/>
      <c r="AHU228" s="13"/>
      <c r="AHV228" s="13"/>
      <c r="AHW228" s="13"/>
      <c r="AHX228" s="13"/>
      <c r="AHY228" s="13"/>
      <c r="AHZ228" s="13"/>
      <c r="AIA228" s="13"/>
      <c r="AIB228" s="13"/>
      <c r="AIC228" s="13"/>
      <c r="AID228" s="13"/>
      <c r="AIE228" s="13"/>
      <c r="AIF228" s="13"/>
      <c r="AIG228" s="13"/>
      <c r="AIH228" s="13"/>
      <c r="AII228" s="13"/>
      <c r="AIJ228" s="13"/>
      <c r="AIK228" s="13"/>
      <c r="AIL228" s="13"/>
      <c r="AIM228" s="13"/>
      <c r="AIN228" s="13"/>
      <c r="AIO228" s="13"/>
      <c r="AIP228" s="13"/>
      <c r="AIQ228" s="13"/>
      <c r="AIR228" s="13"/>
      <c r="AIS228" s="13"/>
      <c r="AIT228" s="13"/>
      <c r="AIU228" s="13"/>
      <c r="AIV228" s="13"/>
      <c r="AIW228" s="13"/>
      <c r="AIX228" s="13"/>
      <c r="AIY228" s="13"/>
      <c r="AIZ228" s="13"/>
      <c r="AJA228" s="13"/>
      <c r="AJB228" s="13"/>
      <c r="AJC228" s="13"/>
      <c r="AJD228" s="13"/>
      <c r="AJE228" s="13"/>
      <c r="AJF228" s="13"/>
      <c r="AJG228" s="13"/>
      <c r="AJH228" s="13"/>
      <c r="AJI228" s="13"/>
      <c r="AJJ228" s="13"/>
      <c r="AJK228" s="13"/>
      <c r="AJL228" s="13"/>
      <c r="AJM228" s="13"/>
      <c r="AJN228" s="13"/>
      <c r="AJO228" s="13"/>
      <c r="AJP228" s="13"/>
      <c r="AJQ228" s="13"/>
      <c r="AJR228" s="13"/>
      <c r="AJS228" s="13"/>
      <c r="AJT228" s="13"/>
      <c r="AJU228" s="13"/>
      <c r="AJV228" s="13"/>
      <c r="AJW228" s="13"/>
      <c r="AJX228" s="13"/>
      <c r="AJY228" s="13"/>
      <c r="AJZ228" s="13"/>
      <c r="AKA228" s="13"/>
      <c r="AKB228" s="13"/>
      <c r="AKC228" s="13"/>
      <c r="AKD228" s="13"/>
      <c r="AKE228" s="13"/>
      <c r="AKF228" s="13"/>
      <c r="AKG228" s="13"/>
      <c r="AKH228" s="13"/>
      <c r="AKI228" s="13"/>
      <c r="AKJ228" s="13"/>
      <c r="AKK228" s="13"/>
      <c r="AKL228" s="13"/>
      <c r="AKM228" s="13"/>
      <c r="AKN228" s="13"/>
      <c r="AKO228" s="13"/>
      <c r="AKP228" s="13"/>
      <c r="AKQ228" s="13"/>
    </row>
    <row r="229" spans="1:979" s="14" customFormat="1" ht="15" customHeight="1" x14ac:dyDescent="0.3">
      <c r="A229" s="12">
        <v>227</v>
      </c>
      <c r="B229" s="11" t="s">
        <v>669</v>
      </c>
      <c r="C229" s="11" t="s">
        <v>23</v>
      </c>
      <c r="D229" s="19" t="s">
        <v>669</v>
      </c>
      <c r="E229" s="20"/>
      <c r="F229" s="19" t="s">
        <v>728</v>
      </c>
      <c r="G229" s="12" t="s">
        <v>26</v>
      </c>
      <c r="H229" s="21" t="s">
        <v>27</v>
      </c>
      <c r="I229" s="12" t="s">
        <v>28</v>
      </c>
      <c r="J229" s="12" t="s">
        <v>29</v>
      </c>
      <c r="K229" s="67" t="s">
        <v>1216</v>
      </c>
      <c r="L229" s="12" t="s">
        <v>30</v>
      </c>
      <c r="M229" s="5" t="s">
        <v>1214</v>
      </c>
      <c r="N229" s="12" t="s">
        <v>512</v>
      </c>
      <c r="O229" s="4">
        <v>5</v>
      </c>
      <c r="P229" s="18" t="s">
        <v>724</v>
      </c>
      <c r="Q229" s="18" t="s">
        <v>723</v>
      </c>
      <c r="R229" s="12" t="s">
        <v>722</v>
      </c>
      <c r="S229" s="18" t="s">
        <v>1152</v>
      </c>
      <c r="T229" s="85"/>
      <c r="U229" s="21"/>
      <c r="V229" s="68">
        <v>45292</v>
      </c>
      <c r="W229" s="68">
        <v>45657</v>
      </c>
      <c r="X229" s="22">
        <v>90</v>
      </c>
      <c r="Y229" s="22">
        <v>0</v>
      </c>
      <c r="Z229" s="22">
        <f t="shared" si="3"/>
        <v>90</v>
      </c>
      <c r="AA229" s="13"/>
      <c r="AB229" s="13"/>
      <c r="AC229" s="13"/>
      <c r="AD229" s="13"/>
      <c r="AE229" s="13"/>
      <c r="AF229" s="13"/>
      <c r="AG229" s="13"/>
      <c r="AH229" s="13"/>
      <c r="AI229" s="13"/>
      <c r="AJ229" s="13"/>
      <c r="AK229" s="13"/>
      <c r="AL229" s="13"/>
      <c r="AM229" s="13"/>
      <c r="AN229" s="13"/>
      <c r="AO229" s="13"/>
      <c r="AP229" s="13"/>
      <c r="AQ229" s="13"/>
      <c r="AR229" s="13"/>
      <c r="AS229" s="13"/>
      <c r="AT229" s="13"/>
      <c r="AU229" s="13"/>
      <c r="AV229" s="13"/>
      <c r="AW229" s="13"/>
      <c r="AX229" s="13"/>
      <c r="AY229" s="13"/>
      <c r="AZ229" s="13"/>
      <c r="BA229" s="13"/>
      <c r="BB229" s="13"/>
      <c r="BC229" s="13"/>
      <c r="BD229" s="13"/>
      <c r="BE229" s="13"/>
      <c r="BF229" s="13"/>
      <c r="BG229" s="13"/>
      <c r="BH229" s="13"/>
      <c r="BI229" s="13"/>
      <c r="BJ229" s="13"/>
      <c r="BK229" s="13"/>
      <c r="BL229" s="13"/>
      <c r="BM229" s="13"/>
      <c r="BN229" s="13"/>
      <c r="BO229" s="13"/>
      <c r="BP229" s="13"/>
      <c r="BQ229" s="13"/>
      <c r="BR229" s="13"/>
      <c r="BS229" s="13"/>
      <c r="BT229" s="13"/>
      <c r="BU229" s="13"/>
      <c r="BV229" s="13"/>
      <c r="BW229" s="13"/>
      <c r="BX229" s="13"/>
      <c r="BY229" s="13"/>
      <c r="BZ229" s="13"/>
      <c r="CA229" s="13"/>
      <c r="CB229" s="13"/>
      <c r="CC229" s="13"/>
      <c r="CD229" s="13"/>
      <c r="CE229" s="13"/>
      <c r="CF229" s="13"/>
      <c r="CG229" s="13"/>
      <c r="CH229" s="13"/>
      <c r="CI229" s="13"/>
      <c r="CJ229" s="13"/>
      <c r="CK229" s="13"/>
      <c r="CL229" s="13"/>
      <c r="CM229" s="13"/>
      <c r="CN229" s="13"/>
      <c r="CO229" s="13"/>
      <c r="CP229" s="13"/>
      <c r="CQ229" s="13"/>
      <c r="CR229" s="13"/>
      <c r="CS229" s="13"/>
      <c r="CT229" s="13"/>
      <c r="CU229" s="13"/>
      <c r="CV229" s="13"/>
      <c r="CW229" s="13"/>
      <c r="CX229" s="13"/>
      <c r="CY229" s="13"/>
      <c r="CZ229" s="13"/>
      <c r="DA229" s="13"/>
      <c r="DB229" s="13"/>
      <c r="DC229" s="13"/>
      <c r="DD229" s="13"/>
      <c r="DE229" s="13"/>
      <c r="DF229" s="13"/>
      <c r="DG229" s="13"/>
      <c r="DH229" s="13"/>
      <c r="DI229" s="13"/>
      <c r="DJ229" s="13"/>
      <c r="DK229" s="13"/>
      <c r="DL229" s="13"/>
      <c r="DM229" s="13"/>
      <c r="DN229" s="13"/>
      <c r="DO229" s="13"/>
      <c r="DP229" s="13"/>
      <c r="DQ229" s="13"/>
      <c r="DR229" s="13"/>
      <c r="DS229" s="13"/>
      <c r="DT229" s="13"/>
      <c r="DU229" s="13"/>
      <c r="DV229" s="13"/>
      <c r="DW229" s="13"/>
      <c r="DX229" s="13"/>
      <c r="DY229" s="13"/>
      <c r="DZ229" s="13"/>
      <c r="EA229" s="13"/>
      <c r="EB229" s="13"/>
      <c r="EC229" s="13"/>
      <c r="ED229" s="13"/>
      <c r="EE229" s="13"/>
      <c r="EF229" s="13"/>
      <c r="EG229" s="13"/>
      <c r="EH229" s="13"/>
      <c r="EI229" s="13"/>
      <c r="EJ229" s="13"/>
      <c r="EK229" s="13"/>
      <c r="EL229" s="13"/>
      <c r="EM229" s="13"/>
      <c r="EN229" s="13"/>
      <c r="EO229" s="13"/>
      <c r="EP229" s="13"/>
      <c r="EQ229" s="13"/>
      <c r="ER229" s="13"/>
      <c r="ES229" s="13"/>
      <c r="ET229" s="13"/>
      <c r="EU229" s="13"/>
      <c r="EV229" s="13"/>
      <c r="EW229" s="13"/>
      <c r="EX229" s="13"/>
      <c r="EY229" s="13"/>
      <c r="EZ229" s="13"/>
      <c r="FA229" s="13"/>
      <c r="FB229" s="13"/>
      <c r="FC229" s="13"/>
      <c r="FD229" s="13"/>
      <c r="FE229" s="13"/>
      <c r="FF229" s="13"/>
      <c r="FG229" s="13"/>
      <c r="FH229" s="13"/>
      <c r="FI229" s="13"/>
      <c r="FJ229" s="13"/>
      <c r="FK229" s="13"/>
      <c r="FL229" s="13"/>
      <c r="FM229" s="13"/>
      <c r="FN229" s="13"/>
      <c r="FO229" s="13"/>
      <c r="FP229" s="13"/>
      <c r="FQ229" s="13"/>
      <c r="FR229" s="13"/>
      <c r="FS229" s="13"/>
      <c r="FT229" s="13"/>
      <c r="FU229" s="13"/>
      <c r="FV229" s="13"/>
      <c r="FW229" s="13"/>
      <c r="FX229" s="13"/>
      <c r="FY229" s="13"/>
      <c r="FZ229" s="13"/>
      <c r="GA229" s="13"/>
      <c r="GB229" s="13"/>
      <c r="GC229" s="13"/>
      <c r="GD229" s="13"/>
      <c r="GE229" s="13"/>
      <c r="GF229" s="13"/>
      <c r="GG229" s="13"/>
      <c r="GH229" s="13"/>
      <c r="GI229" s="13"/>
      <c r="GJ229" s="13"/>
      <c r="GK229" s="13"/>
      <c r="GL229" s="13"/>
      <c r="GM229" s="13"/>
      <c r="GN229" s="13"/>
      <c r="GO229" s="13"/>
      <c r="GP229" s="13"/>
      <c r="GQ229" s="13"/>
      <c r="GR229" s="13"/>
      <c r="GS229" s="13"/>
      <c r="GT229" s="13"/>
      <c r="GU229" s="13"/>
      <c r="GV229" s="13"/>
      <c r="GW229" s="13"/>
      <c r="GX229" s="13"/>
      <c r="GY229" s="13"/>
      <c r="GZ229" s="13"/>
      <c r="HA229" s="13"/>
      <c r="HB229" s="13"/>
      <c r="HC229" s="13"/>
      <c r="HD229" s="13"/>
      <c r="HE229" s="13"/>
      <c r="HF229" s="13"/>
      <c r="HG229" s="13"/>
      <c r="HH229" s="13"/>
      <c r="HI229" s="13"/>
      <c r="HJ229" s="13"/>
      <c r="HK229" s="13"/>
      <c r="HL229" s="13"/>
      <c r="HM229" s="13"/>
      <c r="HN229" s="13"/>
      <c r="HO229" s="13"/>
      <c r="HP229" s="13"/>
      <c r="HQ229" s="13"/>
      <c r="HR229" s="13"/>
      <c r="HS229" s="13"/>
      <c r="HT229" s="13"/>
      <c r="HU229" s="13"/>
      <c r="HV229" s="13"/>
      <c r="HW229" s="13"/>
      <c r="HX229" s="13"/>
      <c r="HY229" s="13"/>
      <c r="HZ229" s="13"/>
      <c r="IA229" s="13"/>
      <c r="IB229" s="13"/>
      <c r="IC229" s="13"/>
      <c r="ID229" s="13"/>
      <c r="IE229" s="13"/>
      <c r="IF229" s="13"/>
      <c r="IG229" s="13"/>
      <c r="IH229" s="13"/>
      <c r="II229" s="13"/>
      <c r="IJ229" s="13"/>
      <c r="IK229" s="13"/>
      <c r="IL229" s="13"/>
      <c r="IM229" s="13"/>
      <c r="IN229" s="13"/>
      <c r="IO229" s="13"/>
      <c r="IP229" s="13"/>
      <c r="IQ229" s="13"/>
      <c r="IR229" s="13"/>
      <c r="IS229" s="13"/>
      <c r="IT229" s="13"/>
      <c r="IU229" s="13"/>
      <c r="IV229" s="13"/>
      <c r="IW229" s="13"/>
      <c r="IX229" s="13"/>
      <c r="IY229" s="13"/>
      <c r="IZ229" s="13"/>
      <c r="JA229" s="13"/>
      <c r="JB229" s="13"/>
      <c r="JC229" s="13"/>
      <c r="JD229" s="13"/>
      <c r="JE229" s="13"/>
      <c r="JF229" s="13"/>
      <c r="JG229" s="13"/>
      <c r="JH229" s="13"/>
      <c r="JI229" s="13"/>
      <c r="JJ229" s="13"/>
      <c r="JK229" s="13"/>
      <c r="JL229" s="13"/>
      <c r="JM229" s="13"/>
      <c r="JN229" s="13"/>
      <c r="JO229" s="13"/>
      <c r="JP229" s="13"/>
      <c r="JQ229" s="13"/>
      <c r="JR229" s="13"/>
      <c r="JS229" s="13"/>
      <c r="JT229" s="13"/>
      <c r="JU229" s="13"/>
      <c r="JV229" s="13"/>
      <c r="JW229" s="13"/>
      <c r="JX229" s="13"/>
      <c r="JY229" s="13"/>
      <c r="JZ229" s="13"/>
      <c r="KA229" s="13"/>
      <c r="KB229" s="13"/>
      <c r="KC229" s="13"/>
      <c r="KD229" s="13"/>
      <c r="KE229" s="13"/>
      <c r="KF229" s="13"/>
      <c r="KG229" s="13"/>
      <c r="KH229" s="13"/>
      <c r="KI229" s="13"/>
      <c r="KJ229" s="13"/>
      <c r="KK229" s="13"/>
      <c r="KL229" s="13"/>
      <c r="KM229" s="13"/>
      <c r="KN229" s="13"/>
      <c r="KO229" s="13"/>
      <c r="KP229" s="13"/>
      <c r="KQ229" s="13"/>
      <c r="KR229" s="13"/>
      <c r="KS229" s="13"/>
      <c r="KT229" s="13"/>
      <c r="KU229" s="13"/>
      <c r="KV229" s="13"/>
      <c r="KW229" s="13"/>
      <c r="KX229" s="13"/>
      <c r="KY229" s="13"/>
      <c r="KZ229" s="13"/>
      <c r="LA229" s="13"/>
      <c r="LB229" s="13"/>
      <c r="LC229" s="13"/>
      <c r="LD229" s="13"/>
      <c r="LE229" s="13"/>
      <c r="LF229" s="13"/>
      <c r="LG229" s="13"/>
      <c r="LH229" s="13"/>
      <c r="LI229" s="13"/>
      <c r="LJ229" s="13"/>
      <c r="LK229" s="13"/>
      <c r="LL229" s="13"/>
      <c r="LM229" s="13"/>
      <c r="LN229" s="13"/>
      <c r="LO229" s="13"/>
      <c r="LP229" s="13"/>
      <c r="LQ229" s="13"/>
      <c r="LR229" s="13"/>
      <c r="LS229" s="13"/>
      <c r="LT229" s="13"/>
      <c r="LU229" s="13"/>
      <c r="LV229" s="13"/>
      <c r="LW229" s="13"/>
      <c r="LX229" s="13"/>
      <c r="LY229" s="13"/>
      <c r="LZ229" s="13"/>
      <c r="MA229" s="13"/>
      <c r="MB229" s="13"/>
      <c r="MC229" s="13"/>
      <c r="MD229" s="13"/>
      <c r="ME229" s="13"/>
      <c r="MF229" s="13"/>
      <c r="MG229" s="13"/>
      <c r="MH229" s="13"/>
      <c r="MI229" s="13"/>
      <c r="MJ229" s="13"/>
      <c r="MK229" s="13"/>
      <c r="ML229" s="13"/>
      <c r="MM229" s="13"/>
      <c r="MN229" s="13"/>
      <c r="MO229" s="13"/>
      <c r="MP229" s="13"/>
      <c r="MQ229" s="13"/>
      <c r="MR229" s="13"/>
      <c r="MS229" s="13"/>
      <c r="MT229" s="13"/>
      <c r="MU229" s="13"/>
      <c r="MV229" s="13"/>
      <c r="MW229" s="13"/>
      <c r="MX229" s="13"/>
      <c r="MY229" s="13"/>
      <c r="MZ229" s="13"/>
      <c r="NA229" s="13"/>
      <c r="NB229" s="13"/>
      <c r="NC229" s="13"/>
      <c r="ND229" s="13"/>
      <c r="NE229" s="13"/>
      <c r="NF229" s="13"/>
      <c r="NG229" s="13"/>
      <c r="NH229" s="13"/>
      <c r="NI229" s="13"/>
      <c r="NJ229" s="13"/>
      <c r="NK229" s="13"/>
      <c r="NL229" s="13"/>
      <c r="NM229" s="13"/>
      <c r="NN229" s="13"/>
      <c r="NO229" s="13"/>
      <c r="NP229" s="13"/>
      <c r="NQ229" s="13"/>
      <c r="NR229" s="13"/>
      <c r="NS229" s="13"/>
      <c r="NT229" s="13"/>
      <c r="NU229" s="13"/>
      <c r="NV229" s="13"/>
      <c r="NW229" s="13"/>
      <c r="NX229" s="13"/>
      <c r="NY229" s="13"/>
      <c r="NZ229" s="13"/>
      <c r="OA229" s="13"/>
      <c r="OB229" s="13"/>
      <c r="OC229" s="13"/>
      <c r="OD229" s="13"/>
      <c r="OE229" s="13"/>
      <c r="OF229" s="13"/>
      <c r="OG229" s="13"/>
      <c r="OH229" s="13"/>
      <c r="OI229" s="13"/>
      <c r="OJ229" s="13"/>
      <c r="OK229" s="13"/>
      <c r="OL229" s="13"/>
      <c r="OM229" s="13"/>
      <c r="ON229" s="13"/>
      <c r="OO229" s="13"/>
      <c r="OP229" s="13"/>
      <c r="OQ229" s="13"/>
      <c r="OR229" s="13"/>
      <c r="OS229" s="13"/>
      <c r="OT229" s="13"/>
      <c r="OU229" s="13"/>
      <c r="OV229" s="13"/>
      <c r="OW229" s="13"/>
      <c r="OX229" s="13"/>
      <c r="OY229" s="13"/>
      <c r="OZ229" s="13"/>
      <c r="PA229" s="13"/>
      <c r="PB229" s="13"/>
      <c r="PC229" s="13"/>
      <c r="PD229" s="13"/>
      <c r="PE229" s="13"/>
      <c r="PF229" s="13"/>
      <c r="PG229" s="13"/>
      <c r="PH229" s="13"/>
      <c r="PI229" s="13"/>
      <c r="PJ229" s="13"/>
      <c r="PK229" s="13"/>
      <c r="PL229" s="13"/>
      <c r="PM229" s="13"/>
      <c r="PN229" s="13"/>
      <c r="PO229" s="13"/>
      <c r="PP229" s="13"/>
      <c r="PQ229" s="13"/>
      <c r="PR229" s="13"/>
      <c r="PS229" s="13"/>
      <c r="PT229" s="13"/>
      <c r="PU229" s="13"/>
      <c r="PV229" s="13"/>
      <c r="PW229" s="13"/>
      <c r="PX229" s="13"/>
      <c r="PY229" s="13"/>
      <c r="PZ229" s="13"/>
      <c r="QA229" s="13"/>
      <c r="QB229" s="13"/>
      <c r="QC229" s="13"/>
      <c r="QD229" s="13"/>
      <c r="QE229" s="13"/>
      <c r="QF229" s="13"/>
      <c r="QG229" s="13"/>
      <c r="QH229" s="13"/>
      <c r="QI229" s="13"/>
      <c r="QJ229" s="13"/>
      <c r="QK229" s="13"/>
      <c r="QL229" s="13"/>
      <c r="QM229" s="13"/>
      <c r="QN229" s="13"/>
      <c r="QO229" s="13"/>
      <c r="QP229" s="13"/>
      <c r="QQ229" s="13"/>
      <c r="QR229" s="13"/>
      <c r="QS229" s="13"/>
      <c r="QT229" s="13"/>
      <c r="QU229" s="13"/>
      <c r="QV229" s="13"/>
      <c r="QW229" s="13"/>
      <c r="QX229" s="13"/>
      <c r="QY229" s="13"/>
      <c r="QZ229" s="13"/>
      <c r="RA229" s="13"/>
      <c r="RB229" s="13"/>
      <c r="RC229" s="13"/>
      <c r="RD229" s="13"/>
      <c r="RE229" s="13"/>
      <c r="RF229" s="13"/>
      <c r="RG229" s="13"/>
      <c r="RH229" s="13"/>
      <c r="RI229" s="13"/>
      <c r="RJ229" s="13"/>
      <c r="RK229" s="13"/>
      <c r="RL229" s="13"/>
      <c r="RM229" s="13"/>
      <c r="RN229" s="13"/>
      <c r="RO229" s="13"/>
      <c r="RP229" s="13"/>
      <c r="RQ229" s="13"/>
      <c r="RR229" s="13"/>
      <c r="RS229" s="13"/>
      <c r="RT229" s="13"/>
      <c r="RU229" s="13"/>
      <c r="RV229" s="13"/>
      <c r="RW229" s="13"/>
      <c r="RX229" s="13"/>
      <c r="RY229" s="13"/>
      <c r="RZ229" s="13"/>
      <c r="SA229" s="13"/>
      <c r="SB229" s="13"/>
      <c r="SC229" s="13"/>
      <c r="SD229" s="13"/>
      <c r="SE229" s="13"/>
      <c r="SF229" s="13"/>
      <c r="SG229" s="13"/>
      <c r="SH229" s="13"/>
      <c r="SI229" s="13"/>
      <c r="SJ229" s="13"/>
      <c r="SK229" s="13"/>
      <c r="SL229" s="13"/>
      <c r="SM229" s="13"/>
      <c r="SN229" s="13"/>
      <c r="SO229" s="13"/>
      <c r="SP229" s="13"/>
      <c r="SQ229" s="13"/>
      <c r="SR229" s="13"/>
      <c r="SS229" s="13"/>
      <c r="ST229" s="13"/>
      <c r="SU229" s="13"/>
      <c r="SV229" s="13"/>
      <c r="SW229" s="13"/>
      <c r="SX229" s="13"/>
      <c r="SY229" s="13"/>
      <c r="SZ229" s="13"/>
      <c r="TA229" s="13"/>
      <c r="TB229" s="13"/>
      <c r="TC229" s="13"/>
      <c r="TD229" s="13"/>
      <c r="TE229" s="13"/>
      <c r="TF229" s="13"/>
      <c r="TG229" s="13"/>
      <c r="TH229" s="13"/>
      <c r="TI229" s="13"/>
      <c r="TJ229" s="13"/>
      <c r="TK229" s="13"/>
      <c r="TL229" s="13"/>
      <c r="TM229" s="13"/>
      <c r="TN229" s="13"/>
      <c r="TO229" s="13"/>
      <c r="TP229" s="13"/>
      <c r="TQ229" s="13"/>
      <c r="TR229" s="13"/>
      <c r="TS229" s="13"/>
      <c r="TT229" s="13"/>
      <c r="TU229" s="13"/>
      <c r="TV229" s="13"/>
      <c r="TW229" s="13"/>
      <c r="TX229" s="13"/>
      <c r="TY229" s="13"/>
      <c r="TZ229" s="13"/>
      <c r="UA229" s="13"/>
      <c r="UB229" s="13"/>
      <c r="UC229" s="13"/>
      <c r="UD229" s="13"/>
      <c r="UE229" s="13"/>
      <c r="UF229" s="13"/>
      <c r="UG229" s="13"/>
      <c r="UH229" s="13"/>
      <c r="UI229" s="13"/>
      <c r="UJ229" s="13"/>
      <c r="UK229" s="13"/>
      <c r="UL229" s="13"/>
      <c r="UM229" s="13"/>
      <c r="UN229" s="13"/>
      <c r="UO229" s="13"/>
      <c r="UP229" s="13"/>
      <c r="UQ229" s="13"/>
      <c r="UR229" s="13"/>
      <c r="US229" s="13"/>
      <c r="UT229" s="13"/>
      <c r="UU229" s="13"/>
      <c r="UV229" s="13"/>
      <c r="UW229" s="13"/>
      <c r="UX229" s="13"/>
      <c r="UY229" s="13"/>
      <c r="UZ229" s="13"/>
      <c r="VA229" s="13"/>
      <c r="VB229" s="13"/>
      <c r="VC229" s="13"/>
      <c r="VD229" s="13"/>
      <c r="VE229" s="13"/>
      <c r="VF229" s="13"/>
      <c r="VG229" s="13"/>
      <c r="VH229" s="13"/>
      <c r="VI229" s="13"/>
      <c r="VJ229" s="13"/>
      <c r="VK229" s="13"/>
      <c r="VL229" s="13"/>
      <c r="VM229" s="13"/>
      <c r="VN229" s="13"/>
      <c r="VO229" s="13"/>
      <c r="VP229" s="13"/>
      <c r="VQ229" s="13"/>
      <c r="VR229" s="13"/>
      <c r="VS229" s="13"/>
      <c r="VT229" s="13"/>
      <c r="VU229" s="13"/>
      <c r="VV229" s="13"/>
      <c r="VW229" s="13"/>
      <c r="VX229" s="13"/>
      <c r="VY229" s="13"/>
      <c r="VZ229" s="13"/>
      <c r="WA229" s="13"/>
      <c r="WB229" s="13"/>
      <c r="WC229" s="13"/>
      <c r="WD229" s="13"/>
      <c r="WE229" s="13"/>
      <c r="WF229" s="13"/>
      <c r="WG229" s="13"/>
      <c r="WH229" s="13"/>
      <c r="WI229" s="13"/>
      <c r="WJ229" s="13"/>
      <c r="WK229" s="13"/>
      <c r="WL229" s="13"/>
      <c r="WM229" s="13"/>
      <c r="WN229" s="13"/>
      <c r="WO229" s="13"/>
      <c r="WP229" s="13"/>
      <c r="WQ229" s="13"/>
      <c r="WR229" s="13"/>
      <c r="WS229" s="13"/>
      <c r="WT229" s="13"/>
      <c r="WU229" s="13"/>
      <c r="WV229" s="13"/>
      <c r="WW229" s="13"/>
      <c r="WX229" s="13"/>
      <c r="WY229" s="13"/>
      <c r="WZ229" s="13"/>
      <c r="XA229" s="13"/>
      <c r="XB229" s="13"/>
      <c r="XC229" s="13"/>
      <c r="XD229" s="13"/>
      <c r="XE229" s="13"/>
      <c r="XF229" s="13"/>
      <c r="XG229" s="13"/>
      <c r="XH229" s="13"/>
      <c r="XI229" s="13"/>
      <c r="XJ229" s="13"/>
      <c r="XK229" s="13"/>
      <c r="XL229" s="13"/>
      <c r="XM229" s="13"/>
      <c r="XN229" s="13"/>
      <c r="XO229" s="13"/>
      <c r="XP229" s="13"/>
      <c r="XQ229" s="13"/>
      <c r="XR229" s="13"/>
      <c r="XS229" s="13"/>
      <c r="XT229" s="13"/>
      <c r="XU229" s="13"/>
      <c r="XV229" s="13"/>
      <c r="XW229" s="13"/>
      <c r="XX229" s="13"/>
      <c r="XY229" s="13"/>
      <c r="XZ229" s="13"/>
      <c r="YA229" s="13"/>
      <c r="YB229" s="13"/>
      <c r="YC229" s="13"/>
      <c r="YD229" s="13"/>
      <c r="YE229" s="13"/>
      <c r="YF229" s="13"/>
      <c r="YG229" s="13"/>
      <c r="YH229" s="13"/>
      <c r="YI229" s="13"/>
      <c r="YJ229" s="13"/>
      <c r="YK229" s="13"/>
      <c r="YL229" s="13"/>
      <c r="YM229" s="13"/>
      <c r="YN229" s="13"/>
      <c r="YO229" s="13"/>
      <c r="YP229" s="13"/>
      <c r="YQ229" s="13"/>
      <c r="YR229" s="13"/>
      <c r="YS229" s="13"/>
      <c r="YT229" s="13"/>
      <c r="YU229" s="13"/>
      <c r="YV229" s="13"/>
      <c r="YW229" s="13"/>
      <c r="YX229" s="13"/>
      <c r="YY229" s="13"/>
      <c r="YZ229" s="13"/>
      <c r="ZA229" s="13"/>
      <c r="ZB229" s="13"/>
      <c r="ZC229" s="13"/>
      <c r="ZD229" s="13"/>
      <c r="ZE229" s="13"/>
      <c r="ZF229" s="13"/>
      <c r="ZG229" s="13"/>
      <c r="ZH229" s="13"/>
      <c r="ZI229" s="13"/>
      <c r="ZJ229" s="13"/>
      <c r="ZK229" s="13"/>
      <c r="ZL229" s="13"/>
      <c r="ZM229" s="13"/>
      <c r="ZN229" s="13"/>
      <c r="ZO229" s="13"/>
      <c r="ZP229" s="13"/>
      <c r="ZQ229" s="13"/>
      <c r="ZR229" s="13"/>
      <c r="ZS229" s="13"/>
      <c r="ZT229" s="13"/>
      <c r="ZU229" s="13"/>
      <c r="ZV229" s="13"/>
      <c r="ZW229" s="13"/>
      <c r="ZX229" s="13"/>
      <c r="ZY229" s="13"/>
      <c r="ZZ229" s="13"/>
      <c r="AAA229" s="13"/>
      <c r="AAB229" s="13"/>
      <c r="AAC229" s="13"/>
      <c r="AAD229" s="13"/>
      <c r="AAE229" s="13"/>
      <c r="AAF229" s="13"/>
      <c r="AAG229" s="13"/>
      <c r="AAH229" s="13"/>
      <c r="AAI229" s="13"/>
      <c r="AAJ229" s="13"/>
      <c r="AAK229" s="13"/>
      <c r="AAL229" s="13"/>
      <c r="AAM229" s="13"/>
      <c r="AAN229" s="13"/>
      <c r="AAO229" s="13"/>
      <c r="AAP229" s="13"/>
      <c r="AAQ229" s="13"/>
      <c r="AAR229" s="13"/>
      <c r="AAS229" s="13"/>
      <c r="AAT229" s="13"/>
      <c r="AAU229" s="13"/>
      <c r="AAV229" s="13"/>
      <c r="AAW229" s="13"/>
      <c r="AAX229" s="13"/>
      <c r="AAY229" s="13"/>
      <c r="AAZ229" s="13"/>
      <c r="ABA229" s="13"/>
      <c r="ABB229" s="13"/>
      <c r="ABC229" s="13"/>
      <c r="ABD229" s="13"/>
      <c r="ABE229" s="13"/>
      <c r="ABF229" s="13"/>
      <c r="ABG229" s="13"/>
      <c r="ABH229" s="13"/>
      <c r="ABI229" s="13"/>
      <c r="ABJ229" s="13"/>
      <c r="ABK229" s="13"/>
      <c r="ABL229" s="13"/>
      <c r="ABM229" s="13"/>
      <c r="ABN229" s="13"/>
      <c r="ABO229" s="13"/>
      <c r="ABP229" s="13"/>
      <c r="ABQ229" s="13"/>
      <c r="ABR229" s="13"/>
      <c r="ABS229" s="13"/>
      <c r="ABT229" s="13"/>
      <c r="ABU229" s="13"/>
      <c r="ABV229" s="13"/>
      <c r="ABW229" s="13"/>
      <c r="ABX229" s="13"/>
      <c r="ABY229" s="13"/>
      <c r="ABZ229" s="13"/>
      <c r="ACA229" s="13"/>
      <c r="ACB229" s="13"/>
      <c r="ACC229" s="13"/>
      <c r="ACD229" s="13"/>
      <c r="ACE229" s="13"/>
      <c r="ACF229" s="13"/>
      <c r="ACG229" s="13"/>
      <c r="ACH229" s="13"/>
      <c r="ACI229" s="13"/>
      <c r="ACJ229" s="13"/>
      <c r="ACK229" s="13"/>
      <c r="ACL229" s="13"/>
      <c r="ACM229" s="13"/>
      <c r="ACN229" s="13"/>
      <c r="ACO229" s="13"/>
      <c r="ACP229" s="13"/>
      <c r="ACQ229" s="13"/>
      <c r="ACR229" s="13"/>
      <c r="ACS229" s="13"/>
      <c r="ACT229" s="13"/>
      <c r="ACU229" s="13"/>
      <c r="ACV229" s="13"/>
      <c r="ACW229" s="13"/>
      <c r="ACX229" s="13"/>
      <c r="ACY229" s="13"/>
      <c r="ACZ229" s="13"/>
      <c r="ADA229" s="13"/>
      <c r="ADB229" s="13"/>
      <c r="ADC229" s="13"/>
      <c r="ADD229" s="13"/>
      <c r="ADE229" s="13"/>
      <c r="ADF229" s="13"/>
      <c r="ADG229" s="13"/>
      <c r="ADH229" s="13"/>
      <c r="ADI229" s="13"/>
      <c r="ADJ229" s="13"/>
      <c r="ADK229" s="13"/>
      <c r="ADL229" s="13"/>
      <c r="ADM229" s="13"/>
      <c r="ADN229" s="13"/>
      <c r="ADO229" s="13"/>
      <c r="ADP229" s="13"/>
      <c r="ADQ229" s="13"/>
      <c r="ADR229" s="13"/>
      <c r="ADS229" s="13"/>
      <c r="ADT229" s="13"/>
      <c r="ADU229" s="13"/>
      <c r="ADV229" s="13"/>
      <c r="ADW229" s="13"/>
      <c r="ADX229" s="13"/>
      <c r="ADY229" s="13"/>
      <c r="ADZ229" s="13"/>
      <c r="AEA229" s="13"/>
      <c r="AEB229" s="13"/>
      <c r="AEC229" s="13"/>
      <c r="AED229" s="13"/>
      <c r="AEE229" s="13"/>
      <c r="AEF229" s="13"/>
      <c r="AEG229" s="13"/>
      <c r="AEH229" s="13"/>
      <c r="AEI229" s="13"/>
      <c r="AEJ229" s="13"/>
      <c r="AEK229" s="13"/>
      <c r="AEL229" s="13"/>
      <c r="AEM229" s="13"/>
      <c r="AEN229" s="13"/>
      <c r="AEO229" s="13"/>
      <c r="AEP229" s="13"/>
      <c r="AEQ229" s="13"/>
      <c r="AER229" s="13"/>
      <c r="AES229" s="13"/>
      <c r="AET229" s="13"/>
      <c r="AEU229" s="13"/>
      <c r="AEV229" s="13"/>
      <c r="AEW229" s="13"/>
      <c r="AEX229" s="13"/>
      <c r="AEY229" s="13"/>
      <c r="AEZ229" s="13"/>
      <c r="AFA229" s="13"/>
      <c r="AFB229" s="13"/>
      <c r="AFC229" s="13"/>
      <c r="AFD229" s="13"/>
      <c r="AFE229" s="13"/>
      <c r="AFF229" s="13"/>
      <c r="AFG229" s="13"/>
      <c r="AFH229" s="13"/>
      <c r="AFI229" s="13"/>
      <c r="AFJ229" s="13"/>
      <c r="AFK229" s="13"/>
      <c r="AFL229" s="13"/>
      <c r="AFM229" s="13"/>
      <c r="AFN229" s="13"/>
      <c r="AFO229" s="13"/>
      <c r="AFP229" s="13"/>
      <c r="AFQ229" s="13"/>
      <c r="AFR229" s="13"/>
      <c r="AFS229" s="13"/>
      <c r="AFT229" s="13"/>
      <c r="AFU229" s="13"/>
      <c r="AFV229" s="13"/>
      <c r="AFW229" s="13"/>
      <c r="AFX229" s="13"/>
      <c r="AFY229" s="13"/>
      <c r="AFZ229" s="13"/>
      <c r="AGA229" s="13"/>
      <c r="AGB229" s="13"/>
      <c r="AGC229" s="13"/>
      <c r="AGD229" s="13"/>
      <c r="AGE229" s="13"/>
      <c r="AGF229" s="13"/>
      <c r="AGG229" s="13"/>
      <c r="AGH229" s="13"/>
      <c r="AGI229" s="13"/>
      <c r="AGJ229" s="13"/>
      <c r="AGK229" s="13"/>
      <c r="AGL229" s="13"/>
      <c r="AGM229" s="13"/>
      <c r="AGN229" s="13"/>
      <c r="AGO229" s="13"/>
      <c r="AGP229" s="13"/>
      <c r="AGQ229" s="13"/>
      <c r="AGR229" s="13"/>
      <c r="AGS229" s="13"/>
      <c r="AGT229" s="13"/>
      <c r="AGU229" s="13"/>
      <c r="AGV229" s="13"/>
      <c r="AGW229" s="13"/>
      <c r="AGX229" s="13"/>
      <c r="AGY229" s="13"/>
      <c r="AGZ229" s="13"/>
      <c r="AHA229" s="13"/>
      <c r="AHB229" s="13"/>
      <c r="AHC229" s="13"/>
      <c r="AHD229" s="13"/>
      <c r="AHE229" s="13"/>
      <c r="AHF229" s="13"/>
      <c r="AHG229" s="13"/>
      <c r="AHH229" s="13"/>
      <c r="AHI229" s="13"/>
      <c r="AHJ229" s="13"/>
      <c r="AHK229" s="13"/>
      <c r="AHL229" s="13"/>
      <c r="AHM229" s="13"/>
      <c r="AHN229" s="13"/>
      <c r="AHO229" s="13"/>
      <c r="AHP229" s="13"/>
      <c r="AHQ229" s="13"/>
      <c r="AHR229" s="13"/>
      <c r="AHS229" s="13"/>
      <c r="AHT229" s="13"/>
      <c r="AHU229" s="13"/>
      <c r="AHV229" s="13"/>
      <c r="AHW229" s="13"/>
      <c r="AHX229" s="13"/>
      <c r="AHY229" s="13"/>
      <c r="AHZ229" s="13"/>
      <c r="AIA229" s="13"/>
      <c r="AIB229" s="13"/>
      <c r="AIC229" s="13"/>
      <c r="AID229" s="13"/>
      <c r="AIE229" s="13"/>
      <c r="AIF229" s="13"/>
      <c r="AIG229" s="13"/>
      <c r="AIH229" s="13"/>
      <c r="AII229" s="13"/>
      <c r="AIJ229" s="13"/>
      <c r="AIK229" s="13"/>
      <c r="AIL229" s="13"/>
      <c r="AIM229" s="13"/>
      <c r="AIN229" s="13"/>
      <c r="AIO229" s="13"/>
      <c r="AIP229" s="13"/>
      <c r="AIQ229" s="13"/>
      <c r="AIR229" s="13"/>
      <c r="AIS229" s="13"/>
      <c r="AIT229" s="13"/>
      <c r="AIU229" s="13"/>
      <c r="AIV229" s="13"/>
      <c r="AIW229" s="13"/>
      <c r="AIX229" s="13"/>
      <c r="AIY229" s="13"/>
      <c r="AIZ229" s="13"/>
      <c r="AJA229" s="13"/>
      <c r="AJB229" s="13"/>
      <c r="AJC229" s="13"/>
      <c r="AJD229" s="13"/>
      <c r="AJE229" s="13"/>
      <c r="AJF229" s="13"/>
      <c r="AJG229" s="13"/>
      <c r="AJH229" s="13"/>
      <c r="AJI229" s="13"/>
      <c r="AJJ229" s="13"/>
      <c r="AJK229" s="13"/>
      <c r="AJL229" s="13"/>
      <c r="AJM229" s="13"/>
      <c r="AJN229" s="13"/>
      <c r="AJO229" s="13"/>
      <c r="AJP229" s="13"/>
      <c r="AJQ229" s="13"/>
      <c r="AJR229" s="13"/>
      <c r="AJS229" s="13"/>
      <c r="AJT229" s="13"/>
      <c r="AJU229" s="13"/>
      <c r="AJV229" s="13"/>
      <c r="AJW229" s="13"/>
      <c r="AJX229" s="13"/>
      <c r="AJY229" s="13"/>
      <c r="AJZ229" s="13"/>
      <c r="AKA229" s="13"/>
      <c r="AKB229" s="13"/>
      <c r="AKC229" s="13"/>
      <c r="AKD229" s="13"/>
      <c r="AKE229" s="13"/>
      <c r="AKF229" s="13"/>
      <c r="AKG229" s="13"/>
      <c r="AKH229" s="13"/>
      <c r="AKI229" s="13"/>
      <c r="AKJ229" s="13"/>
      <c r="AKK229" s="13"/>
      <c r="AKL229" s="13"/>
      <c r="AKM229" s="13"/>
      <c r="AKN229" s="13"/>
      <c r="AKO229" s="13"/>
      <c r="AKP229" s="13"/>
      <c r="AKQ229" s="13"/>
    </row>
    <row r="230" spans="1:979" s="14" customFormat="1" ht="15" customHeight="1" x14ac:dyDescent="0.3">
      <c r="A230" s="12">
        <v>228</v>
      </c>
      <c r="B230" s="11" t="s">
        <v>669</v>
      </c>
      <c r="C230" s="11" t="s">
        <v>23</v>
      </c>
      <c r="D230" s="19" t="s">
        <v>669</v>
      </c>
      <c r="E230" s="19" t="s">
        <v>635</v>
      </c>
      <c r="F230" s="19" t="s">
        <v>381</v>
      </c>
      <c r="G230" s="12" t="s">
        <v>26</v>
      </c>
      <c r="H230" s="21" t="s">
        <v>27</v>
      </c>
      <c r="I230" s="12" t="s">
        <v>28</v>
      </c>
      <c r="J230" s="12" t="s">
        <v>29</v>
      </c>
      <c r="K230" s="67" t="s">
        <v>1216</v>
      </c>
      <c r="L230" s="12" t="s">
        <v>30</v>
      </c>
      <c r="M230" s="5" t="s">
        <v>1214</v>
      </c>
      <c r="N230" s="12" t="s">
        <v>512</v>
      </c>
      <c r="O230" s="4">
        <v>15</v>
      </c>
      <c r="P230" s="12">
        <v>72434228</v>
      </c>
      <c r="Q230" s="18" t="s">
        <v>726</v>
      </c>
      <c r="R230" s="12" t="s">
        <v>725</v>
      </c>
      <c r="S230" s="18" t="s">
        <v>1078</v>
      </c>
      <c r="T230" s="85"/>
      <c r="U230" s="75"/>
      <c r="V230" s="68">
        <v>45292</v>
      </c>
      <c r="W230" s="68">
        <v>45657</v>
      </c>
      <c r="X230" s="22">
        <v>1140</v>
      </c>
      <c r="Y230" s="22">
        <v>0</v>
      </c>
      <c r="Z230" s="22">
        <f t="shared" si="3"/>
        <v>1140</v>
      </c>
      <c r="AA230" s="13"/>
      <c r="AB230" s="13"/>
      <c r="AC230" s="13"/>
      <c r="AD230" s="13"/>
      <c r="AE230" s="13"/>
      <c r="AF230" s="13"/>
      <c r="AG230" s="13"/>
      <c r="AH230" s="13"/>
      <c r="AI230" s="13"/>
      <c r="AJ230" s="13"/>
      <c r="AK230" s="13"/>
      <c r="AL230" s="13"/>
      <c r="AM230" s="13"/>
      <c r="AN230" s="13"/>
      <c r="AO230" s="13"/>
      <c r="AP230" s="13"/>
      <c r="AQ230" s="13"/>
      <c r="AR230" s="13"/>
      <c r="AS230" s="13"/>
      <c r="AT230" s="13"/>
      <c r="AU230" s="13"/>
      <c r="AV230" s="13"/>
      <c r="AW230" s="13"/>
      <c r="AX230" s="13"/>
      <c r="AY230" s="13"/>
      <c r="AZ230" s="13"/>
      <c r="BA230" s="13"/>
      <c r="BB230" s="13"/>
      <c r="BC230" s="13"/>
      <c r="BD230" s="13"/>
      <c r="BE230" s="13"/>
      <c r="BF230" s="13"/>
      <c r="BG230" s="13"/>
      <c r="BH230" s="13"/>
      <c r="BI230" s="13"/>
      <c r="BJ230" s="13"/>
      <c r="BK230" s="13"/>
      <c r="BL230" s="13"/>
      <c r="BM230" s="13"/>
      <c r="BN230" s="13"/>
      <c r="BO230" s="13"/>
      <c r="BP230" s="13"/>
      <c r="BQ230" s="13"/>
      <c r="BR230" s="13"/>
      <c r="BS230" s="13"/>
      <c r="BT230" s="13"/>
      <c r="BU230" s="13"/>
      <c r="BV230" s="13"/>
      <c r="BW230" s="13"/>
      <c r="BX230" s="13"/>
      <c r="BY230" s="13"/>
      <c r="BZ230" s="13"/>
      <c r="CA230" s="13"/>
      <c r="CB230" s="13"/>
      <c r="CC230" s="13"/>
      <c r="CD230" s="13"/>
      <c r="CE230" s="13"/>
      <c r="CF230" s="13"/>
      <c r="CG230" s="13"/>
      <c r="CH230" s="13"/>
      <c r="CI230" s="13"/>
      <c r="CJ230" s="13"/>
      <c r="CK230" s="13"/>
      <c r="CL230" s="13"/>
      <c r="CM230" s="13"/>
      <c r="CN230" s="13"/>
      <c r="CO230" s="13"/>
      <c r="CP230" s="13"/>
      <c r="CQ230" s="13"/>
      <c r="CR230" s="13"/>
      <c r="CS230" s="13"/>
      <c r="CT230" s="13"/>
      <c r="CU230" s="13"/>
      <c r="CV230" s="13"/>
      <c r="CW230" s="13"/>
      <c r="CX230" s="13"/>
      <c r="CY230" s="13"/>
      <c r="CZ230" s="13"/>
      <c r="DA230" s="13"/>
      <c r="DB230" s="13"/>
      <c r="DC230" s="13"/>
      <c r="DD230" s="13"/>
      <c r="DE230" s="13"/>
      <c r="DF230" s="13"/>
      <c r="DG230" s="13"/>
      <c r="DH230" s="13"/>
      <c r="DI230" s="13"/>
      <c r="DJ230" s="13"/>
      <c r="DK230" s="13"/>
      <c r="DL230" s="13"/>
      <c r="DM230" s="13"/>
      <c r="DN230" s="13"/>
      <c r="DO230" s="13"/>
      <c r="DP230" s="13"/>
      <c r="DQ230" s="13"/>
      <c r="DR230" s="13"/>
      <c r="DS230" s="13"/>
      <c r="DT230" s="13"/>
      <c r="DU230" s="13"/>
      <c r="DV230" s="13"/>
      <c r="DW230" s="13"/>
      <c r="DX230" s="13"/>
      <c r="DY230" s="13"/>
      <c r="DZ230" s="13"/>
      <c r="EA230" s="13"/>
      <c r="EB230" s="13"/>
      <c r="EC230" s="13"/>
      <c r="ED230" s="13"/>
      <c r="EE230" s="13"/>
      <c r="EF230" s="13"/>
      <c r="EG230" s="13"/>
      <c r="EH230" s="13"/>
      <c r="EI230" s="13"/>
      <c r="EJ230" s="13"/>
      <c r="EK230" s="13"/>
      <c r="EL230" s="13"/>
      <c r="EM230" s="13"/>
      <c r="EN230" s="13"/>
      <c r="EO230" s="13"/>
      <c r="EP230" s="13"/>
      <c r="EQ230" s="13"/>
      <c r="ER230" s="13"/>
      <c r="ES230" s="13"/>
      <c r="ET230" s="13"/>
      <c r="EU230" s="13"/>
      <c r="EV230" s="13"/>
      <c r="EW230" s="13"/>
      <c r="EX230" s="13"/>
      <c r="EY230" s="13"/>
      <c r="EZ230" s="13"/>
      <c r="FA230" s="13"/>
      <c r="FB230" s="13"/>
      <c r="FC230" s="13"/>
      <c r="FD230" s="13"/>
      <c r="FE230" s="13"/>
      <c r="FF230" s="13"/>
      <c r="FG230" s="13"/>
      <c r="FH230" s="13"/>
      <c r="FI230" s="13"/>
      <c r="FJ230" s="13"/>
      <c r="FK230" s="13"/>
      <c r="FL230" s="13"/>
      <c r="FM230" s="13"/>
      <c r="FN230" s="13"/>
      <c r="FO230" s="13"/>
      <c r="FP230" s="13"/>
      <c r="FQ230" s="13"/>
      <c r="FR230" s="13"/>
      <c r="FS230" s="13"/>
      <c r="FT230" s="13"/>
      <c r="FU230" s="13"/>
      <c r="FV230" s="13"/>
      <c r="FW230" s="13"/>
      <c r="FX230" s="13"/>
      <c r="FY230" s="13"/>
      <c r="FZ230" s="13"/>
      <c r="GA230" s="13"/>
      <c r="GB230" s="13"/>
      <c r="GC230" s="13"/>
      <c r="GD230" s="13"/>
      <c r="GE230" s="13"/>
      <c r="GF230" s="13"/>
      <c r="GG230" s="13"/>
      <c r="GH230" s="13"/>
      <c r="GI230" s="13"/>
      <c r="GJ230" s="13"/>
      <c r="GK230" s="13"/>
      <c r="GL230" s="13"/>
      <c r="GM230" s="13"/>
      <c r="GN230" s="13"/>
      <c r="GO230" s="13"/>
      <c r="GP230" s="13"/>
      <c r="GQ230" s="13"/>
      <c r="GR230" s="13"/>
      <c r="GS230" s="13"/>
      <c r="GT230" s="13"/>
      <c r="GU230" s="13"/>
      <c r="GV230" s="13"/>
      <c r="GW230" s="13"/>
      <c r="GX230" s="13"/>
      <c r="GY230" s="13"/>
      <c r="GZ230" s="13"/>
      <c r="HA230" s="13"/>
      <c r="HB230" s="13"/>
      <c r="HC230" s="13"/>
      <c r="HD230" s="13"/>
      <c r="HE230" s="13"/>
      <c r="HF230" s="13"/>
      <c r="HG230" s="13"/>
      <c r="HH230" s="13"/>
      <c r="HI230" s="13"/>
      <c r="HJ230" s="13"/>
      <c r="HK230" s="13"/>
      <c r="HL230" s="13"/>
      <c r="HM230" s="13"/>
      <c r="HN230" s="13"/>
      <c r="HO230" s="13"/>
      <c r="HP230" s="13"/>
      <c r="HQ230" s="13"/>
      <c r="HR230" s="13"/>
      <c r="HS230" s="13"/>
      <c r="HT230" s="13"/>
      <c r="HU230" s="13"/>
      <c r="HV230" s="13"/>
      <c r="HW230" s="13"/>
      <c r="HX230" s="13"/>
      <c r="HY230" s="13"/>
      <c r="HZ230" s="13"/>
      <c r="IA230" s="13"/>
      <c r="IB230" s="13"/>
      <c r="IC230" s="13"/>
      <c r="ID230" s="13"/>
      <c r="IE230" s="13"/>
      <c r="IF230" s="13"/>
      <c r="IG230" s="13"/>
      <c r="IH230" s="13"/>
      <c r="II230" s="13"/>
      <c r="IJ230" s="13"/>
      <c r="IK230" s="13"/>
      <c r="IL230" s="13"/>
      <c r="IM230" s="13"/>
      <c r="IN230" s="13"/>
      <c r="IO230" s="13"/>
      <c r="IP230" s="13"/>
      <c r="IQ230" s="13"/>
      <c r="IR230" s="13"/>
      <c r="IS230" s="13"/>
      <c r="IT230" s="13"/>
      <c r="IU230" s="13"/>
      <c r="IV230" s="13"/>
      <c r="IW230" s="13"/>
      <c r="IX230" s="13"/>
      <c r="IY230" s="13"/>
      <c r="IZ230" s="13"/>
      <c r="JA230" s="13"/>
      <c r="JB230" s="13"/>
      <c r="JC230" s="13"/>
      <c r="JD230" s="13"/>
      <c r="JE230" s="13"/>
      <c r="JF230" s="13"/>
      <c r="JG230" s="13"/>
      <c r="JH230" s="13"/>
      <c r="JI230" s="13"/>
      <c r="JJ230" s="13"/>
      <c r="JK230" s="13"/>
      <c r="JL230" s="13"/>
      <c r="JM230" s="13"/>
      <c r="JN230" s="13"/>
      <c r="JO230" s="13"/>
      <c r="JP230" s="13"/>
      <c r="JQ230" s="13"/>
      <c r="JR230" s="13"/>
      <c r="JS230" s="13"/>
      <c r="JT230" s="13"/>
      <c r="JU230" s="13"/>
      <c r="JV230" s="13"/>
      <c r="JW230" s="13"/>
      <c r="JX230" s="13"/>
      <c r="JY230" s="13"/>
      <c r="JZ230" s="13"/>
      <c r="KA230" s="13"/>
      <c r="KB230" s="13"/>
      <c r="KC230" s="13"/>
      <c r="KD230" s="13"/>
      <c r="KE230" s="13"/>
      <c r="KF230" s="13"/>
      <c r="KG230" s="13"/>
      <c r="KH230" s="13"/>
      <c r="KI230" s="13"/>
      <c r="KJ230" s="13"/>
      <c r="KK230" s="13"/>
      <c r="KL230" s="13"/>
      <c r="KM230" s="13"/>
      <c r="KN230" s="13"/>
      <c r="KO230" s="13"/>
      <c r="KP230" s="13"/>
      <c r="KQ230" s="13"/>
      <c r="KR230" s="13"/>
      <c r="KS230" s="13"/>
      <c r="KT230" s="13"/>
      <c r="KU230" s="13"/>
      <c r="KV230" s="13"/>
      <c r="KW230" s="13"/>
      <c r="KX230" s="13"/>
      <c r="KY230" s="13"/>
      <c r="KZ230" s="13"/>
      <c r="LA230" s="13"/>
      <c r="LB230" s="13"/>
      <c r="LC230" s="13"/>
      <c r="LD230" s="13"/>
      <c r="LE230" s="13"/>
      <c r="LF230" s="13"/>
      <c r="LG230" s="13"/>
      <c r="LH230" s="13"/>
      <c r="LI230" s="13"/>
      <c r="LJ230" s="13"/>
      <c r="LK230" s="13"/>
      <c r="LL230" s="13"/>
      <c r="LM230" s="13"/>
      <c r="LN230" s="13"/>
      <c r="LO230" s="13"/>
      <c r="LP230" s="13"/>
      <c r="LQ230" s="13"/>
      <c r="LR230" s="13"/>
      <c r="LS230" s="13"/>
      <c r="LT230" s="13"/>
      <c r="LU230" s="13"/>
      <c r="LV230" s="13"/>
      <c r="LW230" s="13"/>
      <c r="LX230" s="13"/>
      <c r="LY230" s="13"/>
      <c r="LZ230" s="13"/>
      <c r="MA230" s="13"/>
      <c r="MB230" s="13"/>
      <c r="MC230" s="13"/>
      <c r="MD230" s="13"/>
      <c r="ME230" s="13"/>
      <c r="MF230" s="13"/>
      <c r="MG230" s="13"/>
      <c r="MH230" s="13"/>
      <c r="MI230" s="13"/>
      <c r="MJ230" s="13"/>
      <c r="MK230" s="13"/>
      <c r="ML230" s="13"/>
      <c r="MM230" s="13"/>
      <c r="MN230" s="13"/>
      <c r="MO230" s="13"/>
      <c r="MP230" s="13"/>
      <c r="MQ230" s="13"/>
      <c r="MR230" s="13"/>
      <c r="MS230" s="13"/>
      <c r="MT230" s="13"/>
      <c r="MU230" s="13"/>
      <c r="MV230" s="13"/>
      <c r="MW230" s="13"/>
      <c r="MX230" s="13"/>
      <c r="MY230" s="13"/>
      <c r="MZ230" s="13"/>
      <c r="NA230" s="13"/>
      <c r="NB230" s="13"/>
      <c r="NC230" s="13"/>
      <c r="ND230" s="13"/>
      <c r="NE230" s="13"/>
      <c r="NF230" s="13"/>
      <c r="NG230" s="13"/>
      <c r="NH230" s="13"/>
      <c r="NI230" s="13"/>
      <c r="NJ230" s="13"/>
      <c r="NK230" s="13"/>
      <c r="NL230" s="13"/>
      <c r="NM230" s="13"/>
      <c r="NN230" s="13"/>
      <c r="NO230" s="13"/>
      <c r="NP230" s="13"/>
      <c r="NQ230" s="13"/>
      <c r="NR230" s="13"/>
      <c r="NS230" s="13"/>
      <c r="NT230" s="13"/>
      <c r="NU230" s="13"/>
      <c r="NV230" s="13"/>
      <c r="NW230" s="13"/>
      <c r="NX230" s="13"/>
      <c r="NY230" s="13"/>
      <c r="NZ230" s="13"/>
      <c r="OA230" s="13"/>
      <c r="OB230" s="13"/>
      <c r="OC230" s="13"/>
      <c r="OD230" s="13"/>
      <c r="OE230" s="13"/>
      <c r="OF230" s="13"/>
      <c r="OG230" s="13"/>
      <c r="OH230" s="13"/>
      <c r="OI230" s="13"/>
      <c r="OJ230" s="13"/>
      <c r="OK230" s="13"/>
      <c r="OL230" s="13"/>
      <c r="OM230" s="13"/>
      <c r="ON230" s="13"/>
      <c r="OO230" s="13"/>
      <c r="OP230" s="13"/>
      <c r="OQ230" s="13"/>
      <c r="OR230" s="13"/>
      <c r="OS230" s="13"/>
      <c r="OT230" s="13"/>
      <c r="OU230" s="13"/>
      <c r="OV230" s="13"/>
      <c r="OW230" s="13"/>
      <c r="OX230" s="13"/>
      <c r="OY230" s="13"/>
      <c r="OZ230" s="13"/>
      <c r="PA230" s="13"/>
      <c r="PB230" s="13"/>
      <c r="PC230" s="13"/>
      <c r="PD230" s="13"/>
      <c r="PE230" s="13"/>
      <c r="PF230" s="13"/>
      <c r="PG230" s="13"/>
      <c r="PH230" s="13"/>
      <c r="PI230" s="13"/>
      <c r="PJ230" s="13"/>
      <c r="PK230" s="13"/>
      <c r="PL230" s="13"/>
      <c r="PM230" s="13"/>
      <c r="PN230" s="13"/>
      <c r="PO230" s="13"/>
      <c r="PP230" s="13"/>
      <c r="PQ230" s="13"/>
      <c r="PR230" s="13"/>
      <c r="PS230" s="13"/>
      <c r="PT230" s="13"/>
      <c r="PU230" s="13"/>
      <c r="PV230" s="13"/>
      <c r="PW230" s="13"/>
      <c r="PX230" s="13"/>
      <c r="PY230" s="13"/>
      <c r="PZ230" s="13"/>
      <c r="QA230" s="13"/>
      <c r="QB230" s="13"/>
      <c r="QC230" s="13"/>
      <c r="QD230" s="13"/>
      <c r="QE230" s="13"/>
      <c r="QF230" s="13"/>
      <c r="QG230" s="13"/>
      <c r="QH230" s="13"/>
      <c r="QI230" s="13"/>
      <c r="QJ230" s="13"/>
      <c r="QK230" s="13"/>
      <c r="QL230" s="13"/>
      <c r="QM230" s="13"/>
      <c r="QN230" s="13"/>
      <c r="QO230" s="13"/>
      <c r="QP230" s="13"/>
      <c r="QQ230" s="13"/>
      <c r="QR230" s="13"/>
      <c r="QS230" s="13"/>
      <c r="QT230" s="13"/>
      <c r="QU230" s="13"/>
      <c r="QV230" s="13"/>
      <c r="QW230" s="13"/>
      <c r="QX230" s="13"/>
      <c r="QY230" s="13"/>
      <c r="QZ230" s="13"/>
      <c r="RA230" s="13"/>
      <c r="RB230" s="13"/>
      <c r="RC230" s="13"/>
      <c r="RD230" s="13"/>
      <c r="RE230" s="13"/>
      <c r="RF230" s="13"/>
      <c r="RG230" s="13"/>
      <c r="RH230" s="13"/>
      <c r="RI230" s="13"/>
      <c r="RJ230" s="13"/>
      <c r="RK230" s="13"/>
      <c r="RL230" s="13"/>
      <c r="RM230" s="13"/>
      <c r="RN230" s="13"/>
      <c r="RO230" s="13"/>
      <c r="RP230" s="13"/>
      <c r="RQ230" s="13"/>
      <c r="RR230" s="13"/>
      <c r="RS230" s="13"/>
      <c r="RT230" s="13"/>
      <c r="RU230" s="13"/>
      <c r="RV230" s="13"/>
      <c r="RW230" s="13"/>
      <c r="RX230" s="13"/>
      <c r="RY230" s="13"/>
      <c r="RZ230" s="13"/>
      <c r="SA230" s="13"/>
      <c r="SB230" s="13"/>
      <c r="SC230" s="13"/>
      <c r="SD230" s="13"/>
      <c r="SE230" s="13"/>
      <c r="SF230" s="13"/>
      <c r="SG230" s="13"/>
      <c r="SH230" s="13"/>
      <c r="SI230" s="13"/>
      <c r="SJ230" s="13"/>
      <c r="SK230" s="13"/>
      <c r="SL230" s="13"/>
      <c r="SM230" s="13"/>
      <c r="SN230" s="13"/>
      <c r="SO230" s="13"/>
      <c r="SP230" s="13"/>
      <c r="SQ230" s="13"/>
      <c r="SR230" s="13"/>
      <c r="SS230" s="13"/>
      <c r="ST230" s="13"/>
      <c r="SU230" s="13"/>
      <c r="SV230" s="13"/>
      <c r="SW230" s="13"/>
      <c r="SX230" s="13"/>
      <c r="SY230" s="13"/>
      <c r="SZ230" s="13"/>
      <c r="TA230" s="13"/>
      <c r="TB230" s="13"/>
      <c r="TC230" s="13"/>
      <c r="TD230" s="13"/>
      <c r="TE230" s="13"/>
      <c r="TF230" s="13"/>
      <c r="TG230" s="13"/>
      <c r="TH230" s="13"/>
      <c r="TI230" s="13"/>
      <c r="TJ230" s="13"/>
      <c r="TK230" s="13"/>
      <c r="TL230" s="13"/>
      <c r="TM230" s="13"/>
      <c r="TN230" s="13"/>
      <c r="TO230" s="13"/>
      <c r="TP230" s="13"/>
      <c r="TQ230" s="13"/>
      <c r="TR230" s="13"/>
      <c r="TS230" s="13"/>
      <c r="TT230" s="13"/>
      <c r="TU230" s="13"/>
      <c r="TV230" s="13"/>
      <c r="TW230" s="13"/>
      <c r="TX230" s="13"/>
      <c r="TY230" s="13"/>
      <c r="TZ230" s="13"/>
      <c r="UA230" s="13"/>
      <c r="UB230" s="13"/>
      <c r="UC230" s="13"/>
      <c r="UD230" s="13"/>
      <c r="UE230" s="13"/>
      <c r="UF230" s="13"/>
      <c r="UG230" s="13"/>
      <c r="UH230" s="13"/>
      <c r="UI230" s="13"/>
      <c r="UJ230" s="13"/>
      <c r="UK230" s="13"/>
      <c r="UL230" s="13"/>
      <c r="UM230" s="13"/>
      <c r="UN230" s="13"/>
      <c r="UO230" s="13"/>
      <c r="UP230" s="13"/>
      <c r="UQ230" s="13"/>
      <c r="UR230" s="13"/>
      <c r="US230" s="13"/>
      <c r="UT230" s="13"/>
      <c r="UU230" s="13"/>
      <c r="UV230" s="13"/>
      <c r="UW230" s="13"/>
      <c r="UX230" s="13"/>
      <c r="UY230" s="13"/>
      <c r="UZ230" s="13"/>
      <c r="VA230" s="13"/>
      <c r="VB230" s="13"/>
      <c r="VC230" s="13"/>
      <c r="VD230" s="13"/>
      <c r="VE230" s="13"/>
      <c r="VF230" s="13"/>
      <c r="VG230" s="13"/>
      <c r="VH230" s="13"/>
      <c r="VI230" s="13"/>
      <c r="VJ230" s="13"/>
      <c r="VK230" s="13"/>
      <c r="VL230" s="13"/>
      <c r="VM230" s="13"/>
      <c r="VN230" s="13"/>
      <c r="VO230" s="13"/>
      <c r="VP230" s="13"/>
      <c r="VQ230" s="13"/>
      <c r="VR230" s="13"/>
      <c r="VS230" s="13"/>
      <c r="VT230" s="13"/>
      <c r="VU230" s="13"/>
      <c r="VV230" s="13"/>
      <c r="VW230" s="13"/>
      <c r="VX230" s="13"/>
      <c r="VY230" s="13"/>
      <c r="VZ230" s="13"/>
      <c r="WA230" s="13"/>
      <c r="WB230" s="13"/>
      <c r="WC230" s="13"/>
      <c r="WD230" s="13"/>
      <c r="WE230" s="13"/>
      <c r="WF230" s="13"/>
      <c r="WG230" s="13"/>
      <c r="WH230" s="13"/>
      <c r="WI230" s="13"/>
      <c r="WJ230" s="13"/>
      <c r="WK230" s="13"/>
      <c r="WL230" s="13"/>
      <c r="WM230" s="13"/>
      <c r="WN230" s="13"/>
      <c r="WO230" s="13"/>
      <c r="WP230" s="13"/>
      <c r="WQ230" s="13"/>
      <c r="WR230" s="13"/>
      <c r="WS230" s="13"/>
      <c r="WT230" s="13"/>
      <c r="WU230" s="13"/>
      <c r="WV230" s="13"/>
      <c r="WW230" s="13"/>
      <c r="WX230" s="13"/>
      <c r="WY230" s="13"/>
      <c r="WZ230" s="13"/>
      <c r="XA230" s="13"/>
      <c r="XB230" s="13"/>
      <c r="XC230" s="13"/>
      <c r="XD230" s="13"/>
      <c r="XE230" s="13"/>
      <c r="XF230" s="13"/>
      <c r="XG230" s="13"/>
      <c r="XH230" s="13"/>
      <c r="XI230" s="13"/>
      <c r="XJ230" s="13"/>
      <c r="XK230" s="13"/>
      <c r="XL230" s="13"/>
      <c r="XM230" s="13"/>
      <c r="XN230" s="13"/>
      <c r="XO230" s="13"/>
      <c r="XP230" s="13"/>
      <c r="XQ230" s="13"/>
      <c r="XR230" s="13"/>
      <c r="XS230" s="13"/>
      <c r="XT230" s="13"/>
      <c r="XU230" s="13"/>
      <c r="XV230" s="13"/>
      <c r="XW230" s="13"/>
      <c r="XX230" s="13"/>
      <c r="XY230" s="13"/>
      <c r="XZ230" s="13"/>
      <c r="YA230" s="13"/>
      <c r="YB230" s="13"/>
      <c r="YC230" s="13"/>
      <c r="YD230" s="13"/>
      <c r="YE230" s="13"/>
      <c r="YF230" s="13"/>
      <c r="YG230" s="13"/>
      <c r="YH230" s="13"/>
      <c r="YI230" s="13"/>
      <c r="YJ230" s="13"/>
      <c r="YK230" s="13"/>
      <c r="YL230" s="13"/>
      <c r="YM230" s="13"/>
      <c r="YN230" s="13"/>
      <c r="YO230" s="13"/>
      <c r="YP230" s="13"/>
      <c r="YQ230" s="13"/>
      <c r="YR230" s="13"/>
      <c r="YS230" s="13"/>
      <c r="YT230" s="13"/>
      <c r="YU230" s="13"/>
      <c r="YV230" s="13"/>
      <c r="YW230" s="13"/>
      <c r="YX230" s="13"/>
      <c r="YY230" s="13"/>
      <c r="YZ230" s="13"/>
      <c r="ZA230" s="13"/>
      <c r="ZB230" s="13"/>
      <c r="ZC230" s="13"/>
      <c r="ZD230" s="13"/>
      <c r="ZE230" s="13"/>
      <c r="ZF230" s="13"/>
      <c r="ZG230" s="13"/>
      <c r="ZH230" s="13"/>
      <c r="ZI230" s="13"/>
      <c r="ZJ230" s="13"/>
      <c r="ZK230" s="13"/>
      <c r="ZL230" s="13"/>
      <c r="ZM230" s="13"/>
      <c r="ZN230" s="13"/>
      <c r="ZO230" s="13"/>
      <c r="ZP230" s="13"/>
      <c r="ZQ230" s="13"/>
      <c r="ZR230" s="13"/>
      <c r="ZS230" s="13"/>
      <c r="ZT230" s="13"/>
      <c r="ZU230" s="13"/>
      <c r="ZV230" s="13"/>
      <c r="ZW230" s="13"/>
      <c r="ZX230" s="13"/>
      <c r="ZY230" s="13"/>
      <c r="ZZ230" s="13"/>
      <c r="AAA230" s="13"/>
      <c r="AAB230" s="13"/>
      <c r="AAC230" s="13"/>
      <c r="AAD230" s="13"/>
      <c r="AAE230" s="13"/>
      <c r="AAF230" s="13"/>
      <c r="AAG230" s="13"/>
      <c r="AAH230" s="13"/>
      <c r="AAI230" s="13"/>
      <c r="AAJ230" s="13"/>
      <c r="AAK230" s="13"/>
      <c r="AAL230" s="13"/>
      <c r="AAM230" s="13"/>
      <c r="AAN230" s="13"/>
      <c r="AAO230" s="13"/>
      <c r="AAP230" s="13"/>
      <c r="AAQ230" s="13"/>
      <c r="AAR230" s="13"/>
      <c r="AAS230" s="13"/>
      <c r="AAT230" s="13"/>
      <c r="AAU230" s="13"/>
      <c r="AAV230" s="13"/>
      <c r="AAW230" s="13"/>
      <c r="AAX230" s="13"/>
      <c r="AAY230" s="13"/>
      <c r="AAZ230" s="13"/>
      <c r="ABA230" s="13"/>
      <c r="ABB230" s="13"/>
      <c r="ABC230" s="13"/>
      <c r="ABD230" s="13"/>
      <c r="ABE230" s="13"/>
      <c r="ABF230" s="13"/>
      <c r="ABG230" s="13"/>
      <c r="ABH230" s="13"/>
      <c r="ABI230" s="13"/>
      <c r="ABJ230" s="13"/>
      <c r="ABK230" s="13"/>
      <c r="ABL230" s="13"/>
      <c r="ABM230" s="13"/>
      <c r="ABN230" s="13"/>
      <c r="ABO230" s="13"/>
      <c r="ABP230" s="13"/>
      <c r="ABQ230" s="13"/>
      <c r="ABR230" s="13"/>
      <c r="ABS230" s="13"/>
      <c r="ABT230" s="13"/>
      <c r="ABU230" s="13"/>
      <c r="ABV230" s="13"/>
      <c r="ABW230" s="13"/>
      <c r="ABX230" s="13"/>
      <c r="ABY230" s="13"/>
      <c r="ABZ230" s="13"/>
      <c r="ACA230" s="13"/>
      <c r="ACB230" s="13"/>
      <c r="ACC230" s="13"/>
      <c r="ACD230" s="13"/>
      <c r="ACE230" s="13"/>
      <c r="ACF230" s="13"/>
      <c r="ACG230" s="13"/>
      <c r="ACH230" s="13"/>
      <c r="ACI230" s="13"/>
      <c r="ACJ230" s="13"/>
      <c r="ACK230" s="13"/>
      <c r="ACL230" s="13"/>
      <c r="ACM230" s="13"/>
      <c r="ACN230" s="13"/>
      <c r="ACO230" s="13"/>
      <c r="ACP230" s="13"/>
      <c r="ACQ230" s="13"/>
      <c r="ACR230" s="13"/>
      <c r="ACS230" s="13"/>
      <c r="ACT230" s="13"/>
      <c r="ACU230" s="13"/>
      <c r="ACV230" s="13"/>
      <c r="ACW230" s="13"/>
      <c r="ACX230" s="13"/>
      <c r="ACY230" s="13"/>
      <c r="ACZ230" s="13"/>
      <c r="ADA230" s="13"/>
      <c r="ADB230" s="13"/>
      <c r="ADC230" s="13"/>
      <c r="ADD230" s="13"/>
      <c r="ADE230" s="13"/>
      <c r="ADF230" s="13"/>
      <c r="ADG230" s="13"/>
      <c r="ADH230" s="13"/>
      <c r="ADI230" s="13"/>
      <c r="ADJ230" s="13"/>
      <c r="ADK230" s="13"/>
      <c r="ADL230" s="13"/>
      <c r="ADM230" s="13"/>
      <c r="ADN230" s="13"/>
      <c r="ADO230" s="13"/>
      <c r="ADP230" s="13"/>
      <c r="ADQ230" s="13"/>
      <c r="ADR230" s="13"/>
      <c r="ADS230" s="13"/>
      <c r="ADT230" s="13"/>
      <c r="ADU230" s="13"/>
      <c r="ADV230" s="13"/>
      <c r="ADW230" s="13"/>
      <c r="ADX230" s="13"/>
      <c r="ADY230" s="13"/>
      <c r="ADZ230" s="13"/>
      <c r="AEA230" s="13"/>
      <c r="AEB230" s="13"/>
      <c r="AEC230" s="13"/>
      <c r="AED230" s="13"/>
      <c r="AEE230" s="13"/>
      <c r="AEF230" s="13"/>
      <c r="AEG230" s="13"/>
      <c r="AEH230" s="13"/>
      <c r="AEI230" s="13"/>
      <c r="AEJ230" s="13"/>
      <c r="AEK230" s="13"/>
      <c r="AEL230" s="13"/>
      <c r="AEM230" s="13"/>
      <c r="AEN230" s="13"/>
      <c r="AEO230" s="13"/>
      <c r="AEP230" s="13"/>
      <c r="AEQ230" s="13"/>
      <c r="AER230" s="13"/>
      <c r="AES230" s="13"/>
      <c r="AET230" s="13"/>
      <c r="AEU230" s="13"/>
      <c r="AEV230" s="13"/>
      <c r="AEW230" s="13"/>
      <c r="AEX230" s="13"/>
      <c r="AEY230" s="13"/>
      <c r="AEZ230" s="13"/>
      <c r="AFA230" s="13"/>
      <c r="AFB230" s="13"/>
      <c r="AFC230" s="13"/>
      <c r="AFD230" s="13"/>
      <c r="AFE230" s="13"/>
      <c r="AFF230" s="13"/>
      <c r="AFG230" s="13"/>
      <c r="AFH230" s="13"/>
      <c r="AFI230" s="13"/>
      <c r="AFJ230" s="13"/>
      <c r="AFK230" s="13"/>
      <c r="AFL230" s="13"/>
      <c r="AFM230" s="13"/>
      <c r="AFN230" s="13"/>
      <c r="AFO230" s="13"/>
      <c r="AFP230" s="13"/>
      <c r="AFQ230" s="13"/>
      <c r="AFR230" s="13"/>
      <c r="AFS230" s="13"/>
      <c r="AFT230" s="13"/>
      <c r="AFU230" s="13"/>
      <c r="AFV230" s="13"/>
      <c r="AFW230" s="13"/>
      <c r="AFX230" s="13"/>
      <c r="AFY230" s="13"/>
      <c r="AFZ230" s="13"/>
      <c r="AGA230" s="13"/>
      <c r="AGB230" s="13"/>
      <c r="AGC230" s="13"/>
      <c r="AGD230" s="13"/>
      <c r="AGE230" s="13"/>
      <c r="AGF230" s="13"/>
      <c r="AGG230" s="13"/>
      <c r="AGH230" s="13"/>
      <c r="AGI230" s="13"/>
      <c r="AGJ230" s="13"/>
      <c r="AGK230" s="13"/>
      <c r="AGL230" s="13"/>
      <c r="AGM230" s="13"/>
      <c r="AGN230" s="13"/>
      <c r="AGO230" s="13"/>
      <c r="AGP230" s="13"/>
      <c r="AGQ230" s="13"/>
      <c r="AGR230" s="13"/>
      <c r="AGS230" s="13"/>
      <c r="AGT230" s="13"/>
      <c r="AGU230" s="13"/>
      <c r="AGV230" s="13"/>
      <c r="AGW230" s="13"/>
      <c r="AGX230" s="13"/>
      <c r="AGY230" s="13"/>
      <c r="AGZ230" s="13"/>
      <c r="AHA230" s="13"/>
      <c r="AHB230" s="13"/>
      <c r="AHC230" s="13"/>
      <c r="AHD230" s="13"/>
      <c r="AHE230" s="13"/>
      <c r="AHF230" s="13"/>
      <c r="AHG230" s="13"/>
      <c r="AHH230" s="13"/>
      <c r="AHI230" s="13"/>
      <c r="AHJ230" s="13"/>
      <c r="AHK230" s="13"/>
      <c r="AHL230" s="13"/>
      <c r="AHM230" s="13"/>
      <c r="AHN230" s="13"/>
      <c r="AHO230" s="13"/>
      <c r="AHP230" s="13"/>
      <c r="AHQ230" s="13"/>
      <c r="AHR230" s="13"/>
      <c r="AHS230" s="13"/>
      <c r="AHT230" s="13"/>
      <c r="AHU230" s="13"/>
      <c r="AHV230" s="13"/>
      <c r="AHW230" s="13"/>
      <c r="AHX230" s="13"/>
      <c r="AHY230" s="13"/>
      <c r="AHZ230" s="13"/>
      <c r="AIA230" s="13"/>
      <c r="AIB230" s="13"/>
      <c r="AIC230" s="13"/>
      <c r="AID230" s="13"/>
      <c r="AIE230" s="13"/>
      <c r="AIF230" s="13"/>
      <c r="AIG230" s="13"/>
      <c r="AIH230" s="13"/>
      <c r="AII230" s="13"/>
      <c r="AIJ230" s="13"/>
      <c r="AIK230" s="13"/>
      <c r="AIL230" s="13"/>
      <c r="AIM230" s="13"/>
      <c r="AIN230" s="13"/>
      <c r="AIO230" s="13"/>
      <c r="AIP230" s="13"/>
      <c r="AIQ230" s="13"/>
      <c r="AIR230" s="13"/>
      <c r="AIS230" s="13"/>
      <c r="AIT230" s="13"/>
      <c r="AIU230" s="13"/>
      <c r="AIV230" s="13"/>
      <c r="AIW230" s="13"/>
      <c r="AIX230" s="13"/>
      <c r="AIY230" s="13"/>
      <c r="AIZ230" s="13"/>
      <c r="AJA230" s="13"/>
      <c r="AJB230" s="13"/>
      <c r="AJC230" s="13"/>
      <c r="AJD230" s="13"/>
      <c r="AJE230" s="13"/>
      <c r="AJF230" s="13"/>
      <c r="AJG230" s="13"/>
      <c r="AJH230" s="13"/>
      <c r="AJI230" s="13"/>
      <c r="AJJ230" s="13"/>
      <c r="AJK230" s="13"/>
      <c r="AJL230" s="13"/>
      <c r="AJM230" s="13"/>
      <c r="AJN230" s="13"/>
      <c r="AJO230" s="13"/>
      <c r="AJP230" s="13"/>
      <c r="AJQ230" s="13"/>
      <c r="AJR230" s="13"/>
      <c r="AJS230" s="13"/>
      <c r="AJT230" s="13"/>
      <c r="AJU230" s="13"/>
      <c r="AJV230" s="13"/>
      <c r="AJW230" s="13"/>
      <c r="AJX230" s="13"/>
      <c r="AJY230" s="13"/>
      <c r="AJZ230" s="13"/>
      <c r="AKA230" s="13"/>
      <c r="AKB230" s="13"/>
      <c r="AKC230" s="13"/>
      <c r="AKD230" s="13"/>
      <c r="AKE230" s="13"/>
      <c r="AKF230" s="13"/>
      <c r="AKG230" s="13"/>
      <c r="AKH230" s="13"/>
      <c r="AKI230" s="13"/>
      <c r="AKJ230" s="13"/>
      <c r="AKK230" s="13"/>
      <c r="AKL230" s="13"/>
      <c r="AKM230" s="13"/>
    </row>
    <row r="231" spans="1:979" s="14" customFormat="1" ht="15" customHeight="1" x14ac:dyDescent="0.3">
      <c r="A231" s="12">
        <v>229</v>
      </c>
      <c r="B231" s="11" t="s">
        <v>669</v>
      </c>
      <c r="C231" s="11" t="s">
        <v>23</v>
      </c>
      <c r="D231" s="19" t="s">
        <v>669</v>
      </c>
      <c r="E231" s="19" t="s">
        <v>590</v>
      </c>
      <c r="F231" s="19" t="s">
        <v>731</v>
      </c>
      <c r="G231" s="12" t="s">
        <v>26</v>
      </c>
      <c r="H231" s="21" t="s">
        <v>27</v>
      </c>
      <c r="I231" s="12" t="s">
        <v>28</v>
      </c>
      <c r="J231" s="12" t="s">
        <v>29</v>
      </c>
      <c r="K231" s="67" t="s">
        <v>1216</v>
      </c>
      <c r="L231" s="12" t="s">
        <v>30</v>
      </c>
      <c r="M231" s="5" t="s">
        <v>1214</v>
      </c>
      <c r="N231" s="12" t="s">
        <v>512</v>
      </c>
      <c r="O231" s="4">
        <v>12</v>
      </c>
      <c r="P231" s="12">
        <v>70644714</v>
      </c>
      <c r="Q231" s="18" t="s">
        <v>730</v>
      </c>
      <c r="R231" s="12" t="s">
        <v>729</v>
      </c>
      <c r="S231" s="18" t="s">
        <v>1142</v>
      </c>
      <c r="T231" s="85"/>
      <c r="U231" s="21"/>
      <c r="V231" s="68">
        <v>45292</v>
      </c>
      <c r="W231" s="68">
        <v>45657</v>
      </c>
      <c r="X231" s="22">
        <v>181</v>
      </c>
      <c r="Y231" s="22">
        <v>0</v>
      </c>
      <c r="Z231" s="22">
        <f t="shared" si="3"/>
        <v>181</v>
      </c>
      <c r="AA231" s="13"/>
      <c r="AB231" s="13"/>
      <c r="AC231" s="13"/>
      <c r="AD231" s="13"/>
      <c r="AE231" s="13"/>
      <c r="AF231" s="13"/>
      <c r="AG231" s="13"/>
      <c r="AH231" s="13"/>
      <c r="AI231" s="13"/>
      <c r="AJ231" s="13"/>
      <c r="AK231" s="13"/>
      <c r="AL231" s="13"/>
      <c r="AM231" s="13"/>
      <c r="AN231" s="13"/>
      <c r="AO231" s="13"/>
      <c r="AP231" s="13"/>
      <c r="AQ231" s="13"/>
      <c r="AR231" s="13"/>
      <c r="AS231" s="13"/>
      <c r="AT231" s="13"/>
      <c r="AU231" s="13"/>
      <c r="AV231" s="13"/>
      <c r="AW231" s="13"/>
      <c r="AX231" s="13"/>
      <c r="AY231" s="13"/>
      <c r="AZ231" s="13"/>
      <c r="BA231" s="13"/>
      <c r="BB231" s="13"/>
      <c r="BC231" s="13"/>
      <c r="BD231" s="13"/>
      <c r="BE231" s="13"/>
      <c r="BF231" s="13"/>
      <c r="BG231" s="13"/>
      <c r="BH231" s="13"/>
      <c r="BI231" s="13"/>
      <c r="BJ231" s="13"/>
      <c r="BK231" s="13"/>
      <c r="BL231" s="13"/>
      <c r="BM231" s="13"/>
      <c r="BN231" s="13"/>
      <c r="BO231" s="13"/>
      <c r="BP231" s="13"/>
      <c r="BQ231" s="13"/>
      <c r="BR231" s="13"/>
      <c r="BS231" s="13"/>
      <c r="BT231" s="13"/>
      <c r="BU231" s="13"/>
      <c r="BV231" s="13"/>
      <c r="BW231" s="13"/>
      <c r="BX231" s="13"/>
      <c r="BY231" s="13"/>
      <c r="BZ231" s="13"/>
      <c r="CA231" s="13"/>
      <c r="CB231" s="13"/>
      <c r="CC231" s="13"/>
      <c r="CD231" s="13"/>
      <c r="CE231" s="13"/>
      <c r="CF231" s="13"/>
      <c r="CG231" s="13"/>
      <c r="CH231" s="13"/>
      <c r="CI231" s="13"/>
      <c r="CJ231" s="13"/>
      <c r="CK231" s="13"/>
      <c r="CL231" s="13"/>
      <c r="CM231" s="13"/>
      <c r="CN231" s="13"/>
      <c r="CO231" s="13"/>
      <c r="CP231" s="13"/>
      <c r="CQ231" s="13"/>
      <c r="CR231" s="13"/>
      <c r="CS231" s="13"/>
      <c r="CT231" s="13"/>
      <c r="CU231" s="13"/>
      <c r="CV231" s="13"/>
      <c r="CW231" s="13"/>
      <c r="CX231" s="13"/>
      <c r="CY231" s="13"/>
      <c r="CZ231" s="13"/>
      <c r="DA231" s="13"/>
      <c r="DB231" s="13"/>
      <c r="DC231" s="13"/>
      <c r="DD231" s="13"/>
      <c r="DE231" s="13"/>
      <c r="DF231" s="13"/>
      <c r="DG231" s="13"/>
      <c r="DH231" s="13"/>
      <c r="DI231" s="13"/>
      <c r="DJ231" s="13"/>
      <c r="DK231" s="13"/>
      <c r="DL231" s="13"/>
      <c r="DM231" s="13"/>
      <c r="DN231" s="13"/>
      <c r="DO231" s="13"/>
      <c r="DP231" s="13"/>
      <c r="DQ231" s="13"/>
      <c r="DR231" s="13"/>
      <c r="DS231" s="13"/>
      <c r="DT231" s="13"/>
      <c r="DU231" s="13"/>
      <c r="DV231" s="13"/>
      <c r="DW231" s="13"/>
      <c r="DX231" s="13"/>
      <c r="DY231" s="13"/>
      <c r="DZ231" s="13"/>
      <c r="EA231" s="13"/>
      <c r="EB231" s="13"/>
      <c r="EC231" s="13"/>
      <c r="ED231" s="13"/>
      <c r="EE231" s="13"/>
      <c r="EF231" s="13"/>
      <c r="EG231" s="13"/>
      <c r="EH231" s="13"/>
      <c r="EI231" s="13"/>
      <c r="EJ231" s="13"/>
      <c r="EK231" s="13"/>
      <c r="EL231" s="13"/>
      <c r="EM231" s="13"/>
      <c r="EN231" s="13"/>
      <c r="EO231" s="13"/>
      <c r="EP231" s="13"/>
      <c r="EQ231" s="13"/>
      <c r="ER231" s="13"/>
      <c r="ES231" s="13"/>
      <c r="ET231" s="13"/>
      <c r="EU231" s="13"/>
      <c r="EV231" s="13"/>
      <c r="EW231" s="13"/>
      <c r="EX231" s="13"/>
      <c r="EY231" s="13"/>
      <c r="EZ231" s="13"/>
      <c r="FA231" s="13"/>
      <c r="FB231" s="13"/>
      <c r="FC231" s="13"/>
      <c r="FD231" s="13"/>
      <c r="FE231" s="13"/>
      <c r="FF231" s="13"/>
      <c r="FG231" s="13"/>
      <c r="FH231" s="13"/>
      <c r="FI231" s="13"/>
      <c r="FJ231" s="13"/>
      <c r="FK231" s="13"/>
      <c r="FL231" s="13"/>
      <c r="FM231" s="13"/>
      <c r="FN231" s="13"/>
      <c r="FO231" s="13"/>
      <c r="FP231" s="13"/>
      <c r="FQ231" s="13"/>
      <c r="FR231" s="13"/>
      <c r="FS231" s="13"/>
      <c r="FT231" s="13"/>
      <c r="FU231" s="13"/>
      <c r="FV231" s="13"/>
      <c r="FW231" s="13"/>
      <c r="FX231" s="13"/>
      <c r="FY231" s="13"/>
      <c r="FZ231" s="13"/>
      <c r="GA231" s="13"/>
      <c r="GB231" s="13"/>
      <c r="GC231" s="13"/>
      <c r="GD231" s="13"/>
      <c r="GE231" s="13"/>
      <c r="GF231" s="13"/>
      <c r="GG231" s="13"/>
      <c r="GH231" s="13"/>
      <c r="GI231" s="13"/>
      <c r="GJ231" s="13"/>
      <c r="GK231" s="13"/>
      <c r="GL231" s="13"/>
      <c r="GM231" s="13"/>
      <c r="GN231" s="13"/>
      <c r="GO231" s="13"/>
      <c r="GP231" s="13"/>
      <c r="GQ231" s="13"/>
      <c r="GR231" s="13"/>
      <c r="GS231" s="13"/>
      <c r="GT231" s="13"/>
      <c r="GU231" s="13"/>
      <c r="GV231" s="13"/>
      <c r="GW231" s="13"/>
      <c r="GX231" s="13"/>
      <c r="GY231" s="13"/>
      <c r="GZ231" s="13"/>
      <c r="HA231" s="13"/>
      <c r="HB231" s="13"/>
      <c r="HC231" s="13"/>
      <c r="HD231" s="13"/>
      <c r="HE231" s="13"/>
      <c r="HF231" s="13"/>
      <c r="HG231" s="13"/>
      <c r="HH231" s="13"/>
      <c r="HI231" s="13"/>
      <c r="HJ231" s="13"/>
      <c r="HK231" s="13"/>
      <c r="HL231" s="13"/>
      <c r="HM231" s="13"/>
      <c r="HN231" s="13"/>
      <c r="HO231" s="13"/>
      <c r="HP231" s="13"/>
      <c r="HQ231" s="13"/>
      <c r="HR231" s="13"/>
      <c r="HS231" s="13"/>
      <c r="HT231" s="13"/>
      <c r="HU231" s="13"/>
      <c r="HV231" s="13"/>
      <c r="HW231" s="13"/>
      <c r="HX231" s="13"/>
      <c r="HY231" s="13"/>
      <c r="HZ231" s="13"/>
      <c r="IA231" s="13"/>
      <c r="IB231" s="13"/>
      <c r="IC231" s="13"/>
      <c r="ID231" s="13"/>
      <c r="IE231" s="13"/>
      <c r="IF231" s="13"/>
      <c r="IG231" s="13"/>
      <c r="IH231" s="13"/>
      <c r="II231" s="13"/>
      <c r="IJ231" s="13"/>
      <c r="IK231" s="13"/>
      <c r="IL231" s="13"/>
      <c r="IM231" s="13"/>
      <c r="IN231" s="13"/>
      <c r="IO231" s="13"/>
      <c r="IP231" s="13"/>
      <c r="IQ231" s="13"/>
      <c r="IR231" s="13"/>
      <c r="IS231" s="13"/>
      <c r="IT231" s="13"/>
      <c r="IU231" s="13"/>
      <c r="IV231" s="13"/>
      <c r="IW231" s="13"/>
      <c r="IX231" s="13"/>
      <c r="IY231" s="13"/>
      <c r="IZ231" s="13"/>
      <c r="JA231" s="13"/>
      <c r="JB231" s="13"/>
      <c r="JC231" s="13"/>
      <c r="JD231" s="13"/>
      <c r="JE231" s="13"/>
      <c r="JF231" s="13"/>
      <c r="JG231" s="13"/>
      <c r="JH231" s="13"/>
      <c r="JI231" s="13"/>
      <c r="JJ231" s="13"/>
      <c r="JK231" s="13"/>
      <c r="JL231" s="13"/>
      <c r="JM231" s="13"/>
      <c r="JN231" s="13"/>
      <c r="JO231" s="13"/>
      <c r="JP231" s="13"/>
      <c r="JQ231" s="13"/>
      <c r="JR231" s="13"/>
      <c r="JS231" s="13"/>
      <c r="JT231" s="13"/>
      <c r="JU231" s="13"/>
      <c r="JV231" s="13"/>
      <c r="JW231" s="13"/>
      <c r="JX231" s="13"/>
      <c r="JY231" s="13"/>
      <c r="JZ231" s="13"/>
      <c r="KA231" s="13"/>
      <c r="KB231" s="13"/>
      <c r="KC231" s="13"/>
      <c r="KD231" s="13"/>
      <c r="KE231" s="13"/>
      <c r="KF231" s="13"/>
      <c r="KG231" s="13"/>
      <c r="KH231" s="13"/>
      <c r="KI231" s="13"/>
      <c r="KJ231" s="13"/>
      <c r="KK231" s="13"/>
      <c r="KL231" s="13"/>
      <c r="KM231" s="13"/>
      <c r="KN231" s="13"/>
      <c r="KO231" s="13"/>
      <c r="KP231" s="13"/>
      <c r="KQ231" s="13"/>
      <c r="KR231" s="13"/>
      <c r="KS231" s="13"/>
      <c r="KT231" s="13"/>
      <c r="KU231" s="13"/>
      <c r="KV231" s="13"/>
      <c r="KW231" s="13"/>
      <c r="KX231" s="13"/>
      <c r="KY231" s="13"/>
      <c r="KZ231" s="13"/>
      <c r="LA231" s="13"/>
      <c r="LB231" s="13"/>
      <c r="LC231" s="13"/>
      <c r="LD231" s="13"/>
      <c r="LE231" s="13"/>
      <c r="LF231" s="13"/>
      <c r="LG231" s="13"/>
      <c r="LH231" s="13"/>
      <c r="LI231" s="13"/>
      <c r="LJ231" s="13"/>
      <c r="LK231" s="13"/>
      <c r="LL231" s="13"/>
      <c r="LM231" s="13"/>
      <c r="LN231" s="13"/>
      <c r="LO231" s="13"/>
      <c r="LP231" s="13"/>
      <c r="LQ231" s="13"/>
      <c r="LR231" s="13"/>
      <c r="LS231" s="13"/>
      <c r="LT231" s="13"/>
      <c r="LU231" s="13"/>
      <c r="LV231" s="13"/>
      <c r="LW231" s="13"/>
      <c r="LX231" s="13"/>
      <c r="LY231" s="13"/>
      <c r="LZ231" s="13"/>
      <c r="MA231" s="13"/>
      <c r="MB231" s="13"/>
      <c r="MC231" s="13"/>
      <c r="MD231" s="13"/>
      <c r="ME231" s="13"/>
      <c r="MF231" s="13"/>
      <c r="MG231" s="13"/>
      <c r="MH231" s="13"/>
      <c r="MI231" s="13"/>
      <c r="MJ231" s="13"/>
      <c r="MK231" s="13"/>
      <c r="ML231" s="13"/>
      <c r="MM231" s="13"/>
      <c r="MN231" s="13"/>
      <c r="MO231" s="13"/>
      <c r="MP231" s="13"/>
      <c r="MQ231" s="13"/>
      <c r="MR231" s="13"/>
      <c r="MS231" s="13"/>
      <c r="MT231" s="13"/>
      <c r="MU231" s="13"/>
      <c r="MV231" s="13"/>
      <c r="MW231" s="13"/>
      <c r="MX231" s="13"/>
      <c r="MY231" s="13"/>
      <c r="MZ231" s="13"/>
      <c r="NA231" s="13"/>
      <c r="NB231" s="13"/>
      <c r="NC231" s="13"/>
      <c r="ND231" s="13"/>
      <c r="NE231" s="13"/>
      <c r="NF231" s="13"/>
      <c r="NG231" s="13"/>
      <c r="NH231" s="13"/>
      <c r="NI231" s="13"/>
      <c r="NJ231" s="13"/>
      <c r="NK231" s="13"/>
      <c r="NL231" s="13"/>
      <c r="NM231" s="13"/>
      <c r="NN231" s="13"/>
      <c r="NO231" s="13"/>
      <c r="NP231" s="13"/>
      <c r="NQ231" s="13"/>
      <c r="NR231" s="13"/>
      <c r="NS231" s="13"/>
      <c r="NT231" s="13"/>
      <c r="NU231" s="13"/>
      <c r="NV231" s="13"/>
      <c r="NW231" s="13"/>
      <c r="NX231" s="13"/>
      <c r="NY231" s="13"/>
      <c r="NZ231" s="13"/>
      <c r="OA231" s="13"/>
      <c r="OB231" s="13"/>
      <c r="OC231" s="13"/>
      <c r="OD231" s="13"/>
      <c r="OE231" s="13"/>
      <c r="OF231" s="13"/>
      <c r="OG231" s="13"/>
      <c r="OH231" s="13"/>
      <c r="OI231" s="13"/>
      <c r="OJ231" s="13"/>
      <c r="OK231" s="13"/>
      <c r="OL231" s="13"/>
      <c r="OM231" s="13"/>
      <c r="ON231" s="13"/>
      <c r="OO231" s="13"/>
      <c r="OP231" s="13"/>
      <c r="OQ231" s="13"/>
      <c r="OR231" s="13"/>
      <c r="OS231" s="13"/>
      <c r="OT231" s="13"/>
      <c r="OU231" s="13"/>
      <c r="OV231" s="13"/>
      <c r="OW231" s="13"/>
      <c r="OX231" s="13"/>
      <c r="OY231" s="13"/>
      <c r="OZ231" s="13"/>
      <c r="PA231" s="13"/>
      <c r="PB231" s="13"/>
      <c r="PC231" s="13"/>
      <c r="PD231" s="13"/>
      <c r="PE231" s="13"/>
      <c r="PF231" s="13"/>
      <c r="PG231" s="13"/>
      <c r="PH231" s="13"/>
      <c r="PI231" s="13"/>
      <c r="PJ231" s="13"/>
      <c r="PK231" s="13"/>
      <c r="PL231" s="13"/>
      <c r="PM231" s="13"/>
      <c r="PN231" s="13"/>
      <c r="PO231" s="13"/>
      <c r="PP231" s="13"/>
      <c r="PQ231" s="13"/>
      <c r="PR231" s="13"/>
      <c r="PS231" s="13"/>
      <c r="PT231" s="13"/>
      <c r="PU231" s="13"/>
      <c r="PV231" s="13"/>
      <c r="PW231" s="13"/>
      <c r="PX231" s="13"/>
      <c r="PY231" s="13"/>
      <c r="PZ231" s="13"/>
      <c r="QA231" s="13"/>
      <c r="QB231" s="13"/>
      <c r="QC231" s="13"/>
      <c r="QD231" s="13"/>
      <c r="QE231" s="13"/>
      <c r="QF231" s="13"/>
      <c r="QG231" s="13"/>
      <c r="QH231" s="13"/>
      <c r="QI231" s="13"/>
      <c r="QJ231" s="13"/>
      <c r="QK231" s="13"/>
      <c r="QL231" s="13"/>
      <c r="QM231" s="13"/>
      <c r="QN231" s="13"/>
      <c r="QO231" s="13"/>
      <c r="QP231" s="13"/>
      <c r="QQ231" s="13"/>
      <c r="QR231" s="13"/>
      <c r="QS231" s="13"/>
      <c r="QT231" s="13"/>
      <c r="QU231" s="13"/>
      <c r="QV231" s="13"/>
      <c r="QW231" s="13"/>
      <c r="QX231" s="13"/>
      <c r="QY231" s="13"/>
      <c r="QZ231" s="13"/>
      <c r="RA231" s="13"/>
      <c r="RB231" s="13"/>
      <c r="RC231" s="13"/>
      <c r="RD231" s="13"/>
      <c r="RE231" s="13"/>
      <c r="RF231" s="13"/>
      <c r="RG231" s="13"/>
      <c r="RH231" s="13"/>
      <c r="RI231" s="13"/>
      <c r="RJ231" s="13"/>
      <c r="RK231" s="13"/>
      <c r="RL231" s="13"/>
      <c r="RM231" s="13"/>
      <c r="RN231" s="13"/>
      <c r="RO231" s="13"/>
      <c r="RP231" s="13"/>
      <c r="RQ231" s="13"/>
      <c r="RR231" s="13"/>
      <c r="RS231" s="13"/>
      <c r="RT231" s="13"/>
      <c r="RU231" s="13"/>
      <c r="RV231" s="13"/>
      <c r="RW231" s="13"/>
      <c r="RX231" s="13"/>
      <c r="RY231" s="13"/>
      <c r="RZ231" s="13"/>
      <c r="SA231" s="13"/>
      <c r="SB231" s="13"/>
      <c r="SC231" s="13"/>
      <c r="SD231" s="13"/>
      <c r="SE231" s="13"/>
      <c r="SF231" s="13"/>
      <c r="SG231" s="13"/>
      <c r="SH231" s="13"/>
      <c r="SI231" s="13"/>
      <c r="SJ231" s="13"/>
      <c r="SK231" s="13"/>
      <c r="SL231" s="13"/>
      <c r="SM231" s="13"/>
      <c r="SN231" s="13"/>
      <c r="SO231" s="13"/>
      <c r="SP231" s="13"/>
      <c r="SQ231" s="13"/>
      <c r="SR231" s="13"/>
      <c r="SS231" s="13"/>
      <c r="ST231" s="13"/>
      <c r="SU231" s="13"/>
      <c r="SV231" s="13"/>
      <c r="SW231" s="13"/>
      <c r="SX231" s="13"/>
      <c r="SY231" s="13"/>
      <c r="SZ231" s="13"/>
      <c r="TA231" s="13"/>
      <c r="TB231" s="13"/>
      <c r="TC231" s="13"/>
      <c r="TD231" s="13"/>
      <c r="TE231" s="13"/>
      <c r="TF231" s="13"/>
      <c r="TG231" s="13"/>
      <c r="TH231" s="13"/>
      <c r="TI231" s="13"/>
      <c r="TJ231" s="13"/>
      <c r="TK231" s="13"/>
      <c r="TL231" s="13"/>
      <c r="TM231" s="13"/>
      <c r="TN231" s="13"/>
      <c r="TO231" s="13"/>
      <c r="TP231" s="13"/>
      <c r="TQ231" s="13"/>
      <c r="TR231" s="13"/>
      <c r="TS231" s="13"/>
      <c r="TT231" s="13"/>
      <c r="TU231" s="13"/>
      <c r="TV231" s="13"/>
      <c r="TW231" s="13"/>
      <c r="TX231" s="13"/>
      <c r="TY231" s="13"/>
      <c r="TZ231" s="13"/>
      <c r="UA231" s="13"/>
      <c r="UB231" s="13"/>
      <c r="UC231" s="13"/>
      <c r="UD231" s="13"/>
      <c r="UE231" s="13"/>
      <c r="UF231" s="13"/>
      <c r="UG231" s="13"/>
      <c r="UH231" s="13"/>
      <c r="UI231" s="13"/>
      <c r="UJ231" s="13"/>
      <c r="UK231" s="13"/>
      <c r="UL231" s="13"/>
      <c r="UM231" s="13"/>
      <c r="UN231" s="13"/>
      <c r="UO231" s="13"/>
      <c r="UP231" s="13"/>
      <c r="UQ231" s="13"/>
      <c r="UR231" s="13"/>
      <c r="US231" s="13"/>
      <c r="UT231" s="13"/>
      <c r="UU231" s="13"/>
      <c r="UV231" s="13"/>
      <c r="UW231" s="13"/>
      <c r="UX231" s="13"/>
      <c r="UY231" s="13"/>
      <c r="UZ231" s="13"/>
      <c r="VA231" s="13"/>
      <c r="VB231" s="13"/>
      <c r="VC231" s="13"/>
      <c r="VD231" s="13"/>
      <c r="VE231" s="13"/>
      <c r="VF231" s="13"/>
      <c r="VG231" s="13"/>
      <c r="VH231" s="13"/>
      <c r="VI231" s="13"/>
      <c r="VJ231" s="13"/>
      <c r="VK231" s="13"/>
      <c r="VL231" s="13"/>
      <c r="VM231" s="13"/>
      <c r="VN231" s="13"/>
      <c r="VO231" s="13"/>
      <c r="VP231" s="13"/>
      <c r="VQ231" s="13"/>
      <c r="VR231" s="13"/>
      <c r="VS231" s="13"/>
      <c r="VT231" s="13"/>
      <c r="VU231" s="13"/>
      <c r="VV231" s="13"/>
      <c r="VW231" s="13"/>
      <c r="VX231" s="13"/>
      <c r="VY231" s="13"/>
      <c r="VZ231" s="13"/>
      <c r="WA231" s="13"/>
      <c r="WB231" s="13"/>
      <c r="WC231" s="13"/>
      <c r="WD231" s="13"/>
      <c r="WE231" s="13"/>
      <c r="WF231" s="13"/>
      <c r="WG231" s="13"/>
      <c r="WH231" s="13"/>
      <c r="WI231" s="13"/>
      <c r="WJ231" s="13"/>
      <c r="WK231" s="13"/>
      <c r="WL231" s="13"/>
      <c r="WM231" s="13"/>
      <c r="WN231" s="13"/>
      <c r="WO231" s="13"/>
      <c r="WP231" s="13"/>
      <c r="WQ231" s="13"/>
      <c r="WR231" s="13"/>
      <c r="WS231" s="13"/>
      <c r="WT231" s="13"/>
      <c r="WU231" s="13"/>
      <c r="WV231" s="13"/>
      <c r="WW231" s="13"/>
      <c r="WX231" s="13"/>
      <c r="WY231" s="13"/>
      <c r="WZ231" s="13"/>
      <c r="XA231" s="13"/>
      <c r="XB231" s="13"/>
      <c r="XC231" s="13"/>
      <c r="XD231" s="13"/>
      <c r="XE231" s="13"/>
      <c r="XF231" s="13"/>
      <c r="XG231" s="13"/>
      <c r="XH231" s="13"/>
      <c r="XI231" s="13"/>
      <c r="XJ231" s="13"/>
      <c r="XK231" s="13"/>
      <c r="XL231" s="13"/>
      <c r="XM231" s="13"/>
      <c r="XN231" s="13"/>
      <c r="XO231" s="13"/>
      <c r="XP231" s="13"/>
      <c r="XQ231" s="13"/>
      <c r="XR231" s="13"/>
      <c r="XS231" s="13"/>
      <c r="XT231" s="13"/>
      <c r="XU231" s="13"/>
      <c r="XV231" s="13"/>
      <c r="XW231" s="13"/>
      <c r="XX231" s="13"/>
      <c r="XY231" s="13"/>
      <c r="XZ231" s="13"/>
      <c r="YA231" s="13"/>
      <c r="YB231" s="13"/>
      <c r="YC231" s="13"/>
      <c r="YD231" s="13"/>
      <c r="YE231" s="13"/>
      <c r="YF231" s="13"/>
      <c r="YG231" s="13"/>
      <c r="YH231" s="13"/>
      <c r="YI231" s="13"/>
      <c r="YJ231" s="13"/>
      <c r="YK231" s="13"/>
      <c r="YL231" s="13"/>
      <c r="YM231" s="13"/>
      <c r="YN231" s="13"/>
      <c r="YO231" s="13"/>
      <c r="YP231" s="13"/>
      <c r="YQ231" s="13"/>
      <c r="YR231" s="13"/>
      <c r="YS231" s="13"/>
      <c r="YT231" s="13"/>
      <c r="YU231" s="13"/>
      <c r="YV231" s="13"/>
      <c r="YW231" s="13"/>
      <c r="YX231" s="13"/>
      <c r="YY231" s="13"/>
      <c r="YZ231" s="13"/>
      <c r="ZA231" s="13"/>
      <c r="ZB231" s="13"/>
      <c r="ZC231" s="13"/>
      <c r="ZD231" s="13"/>
      <c r="ZE231" s="13"/>
      <c r="ZF231" s="13"/>
      <c r="ZG231" s="13"/>
      <c r="ZH231" s="13"/>
      <c r="ZI231" s="13"/>
      <c r="ZJ231" s="13"/>
      <c r="ZK231" s="13"/>
      <c r="ZL231" s="13"/>
      <c r="ZM231" s="13"/>
      <c r="ZN231" s="13"/>
      <c r="ZO231" s="13"/>
      <c r="ZP231" s="13"/>
      <c r="ZQ231" s="13"/>
      <c r="ZR231" s="13"/>
      <c r="ZS231" s="13"/>
      <c r="ZT231" s="13"/>
      <c r="ZU231" s="13"/>
      <c r="ZV231" s="13"/>
      <c r="ZW231" s="13"/>
      <c r="ZX231" s="13"/>
      <c r="ZY231" s="13"/>
      <c r="ZZ231" s="13"/>
      <c r="AAA231" s="13"/>
      <c r="AAB231" s="13"/>
      <c r="AAC231" s="13"/>
      <c r="AAD231" s="13"/>
      <c r="AAE231" s="13"/>
      <c r="AAF231" s="13"/>
      <c r="AAG231" s="13"/>
      <c r="AAH231" s="13"/>
      <c r="AAI231" s="13"/>
      <c r="AAJ231" s="13"/>
      <c r="AAK231" s="13"/>
      <c r="AAL231" s="13"/>
      <c r="AAM231" s="13"/>
      <c r="AAN231" s="13"/>
      <c r="AAO231" s="13"/>
      <c r="AAP231" s="13"/>
      <c r="AAQ231" s="13"/>
      <c r="AAR231" s="13"/>
      <c r="AAS231" s="13"/>
      <c r="AAT231" s="13"/>
      <c r="AAU231" s="13"/>
      <c r="AAV231" s="13"/>
      <c r="AAW231" s="13"/>
      <c r="AAX231" s="13"/>
      <c r="AAY231" s="13"/>
      <c r="AAZ231" s="13"/>
      <c r="ABA231" s="13"/>
      <c r="ABB231" s="13"/>
      <c r="ABC231" s="13"/>
      <c r="ABD231" s="13"/>
      <c r="ABE231" s="13"/>
      <c r="ABF231" s="13"/>
      <c r="ABG231" s="13"/>
      <c r="ABH231" s="13"/>
      <c r="ABI231" s="13"/>
      <c r="ABJ231" s="13"/>
      <c r="ABK231" s="13"/>
      <c r="ABL231" s="13"/>
      <c r="ABM231" s="13"/>
      <c r="ABN231" s="13"/>
      <c r="ABO231" s="13"/>
      <c r="ABP231" s="13"/>
      <c r="ABQ231" s="13"/>
      <c r="ABR231" s="13"/>
      <c r="ABS231" s="13"/>
      <c r="ABT231" s="13"/>
      <c r="ABU231" s="13"/>
      <c r="ABV231" s="13"/>
      <c r="ABW231" s="13"/>
      <c r="ABX231" s="13"/>
      <c r="ABY231" s="13"/>
      <c r="ABZ231" s="13"/>
      <c r="ACA231" s="13"/>
      <c r="ACB231" s="13"/>
      <c r="ACC231" s="13"/>
      <c r="ACD231" s="13"/>
      <c r="ACE231" s="13"/>
      <c r="ACF231" s="13"/>
      <c r="ACG231" s="13"/>
      <c r="ACH231" s="13"/>
      <c r="ACI231" s="13"/>
      <c r="ACJ231" s="13"/>
      <c r="ACK231" s="13"/>
      <c r="ACL231" s="13"/>
      <c r="ACM231" s="13"/>
      <c r="ACN231" s="13"/>
      <c r="ACO231" s="13"/>
      <c r="ACP231" s="13"/>
      <c r="ACQ231" s="13"/>
      <c r="ACR231" s="13"/>
      <c r="ACS231" s="13"/>
      <c r="ACT231" s="13"/>
      <c r="ACU231" s="13"/>
      <c r="ACV231" s="13"/>
      <c r="ACW231" s="13"/>
      <c r="ACX231" s="13"/>
      <c r="ACY231" s="13"/>
      <c r="ACZ231" s="13"/>
      <c r="ADA231" s="13"/>
      <c r="ADB231" s="13"/>
      <c r="ADC231" s="13"/>
      <c r="ADD231" s="13"/>
      <c r="ADE231" s="13"/>
      <c r="ADF231" s="13"/>
      <c r="ADG231" s="13"/>
      <c r="ADH231" s="13"/>
      <c r="ADI231" s="13"/>
      <c r="ADJ231" s="13"/>
      <c r="ADK231" s="13"/>
      <c r="ADL231" s="13"/>
      <c r="ADM231" s="13"/>
      <c r="ADN231" s="13"/>
      <c r="ADO231" s="13"/>
      <c r="ADP231" s="13"/>
      <c r="ADQ231" s="13"/>
      <c r="ADR231" s="13"/>
      <c r="ADS231" s="13"/>
      <c r="ADT231" s="13"/>
      <c r="ADU231" s="13"/>
      <c r="ADV231" s="13"/>
      <c r="ADW231" s="13"/>
      <c r="ADX231" s="13"/>
      <c r="ADY231" s="13"/>
      <c r="ADZ231" s="13"/>
      <c r="AEA231" s="13"/>
      <c r="AEB231" s="13"/>
      <c r="AEC231" s="13"/>
      <c r="AED231" s="13"/>
      <c r="AEE231" s="13"/>
      <c r="AEF231" s="13"/>
      <c r="AEG231" s="13"/>
      <c r="AEH231" s="13"/>
      <c r="AEI231" s="13"/>
      <c r="AEJ231" s="13"/>
      <c r="AEK231" s="13"/>
      <c r="AEL231" s="13"/>
      <c r="AEM231" s="13"/>
      <c r="AEN231" s="13"/>
      <c r="AEO231" s="13"/>
      <c r="AEP231" s="13"/>
      <c r="AEQ231" s="13"/>
      <c r="AER231" s="13"/>
      <c r="AES231" s="13"/>
      <c r="AET231" s="13"/>
      <c r="AEU231" s="13"/>
      <c r="AEV231" s="13"/>
      <c r="AEW231" s="13"/>
      <c r="AEX231" s="13"/>
      <c r="AEY231" s="13"/>
      <c r="AEZ231" s="13"/>
      <c r="AFA231" s="13"/>
      <c r="AFB231" s="13"/>
      <c r="AFC231" s="13"/>
      <c r="AFD231" s="13"/>
      <c r="AFE231" s="13"/>
      <c r="AFF231" s="13"/>
      <c r="AFG231" s="13"/>
      <c r="AFH231" s="13"/>
      <c r="AFI231" s="13"/>
      <c r="AFJ231" s="13"/>
      <c r="AFK231" s="13"/>
      <c r="AFL231" s="13"/>
      <c r="AFM231" s="13"/>
      <c r="AFN231" s="13"/>
      <c r="AFO231" s="13"/>
      <c r="AFP231" s="13"/>
      <c r="AFQ231" s="13"/>
      <c r="AFR231" s="13"/>
      <c r="AFS231" s="13"/>
      <c r="AFT231" s="13"/>
      <c r="AFU231" s="13"/>
      <c r="AFV231" s="13"/>
      <c r="AFW231" s="13"/>
      <c r="AFX231" s="13"/>
      <c r="AFY231" s="13"/>
      <c r="AFZ231" s="13"/>
      <c r="AGA231" s="13"/>
      <c r="AGB231" s="13"/>
      <c r="AGC231" s="13"/>
      <c r="AGD231" s="13"/>
      <c r="AGE231" s="13"/>
      <c r="AGF231" s="13"/>
      <c r="AGG231" s="13"/>
      <c r="AGH231" s="13"/>
      <c r="AGI231" s="13"/>
      <c r="AGJ231" s="13"/>
      <c r="AGK231" s="13"/>
      <c r="AGL231" s="13"/>
      <c r="AGM231" s="13"/>
      <c r="AGN231" s="13"/>
      <c r="AGO231" s="13"/>
      <c r="AGP231" s="13"/>
      <c r="AGQ231" s="13"/>
      <c r="AGR231" s="13"/>
      <c r="AGS231" s="13"/>
      <c r="AGT231" s="13"/>
      <c r="AGU231" s="13"/>
      <c r="AGV231" s="13"/>
      <c r="AGW231" s="13"/>
      <c r="AGX231" s="13"/>
      <c r="AGY231" s="13"/>
      <c r="AGZ231" s="13"/>
      <c r="AHA231" s="13"/>
      <c r="AHB231" s="13"/>
      <c r="AHC231" s="13"/>
      <c r="AHD231" s="13"/>
      <c r="AHE231" s="13"/>
      <c r="AHF231" s="13"/>
      <c r="AHG231" s="13"/>
      <c r="AHH231" s="13"/>
      <c r="AHI231" s="13"/>
      <c r="AHJ231" s="13"/>
      <c r="AHK231" s="13"/>
      <c r="AHL231" s="13"/>
      <c r="AHM231" s="13"/>
      <c r="AHN231" s="13"/>
      <c r="AHO231" s="13"/>
      <c r="AHP231" s="13"/>
      <c r="AHQ231" s="13"/>
      <c r="AHR231" s="13"/>
      <c r="AHS231" s="13"/>
      <c r="AHT231" s="13"/>
      <c r="AHU231" s="13"/>
      <c r="AHV231" s="13"/>
      <c r="AHW231" s="13"/>
      <c r="AHX231" s="13"/>
      <c r="AHY231" s="13"/>
      <c r="AHZ231" s="13"/>
      <c r="AIA231" s="13"/>
      <c r="AIB231" s="13"/>
      <c r="AIC231" s="13"/>
      <c r="AID231" s="13"/>
      <c r="AIE231" s="13"/>
      <c r="AIF231" s="13"/>
      <c r="AIG231" s="13"/>
      <c r="AIH231" s="13"/>
      <c r="AII231" s="13"/>
      <c r="AIJ231" s="13"/>
      <c r="AIK231" s="13"/>
      <c r="AIL231" s="13"/>
      <c r="AIM231" s="13"/>
      <c r="AIN231" s="13"/>
      <c r="AIO231" s="13"/>
      <c r="AIP231" s="13"/>
      <c r="AIQ231" s="13"/>
      <c r="AIR231" s="13"/>
      <c r="AIS231" s="13"/>
      <c r="AIT231" s="13"/>
      <c r="AIU231" s="13"/>
      <c r="AIV231" s="13"/>
      <c r="AIW231" s="13"/>
      <c r="AIX231" s="13"/>
      <c r="AIY231" s="13"/>
      <c r="AIZ231" s="13"/>
      <c r="AJA231" s="13"/>
      <c r="AJB231" s="13"/>
      <c r="AJC231" s="13"/>
      <c r="AJD231" s="13"/>
      <c r="AJE231" s="13"/>
      <c r="AJF231" s="13"/>
      <c r="AJG231" s="13"/>
      <c r="AJH231" s="13"/>
      <c r="AJI231" s="13"/>
      <c r="AJJ231" s="13"/>
      <c r="AJK231" s="13"/>
      <c r="AJL231" s="13"/>
      <c r="AJM231" s="13"/>
      <c r="AJN231" s="13"/>
      <c r="AJO231" s="13"/>
      <c r="AJP231" s="13"/>
      <c r="AJQ231" s="13"/>
      <c r="AJR231" s="13"/>
      <c r="AJS231" s="13"/>
      <c r="AJT231" s="13"/>
      <c r="AJU231" s="13"/>
      <c r="AJV231" s="13"/>
      <c r="AJW231" s="13"/>
      <c r="AJX231" s="13"/>
      <c r="AJY231" s="13"/>
      <c r="AJZ231" s="13"/>
      <c r="AKA231" s="13"/>
      <c r="AKB231" s="13"/>
      <c r="AKC231" s="13"/>
      <c r="AKD231" s="13"/>
      <c r="AKE231" s="13"/>
      <c r="AKF231" s="13"/>
      <c r="AKG231" s="13"/>
      <c r="AKH231" s="13"/>
      <c r="AKI231" s="13"/>
      <c r="AKJ231" s="13"/>
      <c r="AKK231" s="13"/>
      <c r="AKL231" s="13"/>
      <c r="AKM231" s="13"/>
    </row>
    <row r="232" spans="1:979" s="14" customFormat="1" ht="15" customHeight="1" x14ac:dyDescent="0.3">
      <c r="A232" s="12">
        <v>230</v>
      </c>
      <c r="B232" s="11" t="s">
        <v>669</v>
      </c>
      <c r="C232" s="11" t="s">
        <v>23</v>
      </c>
      <c r="D232" s="19" t="s">
        <v>669</v>
      </c>
      <c r="E232" s="19"/>
      <c r="F232" s="19" t="s">
        <v>810</v>
      </c>
      <c r="G232" s="12" t="s">
        <v>26</v>
      </c>
      <c r="H232" s="21" t="s">
        <v>27</v>
      </c>
      <c r="I232" s="12" t="s">
        <v>28</v>
      </c>
      <c r="J232" s="12" t="s">
        <v>29</v>
      </c>
      <c r="K232" s="67" t="s">
        <v>1216</v>
      </c>
      <c r="L232" s="12" t="s">
        <v>30</v>
      </c>
      <c r="M232" s="5" t="s">
        <v>1214</v>
      </c>
      <c r="N232" s="12" t="s">
        <v>512</v>
      </c>
      <c r="O232" s="4">
        <v>10</v>
      </c>
      <c r="P232" s="12">
        <v>92049339</v>
      </c>
      <c r="Q232" s="18" t="s">
        <v>811</v>
      </c>
      <c r="R232" s="12" t="s">
        <v>812</v>
      </c>
      <c r="S232" s="18" t="s">
        <v>1153</v>
      </c>
      <c r="T232" s="85"/>
      <c r="U232" s="21"/>
      <c r="V232" s="68">
        <v>45292</v>
      </c>
      <c r="W232" s="68">
        <v>45657</v>
      </c>
      <c r="X232" s="22">
        <v>122</v>
      </c>
      <c r="Y232" s="22">
        <v>0</v>
      </c>
      <c r="Z232" s="22">
        <f t="shared" si="3"/>
        <v>122</v>
      </c>
      <c r="AA232" s="13"/>
      <c r="AB232" s="13"/>
      <c r="AC232" s="13"/>
      <c r="AD232" s="13"/>
      <c r="AE232" s="13"/>
      <c r="AF232" s="13"/>
      <c r="AG232" s="13"/>
      <c r="AH232" s="13"/>
      <c r="AI232" s="13"/>
      <c r="AJ232" s="13"/>
      <c r="AK232" s="13"/>
      <c r="AL232" s="13"/>
      <c r="AM232" s="13"/>
      <c r="AN232" s="13"/>
      <c r="AO232" s="13"/>
      <c r="AP232" s="13"/>
      <c r="AQ232" s="13"/>
      <c r="AR232" s="13"/>
      <c r="AS232" s="13"/>
      <c r="AT232" s="13"/>
      <c r="AU232" s="13"/>
      <c r="AV232" s="13"/>
      <c r="AW232" s="13"/>
      <c r="AX232" s="13"/>
      <c r="AY232" s="13"/>
      <c r="AZ232" s="13"/>
      <c r="BA232" s="13"/>
      <c r="BB232" s="13"/>
      <c r="BC232" s="13"/>
      <c r="BD232" s="13"/>
      <c r="BE232" s="13"/>
      <c r="BF232" s="13"/>
      <c r="BG232" s="13"/>
      <c r="BH232" s="13"/>
      <c r="BI232" s="13"/>
      <c r="BJ232" s="13"/>
      <c r="BK232" s="13"/>
      <c r="BL232" s="13"/>
      <c r="BM232" s="13"/>
      <c r="BN232" s="13"/>
      <c r="BO232" s="13"/>
      <c r="BP232" s="13"/>
      <c r="BQ232" s="13"/>
      <c r="BR232" s="13"/>
      <c r="BS232" s="13"/>
      <c r="BT232" s="13"/>
      <c r="BU232" s="13"/>
      <c r="BV232" s="13"/>
      <c r="BW232" s="13"/>
      <c r="BX232" s="13"/>
      <c r="BY232" s="13"/>
      <c r="BZ232" s="13"/>
      <c r="CA232" s="13"/>
      <c r="CB232" s="13"/>
      <c r="CC232" s="13"/>
      <c r="CD232" s="13"/>
      <c r="CE232" s="13"/>
      <c r="CF232" s="13"/>
      <c r="CG232" s="13"/>
      <c r="CH232" s="13"/>
      <c r="CI232" s="13"/>
      <c r="CJ232" s="13"/>
      <c r="CK232" s="13"/>
      <c r="CL232" s="13"/>
      <c r="CM232" s="13"/>
      <c r="CN232" s="13"/>
      <c r="CO232" s="13"/>
      <c r="CP232" s="13"/>
      <c r="CQ232" s="13"/>
      <c r="CR232" s="13"/>
      <c r="CS232" s="13"/>
      <c r="CT232" s="13"/>
      <c r="CU232" s="13"/>
      <c r="CV232" s="13"/>
      <c r="CW232" s="13"/>
      <c r="CX232" s="13"/>
      <c r="CY232" s="13"/>
      <c r="CZ232" s="13"/>
      <c r="DA232" s="13"/>
      <c r="DB232" s="13"/>
      <c r="DC232" s="13"/>
      <c r="DD232" s="13"/>
      <c r="DE232" s="13"/>
      <c r="DF232" s="13"/>
      <c r="DG232" s="13"/>
      <c r="DH232" s="13"/>
      <c r="DI232" s="13"/>
      <c r="DJ232" s="13"/>
      <c r="DK232" s="13"/>
      <c r="DL232" s="13"/>
      <c r="DM232" s="13"/>
      <c r="DN232" s="13"/>
      <c r="DO232" s="13"/>
      <c r="DP232" s="13"/>
      <c r="DQ232" s="13"/>
      <c r="DR232" s="13"/>
      <c r="DS232" s="13"/>
      <c r="DT232" s="13"/>
      <c r="DU232" s="13"/>
      <c r="DV232" s="13"/>
      <c r="DW232" s="13"/>
      <c r="DX232" s="13"/>
      <c r="DY232" s="13"/>
      <c r="DZ232" s="13"/>
      <c r="EA232" s="13"/>
      <c r="EB232" s="13"/>
      <c r="EC232" s="13"/>
      <c r="ED232" s="13"/>
      <c r="EE232" s="13"/>
      <c r="EF232" s="13"/>
      <c r="EG232" s="13"/>
      <c r="EH232" s="13"/>
      <c r="EI232" s="13"/>
      <c r="EJ232" s="13"/>
      <c r="EK232" s="13"/>
      <c r="EL232" s="13"/>
      <c r="EM232" s="13"/>
      <c r="EN232" s="13"/>
      <c r="EO232" s="13"/>
      <c r="EP232" s="13"/>
      <c r="EQ232" s="13"/>
      <c r="ER232" s="13"/>
      <c r="ES232" s="13"/>
      <c r="ET232" s="13"/>
      <c r="EU232" s="13"/>
      <c r="EV232" s="13"/>
      <c r="EW232" s="13"/>
      <c r="EX232" s="13"/>
      <c r="EY232" s="13"/>
      <c r="EZ232" s="13"/>
      <c r="FA232" s="13"/>
      <c r="FB232" s="13"/>
      <c r="FC232" s="13"/>
      <c r="FD232" s="13"/>
      <c r="FE232" s="13"/>
      <c r="FF232" s="13"/>
      <c r="FG232" s="13"/>
      <c r="FH232" s="13"/>
      <c r="FI232" s="13"/>
      <c r="FJ232" s="13"/>
      <c r="FK232" s="13"/>
      <c r="FL232" s="13"/>
      <c r="FM232" s="13"/>
      <c r="FN232" s="13"/>
      <c r="FO232" s="13"/>
      <c r="FP232" s="13"/>
      <c r="FQ232" s="13"/>
      <c r="FR232" s="13"/>
      <c r="FS232" s="13"/>
      <c r="FT232" s="13"/>
      <c r="FU232" s="13"/>
      <c r="FV232" s="13"/>
      <c r="FW232" s="13"/>
      <c r="FX232" s="13"/>
      <c r="FY232" s="13"/>
      <c r="FZ232" s="13"/>
      <c r="GA232" s="13"/>
      <c r="GB232" s="13"/>
      <c r="GC232" s="13"/>
      <c r="GD232" s="13"/>
      <c r="GE232" s="13"/>
      <c r="GF232" s="13"/>
      <c r="GG232" s="13"/>
      <c r="GH232" s="13"/>
      <c r="GI232" s="13"/>
      <c r="GJ232" s="13"/>
      <c r="GK232" s="13"/>
      <c r="GL232" s="13"/>
      <c r="GM232" s="13"/>
      <c r="GN232" s="13"/>
      <c r="GO232" s="13"/>
      <c r="GP232" s="13"/>
      <c r="GQ232" s="13"/>
      <c r="GR232" s="13"/>
      <c r="GS232" s="13"/>
      <c r="GT232" s="13"/>
      <c r="GU232" s="13"/>
      <c r="GV232" s="13"/>
      <c r="GW232" s="13"/>
      <c r="GX232" s="13"/>
      <c r="GY232" s="13"/>
      <c r="GZ232" s="13"/>
      <c r="HA232" s="13"/>
      <c r="HB232" s="13"/>
      <c r="HC232" s="13"/>
      <c r="HD232" s="13"/>
      <c r="HE232" s="13"/>
      <c r="HF232" s="13"/>
      <c r="HG232" s="13"/>
      <c r="HH232" s="13"/>
      <c r="HI232" s="13"/>
      <c r="HJ232" s="13"/>
      <c r="HK232" s="13"/>
      <c r="HL232" s="13"/>
      <c r="HM232" s="13"/>
      <c r="HN232" s="13"/>
      <c r="HO232" s="13"/>
      <c r="HP232" s="13"/>
      <c r="HQ232" s="13"/>
      <c r="HR232" s="13"/>
      <c r="HS232" s="13"/>
      <c r="HT232" s="13"/>
      <c r="HU232" s="13"/>
      <c r="HV232" s="13"/>
      <c r="HW232" s="13"/>
      <c r="HX232" s="13"/>
      <c r="HY232" s="13"/>
      <c r="HZ232" s="13"/>
      <c r="IA232" s="13"/>
      <c r="IB232" s="13"/>
      <c r="IC232" s="13"/>
      <c r="ID232" s="13"/>
      <c r="IE232" s="13"/>
      <c r="IF232" s="13"/>
      <c r="IG232" s="13"/>
      <c r="IH232" s="13"/>
      <c r="II232" s="13"/>
      <c r="IJ232" s="13"/>
      <c r="IK232" s="13"/>
      <c r="IL232" s="13"/>
      <c r="IM232" s="13"/>
      <c r="IN232" s="13"/>
      <c r="IO232" s="13"/>
      <c r="IP232" s="13"/>
      <c r="IQ232" s="13"/>
      <c r="IR232" s="13"/>
      <c r="IS232" s="13"/>
      <c r="IT232" s="13"/>
      <c r="IU232" s="13"/>
      <c r="IV232" s="13"/>
      <c r="IW232" s="13"/>
      <c r="IX232" s="13"/>
      <c r="IY232" s="13"/>
      <c r="IZ232" s="13"/>
      <c r="JA232" s="13"/>
      <c r="JB232" s="13"/>
      <c r="JC232" s="13"/>
      <c r="JD232" s="13"/>
      <c r="JE232" s="13"/>
      <c r="JF232" s="13"/>
      <c r="JG232" s="13"/>
      <c r="JH232" s="13"/>
      <c r="JI232" s="13"/>
      <c r="JJ232" s="13"/>
      <c r="JK232" s="13"/>
      <c r="JL232" s="13"/>
      <c r="JM232" s="13"/>
      <c r="JN232" s="13"/>
      <c r="JO232" s="13"/>
      <c r="JP232" s="13"/>
      <c r="JQ232" s="13"/>
      <c r="JR232" s="13"/>
      <c r="JS232" s="13"/>
      <c r="JT232" s="13"/>
      <c r="JU232" s="13"/>
      <c r="JV232" s="13"/>
      <c r="JW232" s="13"/>
      <c r="JX232" s="13"/>
      <c r="JY232" s="13"/>
      <c r="JZ232" s="13"/>
      <c r="KA232" s="13"/>
      <c r="KB232" s="13"/>
      <c r="KC232" s="13"/>
      <c r="KD232" s="13"/>
      <c r="KE232" s="13"/>
      <c r="KF232" s="13"/>
      <c r="KG232" s="13"/>
      <c r="KH232" s="13"/>
      <c r="KI232" s="13"/>
      <c r="KJ232" s="13"/>
      <c r="KK232" s="13"/>
      <c r="KL232" s="13"/>
      <c r="KM232" s="13"/>
      <c r="KN232" s="13"/>
      <c r="KO232" s="13"/>
      <c r="KP232" s="13"/>
      <c r="KQ232" s="13"/>
      <c r="KR232" s="13"/>
      <c r="KS232" s="13"/>
      <c r="KT232" s="13"/>
      <c r="KU232" s="13"/>
      <c r="KV232" s="13"/>
      <c r="KW232" s="13"/>
      <c r="KX232" s="13"/>
      <c r="KY232" s="13"/>
      <c r="KZ232" s="13"/>
      <c r="LA232" s="13"/>
      <c r="LB232" s="13"/>
      <c r="LC232" s="13"/>
      <c r="LD232" s="13"/>
      <c r="LE232" s="13"/>
      <c r="LF232" s="13"/>
      <c r="LG232" s="13"/>
      <c r="LH232" s="13"/>
      <c r="LI232" s="13"/>
      <c r="LJ232" s="13"/>
      <c r="LK232" s="13"/>
      <c r="LL232" s="13"/>
      <c r="LM232" s="13"/>
      <c r="LN232" s="13"/>
      <c r="LO232" s="13"/>
      <c r="LP232" s="13"/>
      <c r="LQ232" s="13"/>
      <c r="LR232" s="13"/>
      <c r="LS232" s="13"/>
      <c r="LT232" s="13"/>
      <c r="LU232" s="13"/>
      <c r="LV232" s="13"/>
      <c r="LW232" s="13"/>
      <c r="LX232" s="13"/>
      <c r="LY232" s="13"/>
      <c r="LZ232" s="13"/>
      <c r="MA232" s="13"/>
      <c r="MB232" s="13"/>
      <c r="MC232" s="13"/>
      <c r="MD232" s="13"/>
      <c r="ME232" s="13"/>
      <c r="MF232" s="13"/>
      <c r="MG232" s="13"/>
      <c r="MH232" s="13"/>
      <c r="MI232" s="13"/>
      <c r="MJ232" s="13"/>
      <c r="MK232" s="13"/>
      <c r="ML232" s="13"/>
      <c r="MM232" s="13"/>
      <c r="MN232" s="13"/>
      <c r="MO232" s="13"/>
      <c r="MP232" s="13"/>
      <c r="MQ232" s="13"/>
      <c r="MR232" s="13"/>
      <c r="MS232" s="13"/>
      <c r="MT232" s="13"/>
      <c r="MU232" s="13"/>
      <c r="MV232" s="13"/>
      <c r="MW232" s="13"/>
      <c r="MX232" s="13"/>
      <c r="MY232" s="13"/>
      <c r="MZ232" s="13"/>
      <c r="NA232" s="13"/>
      <c r="NB232" s="13"/>
      <c r="NC232" s="13"/>
      <c r="ND232" s="13"/>
      <c r="NE232" s="13"/>
      <c r="NF232" s="13"/>
      <c r="NG232" s="13"/>
      <c r="NH232" s="13"/>
      <c r="NI232" s="13"/>
      <c r="NJ232" s="13"/>
      <c r="NK232" s="13"/>
      <c r="NL232" s="13"/>
      <c r="NM232" s="13"/>
      <c r="NN232" s="13"/>
      <c r="NO232" s="13"/>
      <c r="NP232" s="13"/>
      <c r="NQ232" s="13"/>
      <c r="NR232" s="13"/>
      <c r="NS232" s="13"/>
      <c r="NT232" s="13"/>
      <c r="NU232" s="13"/>
      <c r="NV232" s="13"/>
      <c r="NW232" s="13"/>
      <c r="NX232" s="13"/>
      <c r="NY232" s="13"/>
      <c r="NZ232" s="13"/>
      <c r="OA232" s="13"/>
      <c r="OB232" s="13"/>
      <c r="OC232" s="13"/>
      <c r="OD232" s="13"/>
      <c r="OE232" s="13"/>
      <c r="OF232" s="13"/>
      <c r="OG232" s="13"/>
      <c r="OH232" s="13"/>
      <c r="OI232" s="13"/>
      <c r="OJ232" s="13"/>
      <c r="OK232" s="13"/>
      <c r="OL232" s="13"/>
      <c r="OM232" s="13"/>
      <c r="ON232" s="13"/>
      <c r="OO232" s="13"/>
      <c r="OP232" s="13"/>
      <c r="OQ232" s="13"/>
      <c r="OR232" s="13"/>
      <c r="OS232" s="13"/>
      <c r="OT232" s="13"/>
      <c r="OU232" s="13"/>
      <c r="OV232" s="13"/>
      <c r="OW232" s="13"/>
      <c r="OX232" s="13"/>
      <c r="OY232" s="13"/>
      <c r="OZ232" s="13"/>
      <c r="PA232" s="13"/>
      <c r="PB232" s="13"/>
      <c r="PC232" s="13"/>
      <c r="PD232" s="13"/>
      <c r="PE232" s="13"/>
      <c r="PF232" s="13"/>
      <c r="PG232" s="13"/>
      <c r="PH232" s="13"/>
      <c r="PI232" s="13"/>
      <c r="PJ232" s="13"/>
      <c r="PK232" s="13"/>
      <c r="PL232" s="13"/>
      <c r="PM232" s="13"/>
      <c r="PN232" s="13"/>
      <c r="PO232" s="13"/>
      <c r="PP232" s="13"/>
      <c r="PQ232" s="13"/>
      <c r="PR232" s="13"/>
      <c r="PS232" s="13"/>
      <c r="PT232" s="13"/>
      <c r="PU232" s="13"/>
      <c r="PV232" s="13"/>
      <c r="PW232" s="13"/>
      <c r="PX232" s="13"/>
      <c r="PY232" s="13"/>
      <c r="PZ232" s="13"/>
      <c r="QA232" s="13"/>
      <c r="QB232" s="13"/>
      <c r="QC232" s="13"/>
      <c r="QD232" s="13"/>
      <c r="QE232" s="13"/>
      <c r="QF232" s="13"/>
      <c r="QG232" s="13"/>
      <c r="QH232" s="13"/>
      <c r="QI232" s="13"/>
      <c r="QJ232" s="13"/>
      <c r="QK232" s="13"/>
      <c r="QL232" s="13"/>
      <c r="QM232" s="13"/>
      <c r="QN232" s="13"/>
      <c r="QO232" s="13"/>
      <c r="QP232" s="13"/>
      <c r="QQ232" s="13"/>
      <c r="QR232" s="13"/>
      <c r="QS232" s="13"/>
      <c r="QT232" s="13"/>
      <c r="QU232" s="13"/>
      <c r="QV232" s="13"/>
      <c r="QW232" s="13"/>
      <c r="QX232" s="13"/>
      <c r="QY232" s="13"/>
      <c r="QZ232" s="13"/>
      <c r="RA232" s="13"/>
      <c r="RB232" s="13"/>
      <c r="RC232" s="13"/>
      <c r="RD232" s="13"/>
      <c r="RE232" s="13"/>
      <c r="RF232" s="13"/>
      <c r="RG232" s="13"/>
      <c r="RH232" s="13"/>
      <c r="RI232" s="13"/>
      <c r="RJ232" s="13"/>
      <c r="RK232" s="13"/>
      <c r="RL232" s="13"/>
      <c r="RM232" s="13"/>
      <c r="RN232" s="13"/>
      <c r="RO232" s="13"/>
      <c r="RP232" s="13"/>
      <c r="RQ232" s="13"/>
      <c r="RR232" s="13"/>
      <c r="RS232" s="13"/>
      <c r="RT232" s="13"/>
      <c r="RU232" s="13"/>
      <c r="RV232" s="13"/>
      <c r="RW232" s="13"/>
      <c r="RX232" s="13"/>
      <c r="RY232" s="13"/>
      <c r="RZ232" s="13"/>
      <c r="SA232" s="13"/>
      <c r="SB232" s="13"/>
      <c r="SC232" s="13"/>
      <c r="SD232" s="13"/>
      <c r="SE232" s="13"/>
      <c r="SF232" s="13"/>
      <c r="SG232" s="13"/>
      <c r="SH232" s="13"/>
      <c r="SI232" s="13"/>
      <c r="SJ232" s="13"/>
      <c r="SK232" s="13"/>
      <c r="SL232" s="13"/>
      <c r="SM232" s="13"/>
      <c r="SN232" s="13"/>
      <c r="SO232" s="13"/>
      <c r="SP232" s="13"/>
      <c r="SQ232" s="13"/>
      <c r="SR232" s="13"/>
      <c r="SS232" s="13"/>
      <c r="ST232" s="13"/>
      <c r="SU232" s="13"/>
      <c r="SV232" s="13"/>
      <c r="SW232" s="13"/>
      <c r="SX232" s="13"/>
      <c r="SY232" s="13"/>
      <c r="SZ232" s="13"/>
      <c r="TA232" s="13"/>
      <c r="TB232" s="13"/>
      <c r="TC232" s="13"/>
      <c r="TD232" s="13"/>
      <c r="TE232" s="13"/>
      <c r="TF232" s="13"/>
      <c r="TG232" s="13"/>
      <c r="TH232" s="13"/>
      <c r="TI232" s="13"/>
      <c r="TJ232" s="13"/>
      <c r="TK232" s="13"/>
      <c r="TL232" s="13"/>
      <c r="TM232" s="13"/>
      <c r="TN232" s="13"/>
      <c r="TO232" s="13"/>
      <c r="TP232" s="13"/>
      <c r="TQ232" s="13"/>
      <c r="TR232" s="13"/>
      <c r="TS232" s="13"/>
      <c r="TT232" s="13"/>
      <c r="TU232" s="13"/>
      <c r="TV232" s="13"/>
      <c r="TW232" s="13"/>
      <c r="TX232" s="13"/>
      <c r="TY232" s="13"/>
      <c r="TZ232" s="13"/>
      <c r="UA232" s="13"/>
      <c r="UB232" s="13"/>
      <c r="UC232" s="13"/>
      <c r="UD232" s="13"/>
      <c r="UE232" s="13"/>
      <c r="UF232" s="13"/>
      <c r="UG232" s="13"/>
      <c r="UH232" s="13"/>
      <c r="UI232" s="13"/>
      <c r="UJ232" s="13"/>
      <c r="UK232" s="13"/>
      <c r="UL232" s="13"/>
      <c r="UM232" s="13"/>
      <c r="UN232" s="13"/>
      <c r="UO232" s="13"/>
      <c r="UP232" s="13"/>
      <c r="UQ232" s="13"/>
      <c r="UR232" s="13"/>
      <c r="US232" s="13"/>
      <c r="UT232" s="13"/>
      <c r="UU232" s="13"/>
      <c r="UV232" s="13"/>
      <c r="UW232" s="13"/>
      <c r="UX232" s="13"/>
      <c r="UY232" s="13"/>
      <c r="UZ232" s="13"/>
      <c r="VA232" s="13"/>
      <c r="VB232" s="13"/>
      <c r="VC232" s="13"/>
      <c r="VD232" s="13"/>
      <c r="VE232" s="13"/>
      <c r="VF232" s="13"/>
      <c r="VG232" s="13"/>
      <c r="VH232" s="13"/>
      <c r="VI232" s="13"/>
      <c r="VJ232" s="13"/>
      <c r="VK232" s="13"/>
      <c r="VL232" s="13"/>
      <c r="VM232" s="13"/>
      <c r="VN232" s="13"/>
      <c r="VO232" s="13"/>
      <c r="VP232" s="13"/>
      <c r="VQ232" s="13"/>
      <c r="VR232" s="13"/>
      <c r="VS232" s="13"/>
      <c r="VT232" s="13"/>
      <c r="VU232" s="13"/>
      <c r="VV232" s="13"/>
      <c r="VW232" s="13"/>
      <c r="VX232" s="13"/>
      <c r="VY232" s="13"/>
      <c r="VZ232" s="13"/>
      <c r="WA232" s="13"/>
      <c r="WB232" s="13"/>
      <c r="WC232" s="13"/>
      <c r="WD232" s="13"/>
      <c r="WE232" s="13"/>
      <c r="WF232" s="13"/>
      <c r="WG232" s="13"/>
      <c r="WH232" s="13"/>
      <c r="WI232" s="13"/>
      <c r="WJ232" s="13"/>
      <c r="WK232" s="13"/>
      <c r="WL232" s="13"/>
      <c r="WM232" s="13"/>
      <c r="WN232" s="13"/>
      <c r="WO232" s="13"/>
      <c r="WP232" s="13"/>
      <c r="WQ232" s="13"/>
      <c r="WR232" s="13"/>
      <c r="WS232" s="13"/>
      <c r="WT232" s="13"/>
      <c r="WU232" s="13"/>
      <c r="WV232" s="13"/>
      <c r="WW232" s="13"/>
      <c r="WX232" s="13"/>
      <c r="WY232" s="13"/>
      <c r="WZ232" s="13"/>
      <c r="XA232" s="13"/>
      <c r="XB232" s="13"/>
      <c r="XC232" s="13"/>
      <c r="XD232" s="13"/>
      <c r="XE232" s="13"/>
      <c r="XF232" s="13"/>
      <c r="XG232" s="13"/>
      <c r="XH232" s="13"/>
      <c r="XI232" s="13"/>
      <c r="XJ232" s="13"/>
      <c r="XK232" s="13"/>
      <c r="XL232" s="13"/>
      <c r="XM232" s="13"/>
      <c r="XN232" s="13"/>
      <c r="XO232" s="13"/>
      <c r="XP232" s="13"/>
      <c r="XQ232" s="13"/>
      <c r="XR232" s="13"/>
      <c r="XS232" s="13"/>
      <c r="XT232" s="13"/>
      <c r="XU232" s="13"/>
      <c r="XV232" s="13"/>
      <c r="XW232" s="13"/>
      <c r="XX232" s="13"/>
      <c r="XY232" s="13"/>
      <c r="XZ232" s="13"/>
      <c r="YA232" s="13"/>
      <c r="YB232" s="13"/>
      <c r="YC232" s="13"/>
      <c r="YD232" s="13"/>
      <c r="YE232" s="13"/>
      <c r="YF232" s="13"/>
      <c r="YG232" s="13"/>
      <c r="YH232" s="13"/>
      <c r="YI232" s="13"/>
      <c r="YJ232" s="13"/>
      <c r="YK232" s="13"/>
      <c r="YL232" s="13"/>
      <c r="YM232" s="13"/>
      <c r="YN232" s="13"/>
      <c r="YO232" s="13"/>
      <c r="YP232" s="13"/>
      <c r="YQ232" s="13"/>
      <c r="YR232" s="13"/>
      <c r="YS232" s="13"/>
      <c r="YT232" s="13"/>
      <c r="YU232" s="13"/>
      <c r="YV232" s="13"/>
      <c r="YW232" s="13"/>
      <c r="YX232" s="13"/>
      <c r="YY232" s="13"/>
      <c r="YZ232" s="13"/>
      <c r="ZA232" s="13"/>
      <c r="ZB232" s="13"/>
      <c r="ZC232" s="13"/>
      <c r="ZD232" s="13"/>
      <c r="ZE232" s="13"/>
      <c r="ZF232" s="13"/>
      <c r="ZG232" s="13"/>
      <c r="ZH232" s="13"/>
      <c r="ZI232" s="13"/>
      <c r="ZJ232" s="13"/>
      <c r="ZK232" s="13"/>
      <c r="ZL232" s="13"/>
      <c r="ZM232" s="13"/>
      <c r="ZN232" s="13"/>
      <c r="ZO232" s="13"/>
      <c r="ZP232" s="13"/>
      <c r="ZQ232" s="13"/>
      <c r="ZR232" s="13"/>
      <c r="ZS232" s="13"/>
      <c r="ZT232" s="13"/>
      <c r="ZU232" s="13"/>
      <c r="ZV232" s="13"/>
      <c r="ZW232" s="13"/>
      <c r="ZX232" s="13"/>
      <c r="ZY232" s="13"/>
      <c r="ZZ232" s="13"/>
      <c r="AAA232" s="13"/>
      <c r="AAB232" s="13"/>
      <c r="AAC232" s="13"/>
      <c r="AAD232" s="13"/>
      <c r="AAE232" s="13"/>
      <c r="AAF232" s="13"/>
      <c r="AAG232" s="13"/>
      <c r="AAH232" s="13"/>
      <c r="AAI232" s="13"/>
      <c r="AAJ232" s="13"/>
      <c r="AAK232" s="13"/>
      <c r="AAL232" s="13"/>
      <c r="AAM232" s="13"/>
      <c r="AAN232" s="13"/>
      <c r="AAO232" s="13"/>
      <c r="AAP232" s="13"/>
      <c r="AAQ232" s="13"/>
      <c r="AAR232" s="13"/>
      <c r="AAS232" s="13"/>
      <c r="AAT232" s="13"/>
      <c r="AAU232" s="13"/>
      <c r="AAV232" s="13"/>
      <c r="AAW232" s="13"/>
      <c r="AAX232" s="13"/>
      <c r="AAY232" s="13"/>
      <c r="AAZ232" s="13"/>
      <c r="ABA232" s="13"/>
      <c r="ABB232" s="13"/>
      <c r="ABC232" s="13"/>
      <c r="ABD232" s="13"/>
      <c r="ABE232" s="13"/>
      <c r="ABF232" s="13"/>
      <c r="ABG232" s="13"/>
      <c r="ABH232" s="13"/>
      <c r="ABI232" s="13"/>
      <c r="ABJ232" s="13"/>
      <c r="ABK232" s="13"/>
      <c r="ABL232" s="13"/>
      <c r="ABM232" s="13"/>
      <c r="ABN232" s="13"/>
      <c r="ABO232" s="13"/>
      <c r="ABP232" s="13"/>
      <c r="ABQ232" s="13"/>
      <c r="ABR232" s="13"/>
      <c r="ABS232" s="13"/>
      <c r="ABT232" s="13"/>
      <c r="ABU232" s="13"/>
      <c r="ABV232" s="13"/>
      <c r="ABW232" s="13"/>
      <c r="ABX232" s="13"/>
      <c r="ABY232" s="13"/>
      <c r="ABZ232" s="13"/>
      <c r="ACA232" s="13"/>
      <c r="ACB232" s="13"/>
      <c r="ACC232" s="13"/>
      <c r="ACD232" s="13"/>
      <c r="ACE232" s="13"/>
      <c r="ACF232" s="13"/>
      <c r="ACG232" s="13"/>
      <c r="ACH232" s="13"/>
      <c r="ACI232" s="13"/>
      <c r="ACJ232" s="13"/>
      <c r="ACK232" s="13"/>
      <c r="ACL232" s="13"/>
      <c r="ACM232" s="13"/>
      <c r="ACN232" s="13"/>
      <c r="ACO232" s="13"/>
      <c r="ACP232" s="13"/>
      <c r="ACQ232" s="13"/>
      <c r="ACR232" s="13"/>
      <c r="ACS232" s="13"/>
      <c r="ACT232" s="13"/>
      <c r="ACU232" s="13"/>
      <c r="ACV232" s="13"/>
      <c r="ACW232" s="13"/>
      <c r="ACX232" s="13"/>
      <c r="ACY232" s="13"/>
      <c r="ACZ232" s="13"/>
      <c r="ADA232" s="13"/>
      <c r="ADB232" s="13"/>
      <c r="ADC232" s="13"/>
      <c r="ADD232" s="13"/>
      <c r="ADE232" s="13"/>
      <c r="ADF232" s="13"/>
      <c r="ADG232" s="13"/>
      <c r="ADH232" s="13"/>
      <c r="ADI232" s="13"/>
      <c r="ADJ232" s="13"/>
      <c r="ADK232" s="13"/>
      <c r="ADL232" s="13"/>
      <c r="ADM232" s="13"/>
      <c r="ADN232" s="13"/>
      <c r="ADO232" s="13"/>
      <c r="ADP232" s="13"/>
      <c r="ADQ232" s="13"/>
      <c r="ADR232" s="13"/>
      <c r="ADS232" s="13"/>
      <c r="ADT232" s="13"/>
      <c r="ADU232" s="13"/>
      <c r="ADV232" s="13"/>
      <c r="ADW232" s="13"/>
      <c r="ADX232" s="13"/>
      <c r="ADY232" s="13"/>
      <c r="ADZ232" s="13"/>
      <c r="AEA232" s="13"/>
      <c r="AEB232" s="13"/>
      <c r="AEC232" s="13"/>
      <c r="AED232" s="13"/>
      <c r="AEE232" s="13"/>
      <c r="AEF232" s="13"/>
      <c r="AEG232" s="13"/>
      <c r="AEH232" s="13"/>
      <c r="AEI232" s="13"/>
      <c r="AEJ232" s="13"/>
      <c r="AEK232" s="13"/>
      <c r="AEL232" s="13"/>
      <c r="AEM232" s="13"/>
      <c r="AEN232" s="13"/>
      <c r="AEO232" s="13"/>
      <c r="AEP232" s="13"/>
      <c r="AEQ232" s="13"/>
      <c r="AER232" s="13"/>
      <c r="AES232" s="13"/>
      <c r="AET232" s="13"/>
      <c r="AEU232" s="13"/>
      <c r="AEV232" s="13"/>
      <c r="AEW232" s="13"/>
      <c r="AEX232" s="13"/>
      <c r="AEY232" s="13"/>
      <c r="AEZ232" s="13"/>
      <c r="AFA232" s="13"/>
      <c r="AFB232" s="13"/>
      <c r="AFC232" s="13"/>
      <c r="AFD232" s="13"/>
      <c r="AFE232" s="13"/>
      <c r="AFF232" s="13"/>
      <c r="AFG232" s="13"/>
      <c r="AFH232" s="13"/>
      <c r="AFI232" s="13"/>
      <c r="AFJ232" s="13"/>
      <c r="AFK232" s="13"/>
      <c r="AFL232" s="13"/>
      <c r="AFM232" s="13"/>
      <c r="AFN232" s="13"/>
      <c r="AFO232" s="13"/>
      <c r="AFP232" s="13"/>
      <c r="AFQ232" s="13"/>
      <c r="AFR232" s="13"/>
      <c r="AFS232" s="13"/>
      <c r="AFT232" s="13"/>
      <c r="AFU232" s="13"/>
      <c r="AFV232" s="13"/>
      <c r="AFW232" s="13"/>
      <c r="AFX232" s="13"/>
      <c r="AFY232" s="13"/>
      <c r="AFZ232" s="13"/>
      <c r="AGA232" s="13"/>
      <c r="AGB232" s="13"/>
      <c r="AGC232" s="13"/>
      <c r="AGD232" s="13"/>
      <c r="AGE232" s="13"/>
      <c r="AGF232" s="13"/>
      <c r="AGG232" s="13"/>
      <c r="AGH232" s="13"/>
      <c r="AGI232" s="13"/>
      <c r="AGJ232" s="13"/>
      <c r="AGK232" s="13"/>
      <c r="AGL232" s="13"/>
      <c r="AGM232" s="13"/>
      <c r="AGN232" s="13"/>
      <c r="AGO232" s="13"/>
      <c r="AGP232" s="13"/>
      <c r="AGQ232" s="13"/>
      <c r="AGR232" s="13"/>
      <c r="AGS232" s="13"/>
      <c r="AGT232" s="13"/>
      <c r="AGU232" s="13"/>
      <c r="AGV232" s="13"/>
      <c r="AGW232" s="13"/>
      <c r="AGX232" s="13"/>
      <c r="AGY232" s="13"/>
      <c r="AGZ232" s="13"/>
      <c r="AHA232" s="13"/>
      <c r="AHB232" s="13"/>
      <c r="AHC232" s="13"/>
      <c r="AHD232" s="13"/>
      <c r="AHE232" s="13"/>
      <c r="AHF232" s="13"/>
      <c r="AHG232" s="13"/>
      <c r="AHH232" s="13"/>
      <c r="AHI232" s="13"/>
      <c r="AHJ232" s="13"/>
      <c r="AHK232" s="13"/>
      <c r="AHL232" s="13"/>
      <c r="AHM232" s="13"/>
      <c r="AHN232" s="13"/>
      <c r="AHO232" s="13"/>
      <c r="AHP232" s="13"/>
      <c r="AHQ232" s="13"/>
      <c r="AHR232" s="13"/>
      <c r="AHS232" s="13"/>
      <c r="AHT232" s="13"/>
      <c r="AHU232" s="13"/>
      <c r="AHV232" s="13"/>
      <c r="AHW232" s="13"/>
      <c r="AHX232" s="13"/>
      <c r="AHY232" s="13"/>
      <c r="AHZ232" s="13"/>
      <c r="AIA232" s="13"/>
      <c r="AIB232" s="13"/>
      <c r="AIC232" s="13"/>
      <c r="AID232" s="13"/>
      <c r="AIE232" s="13"/>
      <c r="AIF232" s="13"/>
      <c r="AIG232" s="13"/>
      <c r="AIH232" s="13"/>
      <c r="AII232" s="13"/>
      <c r="AIJ232" s="13"/>
      <c r="AIK232" s="13"/>
      <c r="AIL232" s="13"/>
      <c r="AIM232" s="13"/>
      <c r="AIN232" s="13"/>
      <c r="AIO232" s="13"/>
      <c r="AIP232" s="13"/>
      <c r="AIQ232" s="13"/>
      <c r="AIR232" s="13"/>
      <c r="AIS232" s="13"/>
      <c r="AIT232" s="13"/>
      <c r="AIU232" s="13"/>
      <c r="AIV232" s="13"/>
      <c r="AIW232" s="13"/>
      <c r="AIX232" s="13"/>
      <c r="AIY232" s="13"/>
      <c r="AIZ232" s="13"/>
      <c r="AJA232" s="13"/>
      <c r="AJB232" s="13"/>
      <c r="AJC232" s="13"/>
      <c r="AJD232" s="13"/>
      <c r="AJE232" s="13"/>
      <c r="AJF232" s="13"/>
      <c r="AJG232" s="13"/>
      <c r="AJH232" s="13"/>
      <c r="AJI232" s="13"/>
      <c r="AJJ232" s="13"/>
      <c r="AJK232" s="13"/>
      <c r="AJL232" s="13"/>
      <c r="AJM232" s="13"/>
      <c r="AJN232" s="13"/>
      <c r="AJO232" s="13"/>
      <c r="AJP232" s="13"/>
      <c r="AJQ232" s="13"/>
      <c r="AJR232" s="13"/>
      <c r="AJS232" s="13"/>
      <c r="AJT232" s="13"/>
      <c r="AJU232" s="13"/>
      <c r="AJV232" s="13"/>
      <c r="AJW232" s="13"/>
      <c r="AJX232" s="13"/>
      <c r="AJY232" s="13"/>
      <c r="AJZ232" s="13"/>
      <c r="AKA232" s="13"/>
      <c r="AKB232" s="13"/>
      <c r="AKC232" s="13"/>
      <c r="AKD232" s="13"/>
      <c r="AKE232" s="13"/>
      <c r="AKF232" s="13"/>
      <c r="AKG232" s="13"/>
      <c r="AKH232" s="13"/>
      <c r="AKI232" s="13"/>
      <c r="AKJ232" s="13"/>
      <c r="AKK232" s="13"/>
      <c r="AKL232" s="13"/>
      <c r="AKM232" s="13"/>
    </row>
    <row r="233" spans="1:979" s="14" customFormat="1" ht="15" customHeight="1" x14ac:dyDescent="0.3">
      <c r="A233" s="12">
        <v>231</v>
      </c>
      <c r="B233" s="11" t="s">
        <v>669</v>
      </c>
      <c r="C233" s="11" t="s">
        <v>23</v>
      </c>
      <c r="D233" s="19" t="s">
        <v>669</v>
      </c>
      <c r="E233" s="19" t="s">
        <v>24</v>
      </c>
      <c r="F233" s="19" t="s">
        <v>807</v>
      </c>
      <c r="G233" s="12" t="s">
        <v>26</v>
      </c>
      <c r="H233" s="21" t="s">
        <v>27</v>
      </c>
      <c r="I233" s="12" t="s">
        <v>28</v>
      </c>
      <c r="J233" s="12" t="s">
        <v>29</v>
      </c>
      <c r="K233" s="67" t="s">
        <v>1216</v>
      </c>
      <c r="L233" s="12" t="s">
        <v>30</v>
      </c>
      <c r="M233" s="5" t="s">
        <v>1214</v>
      </c>
      <c r="N233" s="12" t="s">
        <v>31</v>
      </c>
      <c r="O233" s="4">
        <v>1</v>
      </c>
      <c r="P233" s="18">
        <v>97641446</v>
      </c>
      <c r="Q233" s="18" t="s">
        <v>1056</v>
      </c>
      <c r="R233" s="12" t="s">
        <v>806</v>
      </c>
      <c r="S233" s="18" t="s">
        <v>1136</v>
      </c>
      <c r="T233" s="85"/>
      <c r="U233" s="21"/>
      <c r="V233" s="68">
        <v>45292</v>
      </c>
      <c r="W233" s="68">
        <v>45657</v>
      </c>
      <c r="X233" s="22">
        <v>0</v>
      </c>
      <c r="Y233" s="22">
        <v>0</v>
      </c>
      <c r="Z233" s="22">
        <f t="shared" si="3"/>
        <v>0</v>
      </c>
      <c r="AA233" s="13"/>
      <c r="AB233" s="13"/>
      <c r="AC233" s="13"/>
      <c r="AD233" s="13"/>
      <c r="AE233" s="13"/>
      <c r="AF233" s="13"/>
      <c r="AG233" s="13"/>
      <c r="AH233" s="13"/>
      <c r="AI233" s="13"/>
      <c r="AJ233" s="13"/>
      <c r="AK233" s="13"/>
      <c r="AL233" s="13"/>
      <c r="AM233" s="13"/>
      <c r="AN233" s="13"/>
      <c r="AO233" s="13"/>
      <c r="AP233" s="13"/>
      <c r="AQ233" s="13"/>
      <c r="AR233" s="13"/>
      <c r="AS233" s="13"/>
      <c r="AT233" s="13"/>
      <c r="AU233" s="13"/>
      <c r="AV233" s="13"/>
      <c r="AW233" s="13"/>
      <c r="AX233" s="13"/>
      <c r="AY233" s="13"/>
      <c r="AZ233" s="13"/>
      <c r="BA233" s="13"/>
      <c r="BB233" s="13"/>
      <c r="BC233" s="13"/>
      <c r="BD233" s="13"/>
      <c r="BE233" s="13"/>
      <c r="BF233" s="13"/>
      <c r="BG233" s="13"/>
      <c r="BH233" s="13"/>
      <c r="BI233" s="13"/>
      <c r="BJ233" s="13"/>
      <c r="BK233" s="13"/>
      <c r="BL233" s="13"/>
      <c r="BM233" s="13"/>
      <c r="BN233" s="13"/>
      <c r="BO233" s="13"/>
      <c r="BP233" s="13"/>
      <c r="BQ233" s="13"/>
      <c r="BR233" s="13"/>
      <c r="BS233" s="13"/>
      <c r="BT233" s="13"/>
      <c r="BU233" s="13"/>
      <c r="BV233" s="13"/>
      <c r="BW233" s="13"/>
      <c r="BX233" s="13"/>
      <c r="BY233" s="13"/>
      <c r="BZ233" s="13"/>
      <c r="CA233" s="13"/>
      <c r="CB233" s="13"/>
      <c r="CC233" s="13"/>
      <c r="CD233" s="13"/>
      <c r="CE233" s="13"/>
      <c r="CF233" s="13"/>
      <c r="CG233" s="13"/>
      <c r="CH233" s="13"/>
      <c r="CI233" s="13"/>
      <c r="CJ233" s="13"/>
      <c r="CK233" s="13"/>
      <c r="CL233" s="13"/>
      <c r="CM233" s="13"/>
      <c r="CN233" s="13"/>
      <c r="CO233" s="13"/>
      <c r="CP233" s="13"/>
      <c r="CQ233" s="13"/>
      <c r="CR233" s="13"/>
      <c r="CS233" s="13"/>
      <c r="CT233" s="13"/>
      <c r="CU233" s="13"/>
      <c r="CV233" s="13"/>
      <c r="CW233" s="13"/>
      <c r="CX233" s="13"/>
      <c r="CY233" s="13"/>
      <c r="CZ233" s="13"/>
      <c r="DA233" s="13"/>
      <c r="DB233" s="13"/>
      <c r="DC233" s="13"/>
      <c r="DD233" s="13"/>
      <c r="DE233" s="13"/>
      <c r="DF233" s="13"/>
      <c r="DG233" s="13"/>
      <c r="DH233" s="13"/>
      <c r="DI233" s="13"/>
      <c r="DJ233" s="13"/>
      <c r="DK233" s="13"/>
      <c r="DL233" s="13"/>
      <c r="DM233" s="13"/>
      <c r="DN233" s="13"/>
      <c r="DO233" s="13"/>
      <c r="DP233" s="13"/>
      <c r="DQ233" s="13"/>
      <c r="DR233" s="13"/>
      <c r="DS233" s="13"/>
      <c r="DT233" s="13"/>
      <c r="DU233" s="13"/>
      <c r="DV233" s="13"/>
      <c r="DW233" s="13"/>
      <c r="DX233" s="13"/>
      <c r="DY233" s="13"/>
      <c r="DZ233" s="13"/>
      <c r="EA233" s="13"/>
      <c r="EB233" s="13"/>
      <c r="EC233" s="13"/>
      <c r="ED233" s="13"/>
      <c r="EE233" s="13"/>
      <c r="EF233" s="13"/>
      <c r="EG233" s="13"/>
      <c r="EH233" s="13"/>
      <c r="EI233" s="13"/>
      <c r="EJ233" s="13"/>
      <c r="EK233" s="13"/>
      <c r="EL233" s="13"/>
      <c r="EM233" s="13"/>
      <c r="EN233" s="13"/>
      <c r="EO233" s="13"/>
      <c r="EP233" s="13"/>
      <c r="EQ233" s="13"/>
      <c r="ER233" s="13"/>
      <c r="ES233" s="13"/>
      <c r="ET233" s="13"/>
      <c r="EU233" s="13"/>
      <c r="EV233" s="13"/>
      <c r="EW233" s="13"/>
      <c r="EX233" s="13"/>
      <c r="EY233" s="13"/>
      <c r="EZ233" s="13"/>
      <c r="FA233" s="13"/>
      <c r="FB233" s="13"/>
      <c r="FC233" s="13"/>
      <c r="FD233" s="13"/>
      <c r="FE233" s="13"/>
      <c r="FF233" s="13"/>
      <c r="FG233" s="13"/>
      <c r="FH233" s="13"/>
      <c r="FI233" s="13"/>
      <c r="FJ233" s="13"/>
      <c r="FK233" s="13"/>
      <c r="FL233" s="13"/>
      <c r="FM233" s="13"/>
      <c r="FN233" s="13"/>
      <c r="FO233" s="13"/>
      <c r="FP233" s="13"/>
      <c r="FQ233" s="13"/>
      <c r="FR233" s="13"/>
      <c r="FS233" s="13"/>
      <c r="FT233" s="13"/>
      <c r="FU233" s="13"/>
      <c r="FV233" s="13"/>
      <c r="FW233" s="13"/>
      <c r="FX233" s="13"/>
      <c r="FY233" s="13"/>
      <c r="FZ233" s="13"/>
      <c r="GA233" s="13"/>
      <c r="GB233" s="13"/>
      <c r="GC233" s="13"/>
      <c r="GD233" s="13"/>
      <c r="GE233" s="13"/>
      <c r="GF233" s="13"/>
      <c r="GG233" s="13"/>
      <c r="GH233" s="13"/>
      <c r="GI233" s="13"/>
      <c r="GJ233" s="13"/>
      <c r="GK233" s="13"/>
      <c r="GL233" s="13"/>
      <c r="GM233" s="13"/>
      <c r="GN233" s="13"/>
      <c r="GO233" s="13"/>
      <c r="GP233" s="13"/>
      <c r="GQ233" s="13"/>
      <c r="GR233" s="13"/>
      <c r="GS233" s="13"/>
      <c r="GT233" s="13"/>
      <c r="GU233" s="13"/>
      <c r="GV233" s="13"/>
      <c r="GW233" s="13"/>
      <c r="GX233" s="13"/>
      <c r="GY233" s="13"/>
      <c r="GZ233" s="13"/>
      <c r="HA233" s="13"/>
      <c r="HB233" s="13"/>
      <c r="HC233" s="13"/>
      <c r="HD233" s="13"/>
      <c r="HE233" s="13"/>
      <c r="HF233" s="13"/>
      <c r="HG233" s="13"/>
      <c r="HH233" s="13"/>
      <c r="HI233" s="13"/>
      <c r="HJ233" s="13"/>
      <c r="HK233" s="13"/>
      <c r="HL233" s="13"/>
      <c r="HM233" s="13"/>
      <c r="HN233" s="13"/>
      <c r="HO233" s="13"/>
      <c r="HP233" s="13"/>
      <c r="HQ233" s="13"/>
      <c r="HR233" s="13"/>
      <c r="HS233" s="13"/>
      <c r="HT233" s="13"/>
      <c r="HU233" s="13"/>
      <c r="HV233" s="13"/>
      <c r="HW233" s="13"/>
      <c r="HX233" s="13"/>
      <c r="HY233" s="13"/>
      <c r="HZ233" s="13"/>
      <c r="IA233" s="13"/>
      <c r="IB233" s="13"/>
      <c r="IC233" s="13"/>
      <c r="ID233" s="13"/>
      <c r="IE233" s="13"/>
      <c r="IF233" s="13"/>
      <c r="IG233" s="13"/>
      <c r="IH233" s="13"/>
      <c r="II233" s="13"/>
      <c r="IJ233" s="13"/>
      <c r="IK233" s="13"/>
      <c r="IL233" s="13"/>
      <c r="IM233" s="13"/>
      <c r="IN233" s="13"/>
      <c r="IO233" s="13"/>
      <c r="IP233" s="13"/>
      <c r="IQ233" s="13"/>
      <c r="IR233" s="13"/>
      <c r="IS233" s="13"/>
      <c r="IT233" s="13"/>
      <c r="IU233" s="13"/>
      <c r="IV233" s="13"/>
      <c r="IW233" s="13"/>
      <c r="IX233" s="13"/>
      <c r="IY233" s="13"/>
      <c r="IZ233" s="13"/>
      <c r="JA233" s="13"/>
      <c r="JB233" s="13"/>
      <c r="JC233" s="13"/>
      <c r="JD233" s="13"/>
      <c r="JE233" s="13"/>
      <c r="JF233" s="13"/>
      <c r="JG233" s="13"/>
      <c r="JH233" s="13"/>
      <c r="JI233" s="13"/>
      <c r="JJ233" s="13"/>
      <c r="JK233" s="13"/>
      <c r="JL233" s="13"/>
      <c r="JM233" s="13"/>
      <c r="JN233" s="13"/>
      <c r="JO233" s="13"/>
      <c r="JP233" s="13"/>
      <c r="JQ233" s="13"/>
      <c r="JR233" s="13"/>
      <c r="JS233" s="13"/>
      <c r="JT233" s="13"/>
      <c r="JU233" s="13"/>
      <c r="JV233" s="13"/>
      <c r="JW233" s="13"/>
      <c r="JX233" s="13"/>
      <c r="JY233" s="13"/>
      <c r="JZ233" s="13"/>
      <c r="KA233" s="13"/>
      <c r="KB233" s="13"/>
      <c r="KC233" s="13"/>
      <c r="KD233" s="13"/>
      <c r="KE233" s="13"/>
      <c r="KF233" s="13"/>
      <c r="KG233" s="13"/>
      <c r="KH233" s="13"/>
      <c r="KI233" s="13"/>
      <c r="KJ233" s="13"/>
      <c r="KK233" s="13"/>
      <c r="KL233" s="13"/>
      <c r="KM233" s="13"/>
      <c r="KN233" s="13"/>
      <c r="KO233" s="13"/>
      <c r="KP233" s="13"/>
      <c r="KQ233" s="13"/>
      <c r="KR233" s="13"/>
      <c r="KS233" s="13"/>
      <c r="KT233" s="13"/>
      <c r="KU233" s="13"/>
      <c r="KV233" s="13"/>
      <c r="KW233" s="13"/>
      <c r="KX233" s="13"/>
      <c r="KY233" s="13"/>
      <c r="KZ233" s="13"/>
      <c r="LA233" s="13"/>
      <c r="LB233" s="13"/>
      <c r="LC233" s="13"/>
      <c r="LD233" s="13"/>
      <c r="LE233" s="13"/>
      <c r="LF233" s="13"/>
      <c r="LG233" s="13"/>
      <c r="LH233" s="13"/>
      <c r="LI233" s="13"/>
      <c r="LJ233" s="13"/>
      <c r="LK233" s="13"/>
      <c r="LL233" s="13"/>
      <c r="LM233" s="13"/>
      <c r="LN233" s="13"/>
      <c r="LO233" s="13"/>
      <c r="LP233" s="13"/>
      <c r="LQ233" s="13"/>
      <c r="LR233" s="13"/>
      <c r="LS233" s="13"/>
      <c r="LT233" s="13"/>
      <c r="LU233" s="13"/>
      <c r="LV233" s="13"/>
      <c r="LW233" s="13"/>
      <c r="LX233" s="13"/>
      <c r="LY233" s="13"/>
      <c r="LZ233" s="13"/>
      <c r="MA233" s="13"/>
      <c r="MB233" s="13"/>
      <c r="MC233" s="13"/>
      <c r="MD233" s="13"/>
      <c r="ME233" s="13"/>
      <c r="MF233" s="13"/>
      <c r="MG233" s="13"/>
      <c r="MH233" s="13"/>
      <c r="MI233" s="13"/>
      <c r="MJ233" s="13"/>
      <c r="MK233" s="13"/>
      <c r="ML233" s="13"/>
      <c r="MM233" s="13"/>
      <c r="MN233" s="13"/>
      <c r="MO233" s="13"/>
      <c r="MP233" s="13"/>
      <c r="MQ233" s="13"/>
      <c r="MR233" s="13"/>
      <c r="MS233" s="13"/>
      <c r="MT233" s="13"/>
      <c r="MU233" s="13"/>
      <c r="MV233" s="13"/>
      <c r="MW233" s="13"/>
      <c r="MX233" s="13"/>
      <c r="MY233" s="13"/>
      <c r="MZ233" s="13"/>
      <c r="NA233" s="13"/>
      <c r="NB233" s="13"/>
      <c r="NC233" s="13"/>
      <c r="ND233" s="13"/>
      <c r="NE233" s="13"/>
      <c r="NF233" s="13"/>
      <c r="NG233" s="13"/>
      <c r="NH233" s="13"/>
      <c r="NI233" s="13"/>
      <c r="NJ233" s="13"/>
      <c r="NK233" s="13"/>
      <c r="NL233" s="13"/>
      <c r="NM233" s="13"/>
      <c r="NN233" s="13"/>
      <c r="NO233" s="13"/>
      <c r="NP233" s="13"/>
      <c r="NQ233" s="13"/>
      <c r="NR233" s="13"/>
      <c r="NS233" s="13"/>
      <c r="NT233" s="13"/>
      <c r="NU233" s="13"/>
      <c r="NV233" s="13"/>
      <c r="NW233" s="13"/>
      <c r="NX233" s="13"/>
      <c r="NY233" s="13"/>
      <c r="NZ233" s="13"/>
      <c r="OA233" s="13"/>
      <c r="OB233" s="13"/>
      <c r="OC233" s="13"/>
      <c r="OD233" s="13"/>
      <c r="OE233" s="13"/>
      <c r="OF233" s="13"/>
      <c r="OG233" s="13"/>
      <c r="OH233" s="13"/>
      <c r="OI233" s="13"/>
      <c r="OJ233" s="13"/>
      <c r="OK233" s="13"/>
      <c r="OL233" s="13"/>
      <c r="OM233" s="13"/>
      <c r="ON233" s="13"/>
      <c r="OO233" s="13"/>
      <c r="OP233" s="13"/>
      <c r="OQ233" s="13"/>
      <c r="OR233" s="13"/>
      <c r="OS233" s="13"/>
      <c r="OT233" s="13"/>
      <c r="OU233" s="13"/>
      <c r="OV233" s="13"/>
      <c r="OW233" s="13"/>
      <c r="OX233" s="13"/>
      <c r="OY233" s="13"/>
      <c r="OZ233" s="13"/>
      <c r="PA233" s="13"/>
      <c r="PB233" s="13"/>
      <c r="PC233" s="13"/>
      <c r="PD233" s="13"/>
      <c r="PE233" s="13"/>
      <c r="PF233" s="13"/>
      <c r="PG233" s="13"/>
      <c r="PH233" s="13"/>
      <c r="PI233" s="13"/>
      <c r="PJ233" s="13"/>
      <c r="PK233" s="13"/>
      <c r="PL233" s="13"/>
      <c r="PM233" s="13"/>
      <c r="PN233" s="13"/>
      <c r="PO233" s="13"/>
      <c r="PP233" s="13"/>
      <c r="PQ233" s="13"/>
      <c r="PR233" s="13"/>
      <c r="PS233" s="13"/>
      <c r="PT233" s="13"/>
      <c r="PU233" s="13"/>
      <c r="PV233" s="13"/>
      <c r="PW233" s="13"/>
      <c r="PX233" s="13"/>
      <c r="PY233" s="13"/>
      <c r="PZ233" s="13"/>
      <c r="QA233" s="13"/>
      <c r="QB233" s="13"/>
      <c r="QC233" s="13"/>
      <c r="QD233" s="13"/>
      <c r="QE233" s="13"/>
      <c r="QF233" s="13"/>
      <c r="QG233" s="13"/>
      <c r="QH233" s="13"/>
      <c r="QI233" s="13"/>
      <c r="QJ233" s="13"/>
      <c r="QK233" s="13"/>
      <c r="QL233" s="13"/>
      <c r="QM233" s="13"/>
      <c r="QN233" s="13"/>
      <c r="QO233" s="13"/>
      <c r="QP233" s="13"/>
      <c r="QQ233" s="13"/>
      <c r="QR233" s="13"/>
      <c r="QS233" s="13"/>
      <c r="QT233" s="13"/>
      <c r="QU233" s="13"/>
      <c r="QV233" s="13"/>
      <c r="QW233" s="13"/>
      <c r="QX233" s="13"/>
      <c r="QY233" s="13"/>
      <c r="QZ233" s="13"/>
      <c r="RA233" s="13"/>
      <c r="RB233" s="13"/>
      <c r="RC233" s="13"/>
      <c r="RD233" s="13"/>
      <c r="RE233" s="13"/>
      <c r="RF233" s="13"/>
      <c r="RG233" s="13"/>
      <c r="RH233" s="13"/>
      <c r="RI233" s="13"/>
      <c r="RJ233" s="13"/>
      <c r="RK233" s="13"/>
      <c r="RL233" s="13"/>
      <c r="RM233" s="13"/>
      <c r="RN233" s="13"/>
      <c r="RO233" s="13"/>
      <c r="RP233" s="13"/>
      <c r="RQ233" s="13"/>
      <c r="RR233" s="13"/>
      <c r="RS233" s="13"/>
      <c r="RT233" s="13"/>
      <c r="RU233" s="13"/>
      <c r="RV233" s="13"/>
      <c r="RW233" s="13"/>
      <c r="RX233" s="13"/>
      <c r="RY233" s="13"/>
      <c r="RZ233" s="13"/>
      <c r="SA233" s="13"/>
      <c r="SB233" s="13"/>
      <c r="SC233" s="13"/>
      <c r="SD233" s="13"/>
      <c r="SE233" s="13"/>
      <c r="SF233" s="13"/>
      <c r="SG233" s="13"/>
      <c r="SH233" s="13"/>
      <c r="SI233" s="13"/>
      <c r="SJ233" s="13"/>
      <c r="SK233" s="13"/>
      <c r="SL233" s="13"/>
      <c r="SM233" s="13"/>
      <c r="SN233" s="13"/>
      <c r="SO233" s="13"/>
      <c r="SP233" s="13"/>
      <c r="SQ233" s="13"/>
      <c r="SR233" s="13"/>
      <c r="SS233" s="13"/>
      <c r="ST233" s="13"/>
      <c r="SU233" s="13"/>
      <c r="SV233" s="13"/>
      <c r="SW233" s="13"/>
      <c r="SX233" s="13"/>
      <c r="SY233" s="13"/>
      <c r="SZ233" s="13"/>
      <c r="TA233" s="13"/>
      <c r="TB233" s="13"/>
      <c r="TC233" s="13"/>
      <c r="TD233" s="13"/>
      <c r="TE233" s="13"/>
      <c r="TF233" s="13"/>
      <c r="TG233" s="13"/>
      <c r="TH233" s="13"/>
      <c r="TI233" s="13"/>
      <c r="TJ233" s="13"/>
      <c r="TK233" s="13"/>
      <c r="TL233" s="13"/>
      <c r="TM233" s="13"/>
      <c r="TN233" s="13"/>
      <c r="TO233" s="13"/>
      <c r="TP233" s="13"/>
      <c r="TQ233" s="13"/>
      <c r="TR233" s="13"/>
      <c r="TS233" s="13"/>
      <c r="TT233" s="13"/>
      <c r="TU233" s="13"/>
      <c r="TV233" s="13"/>
      <c r="TW233" s="13"/>
      <c r="TX233" s="13"/>
      <c r="TY233" s="13"/>
      <c r="TZ233" s="13"/>
      <c r="UA233" s="13"/>
      <c r="UB233" s="13"/>
      <c r="UC233" s="13"/>
      <c r="UD233" s="13"/>
      <c r="UE233" s="13"/>
      <c r="UF233" s="13"/>
      <c r="UG233" s="13"/>
      <c r="UH233" s="13"/>
      <c r="UI233" s="13"/>
      <c r="UJ233" s="13"/>
      <c r="UK233" s="13"/>
      <c r="UL233" s="13"/>
      <c r="UM233" s="13"/>
      <c r="UN233" s="13"/>
      <c r="UO233" s="13"/>
      <c r="UP233" s="13"/>
      <c r="UQ233" s="13"/>
      <c r="UR233" s="13"/>
      <c r="US233" s="13"/>
      <c r="UT233" s="13"/>
      <c r="UU233" s="13"/>
      <c r="UV233" s="13"/>
      <c r="UW233" s="13"/>
      <c r="UX233" s="13"/>
      <c r="UY233" s="13"/>
      <c r="UZ233" s="13"/>
      <c r="VA233" s="13"/>
      <c r="VB233" s="13"/>
      <c r="VC233" s="13"/>
      <c r="VD233" s="13"/>
      <c r="VE233" s="13"/>
      <c r="VF233" s="13"/>
      <c r="VG233" s="13"/>
      <c r="VH233" s="13"/>
      <c r="VI233" s="13"/>
      <c r="VJ233" s="13"/>
      <c r="VK233" s="13"/>
      <c r="VL233" s="13"/>
      <c r="VM233" s="13"/>
      <c r="VN233" s="13"/>
      <c r="VO233" s="13"/>
      <c r="VP233" s="13"/>
      <c r="VQ233" s="13"/>
      <c r="VR233" s="13"/>
      <c r="VS233" s="13"/>
      <c r="VT233" s="13"/>
      <c r="VU233" s="13"/>
      <c r="VV233" s="13"/>
      <c r="VW233" s="13"/>
      <c r="VX233" s="13"/>
      <c r="VY233" s="13"/>
      <c r="VZ233" s="13"/>
      <c r="WA233" s="13"/>
      <c r="WB233" s="13"/>
      <c r="WC233" s="13"/>
      <c r="WD233" s="13"/>
      <c r="WE233" s="13"/>
      <c r="WF233" s="13"/>
      <c r="WG233" s="13"/>
      <c r="WH233" s="13"/>
      <c r="WI233" s="13"/>
      <c r="WJ233" s="13"/>
      <c r="WK233" s="13"/>
      <c r="WL233" s="13"/>
      <c r="WM233" s="13"/>
      <c r="WN233" s="13"/>
      <c r="WO233" s="13"/>
      <c r="WP233" s="13"/>
      <c r="WQ233" s="13"/>
      <c r="WR233" s="13"/>
      <c r="WS233" s="13"/>
      <c r="WT233" s="13"/>
      <c r="WU233" s="13"/>
      <c r="WV233" s="13"/>
      <c r="WW233" s="13"/>
      <c r="WX233" s="13"/>
      <c r="WY233" s="13"/>
      <c r="WZ233" s="13"/>
      <c r="XA233" s="13"/>
      <c r="XB233" s="13"/>
      <c r="XC233" s="13"/>
      <c r="XD233" s="13"/>
      <c r="XE233" s="13"/>
      <c r="XF233" s="13"/>
      <c r="XG233" s="13"/>
      <c r="XH233" s="13"/>
      <c r="XI233" s="13"/>
      <c r="XJ233" s="13"/>
      <c r="XK233" s="13"/>
      <c r="XL233" s="13"/>
      <c r="XM233" s="13"/>
      <c r="XN233" s="13"/>
      <c r="XO233" s="13"/>
      <c r="XP233" s="13"/>
      <c r="XQ233" s="13"/>
      <c r="XR233" s="13"/>
      <c r="XS233" s="13"/>
      <c r="XT233" s="13"/>
      <c r="XU233" s="13"/>
      <c r="XV233" s="13"/>
      <c r="XW233" s="13"/>
      <c r="XX233" s="13"/>
      <c r="XY233" s="13"/>
      <c r="XZ233" s="13"/>
      <c r="YA233" s="13"/>
      <c r="YB233" s="13"/>
      <c r="YC233" s="13"/>
      <c r="YD233" s="13"/>
      <c r="YE233" s="13"/>
      <c r="YF233" s="13"/>
      <c r="YG233" s="13"/>
      <c r="YH233" s="13"/>
      <c r="YI233" s="13"/>
      <c r="YJ233" s="13"/>
      <c r="YK233" s="13"/>
      <c r="YL233" s="13"/>
      <c r="YM233" s="13"/>
      <c r="YN233" s="13"/>
      <c r="YO233" s="13"/>
      <c r="YP233" s="13"/>
      <c r="YQ233" s="13"/>
      <c r="YR233" s="13"/>
      <c r="YS233" s="13"/>
      <c r="YT233" s="13"/>
      <c r="YU233" s="13"/>
      <c r="YV233" s="13"/>
      <c r="YW233" s="13"/>
      <c r="YX233" s="13"/>
      <c r="YY233" s="13"/>
      <c r="YZ233" s="13"/>
      <c r="ZA233" s="13"/>
      <c r="ZB233" s="13"/>
      <c r="ZC233" s="13"/>
      <c r="ZD233" s="13"/>
      <c r="ZE233" s="13"/>
      <c r="ZF233" s="13"/>
      <c r="ZG233" s="13"/>
      <c r="ZH233" s="13"/>
      <c r="ZI233" s="13"/>
      <c r="ZJ233" s="13"/>
      <c r="ZK233" s="13"/>
      <c r="ZL233" s="13"/>
      <c r="ZM233" s="13"/>
      <c r="ZN233" s="13"/>
      <c r="ZO233" s="13"/>
      <c r="ZP233" s="13"/>
      <c r="ZQ233" s="13"/>
      <c r="ZR233" s="13"/>
      <c r="ZS233" s="13"/>
      <c r="ZT233" s="13"/>
      <c r="ZU233" s="13"/>
      <c r="ZV233" s="13"/>
      <c r="ZW233" s="13"/>
      <c r="ZX233" s="13"/>
      <c r="ZY233" s="13"/>
      <c r="ZZ233" s="13"/>
      <c r="AAA233" s="13"/>
      <c r="AAB233" s="13"/>
      <c r="AAC233" s="13"/>
      <c r="AAD233" s="13"/>
      <c r="AAE233" s="13"/>
      <c r="AAF233" s="13"/>
      <c r="AAG233" s="13"/>
      <c r="AAH233" s="13"/>
      <c r="AAI233" s="13"/>
      <c r="AAJ233" s="13"/>
      <c r="AAK233" s="13"/>
      <c r="AAL233" s="13"/>
      <c r="AAM233" s="13"/>
      <c r="AAN233" s="13"/>
      <c r="AAO233" s="13"/>
      <c r="AAP233" s="13"/>
      <c r="AAQ233" s="13"/>
      <c r="AAR233" s="13"/>
      <c r="AAS233" s="13"/>
      <c r="AAT233" s="13"/>
      <c r="AAU233" s="13"/>
      <c r="AAV233" s="13"/>
      <c r="AAW233" s="13"/>
      <c r="AAX233" s="13"/>
      <c r="AAY233" s="13"/>
      <c r="AAZ233" s="13"/>
      <c r="ABA233" s="13"/>
      <c r="ABB233" s="13"/>
      <c r="ABC233" s="13"/>
      <c r="ABD233" s="13"/>
      <c r="ABE233" s="13"/>
      <c r="ABF233" s="13"/>
      <c r="ABG233" s="13"/>
      <c r="ABH233" s="13"/>
      <c r="ABI233" s="13"/>
      <c r="ABJ233" s="13"/>
      <c r="ABK233" s="13"/>
      <c r="ABL233" s="13"/>
      <c r="ABM233" s="13"/>
      <c r="ABN233" s="13"/>
      <c r="ABO233" s="13"/>
      <c r="ABP233" s="13"/>
      <c r="ABQ233" s="13"/>
      <c r="ABR233" s="13"/>
      <c r="ABS233" s="13"/>
      <c r="ABT233" s="13"/>
      <c r="ABU233" s="13"/>
      <c r="ABV233" s="13"/>
      <c r="ABW233" s="13"/>
      <c r="ABX233" s="13"/>
      <c r="ABY233" s="13"/>
      <c r="ABZ233" s="13"/>
      <c r="ACA233" s="13"/>
      <c r="ACB233" s="13"/>
      <c r="ACC233" s="13"/>
      <c r="ACD233" s="13"/>
      <c r="ACE233" s="13"/>
      <c r="ACF233" s="13"/>
      <c r="ACG233" s="13"/>
      <c r="ACH233" s="13"/>
      <c r="ACI233" s="13"/>
      <c r="ACJ233" s="13"/>
      <c r="ACK233" s="13"/>
      <c r="ACL233" s="13"/>
      <c r="ACM233" s="13"/>
      <c r="ACN233" s="13"/>
      <c r="ACO233" s="13"/>
      <c r="ACP233" s="13"/>
      <c r="ACQ233" s="13"/>
      <c r="ACR233" s="13"/>
      <c r="ACS233" s="13"/>
      <c r="ACT233" s="13"/>
      <c r="ACU233" s="13"/>
      <c r="ACV233" s="13"/>
      <c r="ACW233" s="13"/>
      <c r="ACX233" s="13"/>
      <c r="ACY233" s="13"/>
      <c r="ACZ233" s="13"/>
      <c r="ADA233" s="13"/>
      <c r="ADB233" s="13"/>
      <c r="ADC233" s="13"/>
      <c r="ADD233" s="13"/>
      <c r="ADE233" s="13"/>
      <c r="ADF233" s="13"/>
      <c r="ADG233" s="13"/>
      <c r="ADH233" s="13"/>
      <c r="ADI233" s="13"/>
      <c r="ADJ233" s="13"/>
      <c r="ADK233" s="13"/>
      <c r="ADL233" s="13"/>
      <c r="ADM233" s="13"/>
      <c r="ADN233" s="13"/>
      <c r="ADO233" s="13"/>
      <c r="ADP233" s="13"/>
      <c r="ADQ233" s="13"/>
      <c r="ADR233" s="13"/>
      <c r="ADS233" s="13"/>
      <c r="ADT233" s="13"/>
      <c r="ADU233" s="13"/>
      <c r="ADV233" s="13"/>
      <c r="ADW233" s="13"/>
      <c r="ADX233" s="13"/>
      <c r="ADY233" s="13"/>
      <c r="ADZ233" s="13"/>
      <c r="AEA233" s="13"/>
      <c r="AEB233" s="13"/>
      <c r="AEC233" s="13"/>
      <c r="AED233" s="13"/>
      <c r="AEE233" s="13"/>
      <c r="AEF233" s="13"/>
      <c r="AEG233" s="13"/>
      <c r="AEH233" s="13"/>
      <c r="AEI233" s="13"/>
      <c r="AEJ233" s="13"/>
      <c r="AEK233" s="13"/>
      <c r="AEL233" s="13"/>
      <c r="AEM233" s="13"/>
      <c r="AEN233" s="13"/>
      <c r="AEO233" s="13"/>
      <c r="AEP233" s="13"/>
      <c r="AEQ233" s="13"/>
      <c r="AER233" s="13"/>
      <c r="AES233" s="13"/>
      <c r="AET233" s="13"/>
      <c r="AEU233" s="13"/>
      <c r="AEV233" s="13"/>
      <c r="AEW233" s="13"/>
      <c r="AEX233" s="13"/>
      <c r="AEY233" s="13"/>
      <c r="AEZ233" s="13"/>
      <c r="AFA233" s="13"/>
      <c r="AFB233" s="13"/>
      <c r="AFC233" s="13"/>
      <c r="AFD233" s="13"/>
      <c r="AFE233" s="13"/>
      <c r="AFF233" s="13"/>
      <c r="AFG233" s="13"/>
      <c r="AFH233" s="13"/>
      <c r="AFI233" s="13"/>
      <c r="AFJ233" s="13"/>
      <c r="AFK233" s="13"/>
      <c r="AFL233" s="13"/>
      <c r="AFM233" s="13"/>
      <c r="AFN233" s="13"/>
      <c r="AFO233" s="13"/>
      <c r="AFP233" s="13"/>
      <c r="AFQ233" s="13"/>
      <c r="AFR233" s="13"/>
      <c r="AFS233" s="13"/>
      <c r="AFT233" s="13"/>
      <c r="AFU233" s="13"/>
      <c r="AFV233" s="13"/>
      <c r="AFW233" s="13"/>
      <c r="AFX233" s="13"/>
      <c r="AFY233" s="13"/>
      <c r="AFZ233" s="13"/>
      <c r="AGA233" s="13"/>
      <c r="AGB233" s="13"/>
      <c r="AGC233" s="13"/>
      <c r="AGD233" s="13"/>
      <c r="AGE233" s="13"/>
      <c r="AGF233" s="13"/>
      <c r="AGG233" s="13"/>
      <c r="AGH233" s="13"/>
      <c r="AGI233" s="13"/>
      <c r="AGJ233" s="13"/>
      <c r="AGK233" s="13"/>
      <c r="AGL233" s="13"/>
      <c r="AGM233" s="13"/>
      <c r="AGN233" s="13"/>
      <c r="AGO233" s="13"/>
      <c r="AGP233" s="13"/>
      <c r="AGQ233" s="13"/>
      <c r="AGR233" s="13"/>
      <c r="AGS233" s="13"/>
      <c r="AGT233" s="13"/>
      <c r="AGU233" s="13"/>
      <c r="AGV233" s="13"/>
      <c r="AGW233" s="13"/>
      <c r="AGX233" s="13"/>
      <c r="AGY233" s="13"/>
      <c r="AGZ233" s="13"/>
      <c r="AHA233" s="13"/>
      <c r="AHB233" s="13"/>
      <c r="AHC233" s="13"/>
      <c r="AHD233" s="13"/>
      <c r="AHE233" s="13"/>
      <c r="AHF233" s="13"/>
      <c r="AHG233" s="13"/>
      <c r="AHH233" s="13"/>
      <c r="AHI233" s="13"/>
      <c r="AHJ233" s="13"/>
      <c r="AHK233" s="13"/>
      <c r="AHL233" s="13"/>
      <c r="AHM233" s="13"/>
      <c r="AHN233" s="13"/>
      <c r="AHO233" s="13"/>
      <c r="AHP233" s="13"/>
      <c r="AHQ233" s="13"/>
      <c r="AHR233" s="13"/>
      <c r="AHS233" s="13"/>
      <c r="AHT233" s="13"/>
      <c r="AHU233" s="13"/>
      <c r="AHV233" s="13"/>
      <c r="AHW233" s="13"/>
      <c r="AHX233" s="13"/>
      <c r="AHY233" s="13"/>
      <c r="AHZ233" s="13"/>
      <c r="AIA233" s="13"/>
      <c r="AIB233" s="13"/>
      <c r="AIC233" s="13"/>
      <c r="AID233" s="13"/>
      <c r="AIE233" s="13"/>
      <c r="AIF233" s="13"/>
      <c r="AIG233" s="13"/>
      <c r="AIH233" s="13"/>
      <c r="AII233" s="13"/>
      <c r="AIJ233" s="13"/>
      <c r="AIK233" s="13"/>
      <c r="AIL233" s="13"/>
      <c r="AIM233" s="13"/>
      <c r="AIN233" s="13"/>
      <c r="AIO233" s="13"/>
      <c r="AIP233" s="13"/>
      <c r="AIQ233" s="13"/>
      <c r="AIR233" s="13"/>
      <c r="AIS233" s="13"/>
      <c r="AIT233" s="13"/>
      <c r="AIU233" s="13"/>
      <c r="AIV233" s="13"/>
      <c r="AIW233" s="13"/>
      <c r="AIX233" s="13"/>
      <c r="AIY233" s="13"/>
      <c r="AIZ233" s="13"/>
      <c r="AJA233" s="13"/>
      <c r="AJB233" s="13"/>
      <c r="AJC233" s="13"/>
      <c r="AJD233" s="13"/>
      <c r="AJE233" s="13"/>
      <c r="AJF233" s="13"/>
      <c r="AJG233" s="13"/>
      <c r="AJH233" s="13"/>
      <c r="AJI233" s="13"/>
      <c r="AJJ233" s="13"/>
      <c r="AJK233" s="13"/>
      <c r="AJL233" s="13"/>
      <c r="AJM233" s="13"/>
      <c r="AJN233" s="13"/>
      <c r="AJO233" s="13"/>
      <c r="AJP233" s="13"/>
      <c r="AJQ233" s="13"/>
      <c r="AJR233" s="13"/>
      <c r="AJS233" s="13"/>
      <c r="AJT233" s="13"/>
      <c r="AJU233" s="13"/>
      <c r="AJV233" s="13"/>
      <c r="AJW233" s="13"/>
      <c r="AJX233" s="13"/>
      <c r="AJY233" s="13"/>
      <c r="AJZ233" s="13"/>
      <c r="AKA233" s="13"/>
      <c r="AKB233" s="13"/>
      <c r="AKC233" s="13"/>
      <c r="AKD233" s="13"/>
      <c r="AKE233" s="13"/>
      <c r="AKF233" s="13"/>
      <c r="AKG233" s="13"/>
      <c r="AKH233" s="13"/>
      <c r="AKI233" s="13"/>
      <c r="AKJ233" s="13"/>
      <c r="AKK233" s="13"/>
      <c r="AKL233" s="13"/>
      <c r="AKM233" s="13"/>
    </row>
    <row r="234" spans="1:979" s="14" customFormat="1" ht="15" customHeight="1" x14ac:dyDescent="0.3">
      <c r="A234" s="12">
        <v>232</v>
      </c>
      <c r="B234" s="11" t="s">
        <v>669</v>
      </c>
      <c r="C234" s="11" t="s">
        <v>23</v>
      </c>
      <c r="D234" s="19" t="s">
        <v>669</v>
      </c>
      <c r="E234" s="20" t="s">
        <v>120</v>
      </c>
      <c r="F234" s="20" t="s">
        <v>120</v>
      </c>
      <c r="G234" s="12" t="s">
        <v>26</v>
      </c>
      <c r="H234" s="21" t="s">
        <v>27</v>
      </c>
      <c r="I234" s="12" t="s">
        <v>28</v>
      </c>
      <c r="J234" s="12" t="s">
        <v>29</v>
      </c>
      <c r="K234" s="67" t="s">
        <v>1216</v>
      </c>
      <c r="L234" s="12" t="s">
        <v>30</v>
      </c>
      <c r="M234" s="5" t="s">
        <v>1214</v>
      </c>
      <c r="N234" s="12" t="s">
        <v>512</v>
      </c>
      <c r="O234" s="4">
        <v>8</v>
      </c>
      <c r="P234" s="12">
        <v>90690068</v>
      </c>
      <c r="Q234" s="18" t="s">
        <v>822</v>
      </c>
      <c r="R234" s="12" t="s">
        <v>821</v>
      </c>
      <c r="S234" s="18" t="s">
        <v>1075</v>
      </c>
      <c r="T234" s="85"/>
      <c r="U234" s="21"/>
      <c r="V234" s="68">
        <v>45292</v>
      </c>
      <c r="W234" s="68">
        <v>45657</v>
      </c>
      <c r="X234" s="22">
        <v>1084</v>
      </c>
      <c r="Y234" s="22">
        <v>0</v>
      </c>
      <c r="Z234" s="22">
        <f t="shared" si="3"/>
        <v>1084</v>
      </c>
      <c r="AA234" s="13"/>
      <c r="AB234" s="13"/>
      <c r="AC234" s="13"/>
      <c r="AD234" s="13"/>
      <c r="AE234" s="13"/>
      <c r="AF234" s="13"/>
      <c r="AG234" s="13"/>
      <c r="AH234" s="13"/>
      <c r="AI234" s="13"/>
      <c r="AJ234" s="13"/>
      <c r="AK234" s="13"/>
      <c r="AL234" s="13"/>
      <c r="AM234" s="13"/>
      <c r="AN234" s="13"/>
      <c r="AO234" s="13"/>
      <c r="AP234" s="13"/>
      <c r="AQ234" s="13"/>
      <c r="AR234" s="13"/>
      <c r="AS234" s="13"/>
      <c r="AT234" s="13"/>
      <c r="AU234" s="13"/>
      <c r="AV234" s="13"/>
      <c r="AW234" s="13"/>
      <c r="AX234" s="13"/>
      <c r="AY234" s="13"/>
      <c r="AZ234" s="13"/>
      <c r="BA234" s="13"/>
      <c r="BB234" s="13"/>
      <c r="BC234" s="13"/>
      <c r="BD234" s="13"/>
      <c r="BE234" s="13"/>
      <c r="BF234" s="13"/>
      <c r="BG234" s="13"/>
      <c r="BH234" s="13"/>
      <c r="BI234" s="13"/>
      <c r="BJ234" s="13"/>
      <c r="BK234" s="13"/>
      <c r="BL234" s="13"/>
      <c r="BM234" s="13"/>
      <c r="BN234" s="13"/>
      <c r="BO234" s="13"/>
      <c r="BP234" s="13"/>
      <c r="BQ234" s="13"/>
      <c r="BR234" s="13"/>
      <c r="BS234" s="13"/>
      <c r="BT234" s="13"/>
      <c r="BU234" s="13"/>
      <c r="BV234" s="13"/>
      <c r="BW234" s="13"/>
      <c r="BX234" s="13"/>
      <c r="BY234" s="13"/>
      <c r="BZ234" s="13"/>
      <c r="CA234" s="13"/>
      <c r="CB234" s="13"/>
      <c r="CC234" s="13"/>
      <c r="CD234" s="13"/>
      <c r="CE234" s="13"/>
      <c r="CF234" s="13"/>
      <c r="CG234" s="13"/>
      <c r="CH234" s="13"/>
      <c r="CI234" s="13"/>
      <c r="CJ234" s="13"/>
      <c r="CK234" s="13"/>
      <c r="CL234" s="13"/>
      <c r="CM234" s="13"/>
      <c r="CN234" s="13"/>
      <c r="CO234" s="13"/>
      <c r="CP234" s="13"/>
      <c r="CQ234" s="13"/>
      <c r="CR234" s="13"/>
      <c r="CS234" s="13"/>
      <c r="CT234" s="13"/>
      <c r="CU234" s="13"/>
      <c r="CV234" s="13"/>
      <c r="CW234" s="13"/>
      <c r="CX234" s="13"/>
      <c r="CY234" s="13"/>
      <c r="CZ234" s="13"/>
      <c r="DA234" s="13"/>
      <c r="DB234" s="13"/>
      <c r="DC234" s="13"/>
      <c r="DD234" s="13"/>
      <c r="DE234" s="13"/>
      <c r="DF234" s="13"/>
      <c r="DG234" s="13"/>
      <c r="DH234" s="13"/>
      <c r="DI234" s="13"/>
      <c r="DJ234" s="13"/>
      <c r="DK234" s="13"/>
      <c r="DL234" s="13"/>
      <c r="DM234" s="13"/>
      <c r="DN234" s="13"/>
      <c r="DO234" s="13"/>
      <c r="DP234" s="13"/>
      <c r="DQ234" s="13"/>
      <c r="DR234" s="13"/>
      <c r="DS234" s="13"/>
      <c r="DT234" s="13"/>
      <c r="DU234" s="13"/>
      <c r="DV234" s="13"/>
      <c r="DW234" s="13"/>
      <c r="DX234" s="13"/>
      <c r="DY234" s="13"/>
      <c r="DZ234" s="13"/>
      <c r="EA234" s="13"/>
      <c r="EB234" s="13"/>
      <c r="EC234" s="13"/>
      <c r="ED234" s="13"/>
      <c r="EE234" s="13"/>
      <c r="EF234" s="13"/>
      <c r="EG234" s="13"/>
      <c r="EH234" s="13"/>
      <c r="EI234" s="13"/>
      <c r="EJ234" s="13"/>
      <c r="EK234" s="13"/>
      <c r="EL234" s="13"/>
      <c r="EM234" s="13"/>
      <c r="EN234" s="13"/>
      <c r="EO234" s="13"/>
      <c r="EP234" s="13"/>
      <c r="EQ234" s="13"/>
      <c r="ER234" s="13"/>
      <c r="ES234" s="13"/>
      <c r="ET234" s="13"/>
      <c r="EU234" s="13"/>
      <c r="EV234" s="13"/>
      <c r="EW234" s="13"/>
      <c r="EX234" s="13"/>
      <c r="EY234" s="13"/>
      <c r="EZ234" s="13"/>
      <c r="FA234" s="13"/>
      <c r="FB234" s="13"/>
      <c r="FC234" s="13"/>
      <c r="FD234" s="13"/>
      <c r="FE234" s="13"/>
      <c r="FF234" s="13"/>
      <c r="FG234" s="13"/>
      <c r="FH234" s="13"/>
      <c r="FI234" s="13"/>
      <c r="FJ234" s="13"/>
      <c r="FK234" s="13"/>
      <c r="FL234" s="13"/>
      <c r="FM234" s="13"/>
      <c r="FN234" s="13"/>
      <c r="FO234" s="13"/>
      <c r="FP234" s="13"/>
      <c r="FQ234" s="13"/>
      <c r="FR234" s="13"/>
      <c r="FS234" s="13"/>
      <c r="FT234" s="13"/>
      <c r="FU234" s="13"/>
      <c r="FV234" s="13"/>
      <c r="FW234" s="13"/>
      <c r="FX234" s="13"/>
      <c r="FY234" s="13"/>
      <c r="FZ234" s="13"/>
      <c r="GA234" s="13"/>
      <c r="GB234" s="13"/>
      <c r="GC234" s="13"/>
      <c r="GD234" s="13"/>
      <c r="GE234" s="13"/>
      <c r="GF234" s="13"/>
      <c r="GG234" s="13"/>
      <c r="GH234" s="13"/>
      <c r="GI234" s="13"/>
      <c r="GJ234" s="13"/>
      <c r="GK234" s="13"/>
      <c r="GL234" s="13"/>
      <c r="GM234" s="13"/>
      <c r="GN234" s="13"/>
      <c r="GO234" s="13"/>
      <c r="GP234" s="13"/>
      <c r="GQ234" s="13"/>
      <c r="GR234" s="13"/>
      <c r="GS234" s="13"/>
      <c r="GT234" s="13"/>
      <c r="GU234" s="13"/>
      <c r="GV234" s="13"/>
      <c r="GW234" s="13"/>
      <c r="GX234" s="13"/>
      <c r="GY234" s="13"/>
      <c r="GZ234" s="13"/>
      <c r="HA234" s="13"/>
      <c r="HB234" s="13"/>
      <c r="HC234" s="13"/>
      <c r="HD234" s="13"/>
      <c r="HE234" s="13"/>
      <c r="HF234" s="13"/>
      <c r="HG234" s="13"/>
      <c r="HH234" s="13"/>
      <c r="HI234" s="13"/>
      <c r="HJ234" s="13"/>
      <c r="HK234" s="13"/>
      <c r="HL234" s="13"/>
      <c r="HM234" s="13"/>
      <c r="HN234" s="13"/>
      <c r="HO234" s="13"/>
      <c r="HP234" s="13"/>
      <c r="HQ234" s="13"/>
      <c r="HR234" s="13"/>
      <c r="HS234" s="13"/>
      <c r="HT234" s="13"/>
      <c r="HU234" s="13"/>
      <c r="HV234" s="13"/>
      <c r="HW234" s="13"/>
      <c r="HX234" s="13"/>
      <c r="HY234" s="13"/>
      <c r="HZ234" s="13"/>
      <c r="IA234" s="13"/>
      <c r="IB234" s="13"/>
      <c r="IC234" s="13"/>
      <c r="ID234" s="13"/>
      <c r="IE234" s="13"/>
      <c r="IF234" s="13"/>
      <c r="IG234" s="13"/>
      <c r="IH234" s="13"/>
      <c r="II234" s="13"/>
      <c r="IJ234" s="13"/>
      <c r="IK234" s="13"/>
      <c r="IL234" s="13"/>
      <c r="IM234" s="13"/>
      <c r="IN234" s="13"/>
      <c r="IO234" s="13"/>
      <c r="IP234" s="13"/>
      <c r="IQ234" s="13"/>
      <c r="IR234" s="13"/>
      <c r="IS234" s="13"/>
      <c r="IT234" s="13"/>
      <c r="IU234" s="13"/>
      <c r="IV234" s="13"/>
      <c r="IW234" s="13"/>
      <c r="IX234" s="13"/>
      <c r="IY234" s="13"/>
      <c r="IZ234" s="13"/>
      <c r="JA234" s="13"/>
      <c r="JB234" s="13"/>
      <c r="JC234" s="13"/>
      <c r="JD234" s="13"/>
      <c r="JE234" s="13"/>
      <c r="JF234" s="13"/>
      <c r="JG234" s="13"/>
      <c r="JH234" s="13"/>
      <c r="JI234" s="13"/>
      <c r="JJ234" s="13"/>
      <c r="JK234" s="13"/>
      <c r="JL234" s="13"/>
      <c r="JM234" s="13"/>
      <c r="JN234" s="13"/>
      <c r="JO234" s="13"/>
      <c r="JP234" s="13"/>
      <c r="JQ234" s="13"/>
      <c r="JR234" s="13"/>
      <c r="JS234" s="13"/>
      <c r="JT234" s="13"/>
      <c r="JU234" s="13"/>
      <c r="JV234" s="13"/>
      <c r="JW234" s="13"/>
      <c r="JX234" s="13"/>
      <c r="JY234" s="13"/>
      <c r="JZ234" s="13"/>
      <c r="KA234" s="13"/>
      <c r="KB234" s="13"/>
      <c r="KC234" s="13"/>
      <c r="KD234" s="13"/>
      <c r="KE234" s="13"/>
      <c r="KF234" s="13"/>
      <c r="KG234" s="13"/>
      <c r="KH234" s="13"/>
      <c r="KI234" s="13"/>
      <c r="KJ234" s="13"/>
      <c r="KK234" s="13"/>
      <c r="KL234" s="13"/>
      <c r="KM234" s="13"/>
      <c r="KN234" s="13"/>
      <c r="KO234" s="13"/>
      <c r="KP234" s="13"/>
      <c r="KQ234" s="13"/>
      <c r="KR234" s="13"/>
      <c r="KS234" s="13"/>
      <c r="KT234" s="13"/>
      <c r="KU234" s="13"/>
      <c r="KV234" s="13"/>
      <c r="KW234" s="13"/>
      <c r="KX234" s="13"/>
      <c r="KY234" s="13"/>
      <c r="KZ234" s="13"/>
      <c r="LA234" s="13"/>
      <c r="LB234" s="13"/>
      <c r="LC234" s="13"/>
      <c r="LD234" s="13"/>
      <c r="LE234" s="13"/>
      <c r="LF234" s="13"/>
      <c r="LG234" s="13"/>
      <c r="LH234" s="13"/>
      <c r="LI234" s="13"/>
      <c r="LJ234" s="13"/>
      <c r="LK234" s="13"/>
      <c r="LL234" s="13"/>
      <c r="LM234" s="13"/>
      <c r="LN234" s="13"/>
      <c r="LO234" s="13"/>
      <c r="LP234" s="13"/>
      <c r="LQ234" s="13"/>
      <c r="LR234" s="13"/>
      <c r="LS234" s="13"/>
      <c r="LT234" s="13"/>
      <c r="LU234" s="13"/>
      <c r="LV234" s="13"/>
      <c r="LW234" s="13"/>
      <c r="LX234" s="13"/>
      <c r="LY234" s="13"/>
      <c r="LZ234" s="13"/>
      <c r="MA234" s="13"/>
      <c r="MB234" s="13"/>
      <c r="MC234" s="13"/>
      <c r="MD234" s="13"/>
      <c r="ME234" s="13"/>
      <c r="MF234" s="13"/>
      <c r="MG234" s="13"/>
      <c r="MH234" s="13"/>
      <c r="MI234" s="13"/>
      <c r="MJ234" s="13"/>
      <c r="MK234" s="13"/>
      <c r="ML234" s="13"/>
      <c r="MM234" s="13"/>
      <c r="MN234" s="13"/>
      <c r="MO234" s="13"/>
      <c r="MP234" s="13"/>
      <c r="MQ234" s="13"/>
      <c r="MR234" s="13"/>
      <c r="MS234" s="13"/>
      <c r="MT234" s="13"/>
      <c r="MU234" s="13"/>
      <c r="MV234" s="13"/>
      <c r="MW234" s="13"/>
      <c r="MX234" s="13"/>
      <c r="MY234" s="13"/>
      <c r="MZ234" s="13"/>
      <c r="NA234" s="13"/>
      <c r="NB234" s="13"/>
      <c r="NC234" s="13"/>
      <c r="ND234" s="13"/>
      <c r="NE234" s="13"/>
      <c r="NF234" s="13"/>
      <c r="NG234" s="13"/>
      <c r="NH234" s="13"/>
      <c r="NI234" s="13"/>
      <c r="NJ234" s="13"/>
      <c r="NK234" s="13"/>
      <c r="NL234" s="13"/>
      <c r="NM234" s="13"/>
      <c r="NN234" s="13"/>
      <c r="NO234" s="13"/>
      <c r="NP234" s="13"/>
      <c r="NQ234" s="13"/>
      <c r="NR234" s="13"/>
      <c r="NS234" s="13"/>
      <c r="NT234" s="13"/>
      <c r="NU234" s="13"/>
      <c r="NV234" s="13"/>
      <c r="NW234" s="13"/>
      <c r="NX234" s="13"/>
      <c r="NY234" s="13"/>
      <c r="NZ234" s="13"/>
      <c r="OA234" s="13"/>
      <c r="OB234" s="13"/>
      <c r="OC234" s="13"/>
      <c r="OD234" s="13"/>
      <c r="OE234" s="13"/>
      <c r="OF234" s="13"/>
      <c r="OG234" s="13"/>
      <c r="OH234" s="13"/>
      <c r="OI234" s="13"/>
      <c r="OJ234" s="13"/>
      <c r="OK234" s="13"/>
      <c r="OL234" s="13"/>
      <c r="OM234" s="13"/>
      <c r="ON234" s="13"/>
      <c r="OO234" s="13"/>
      <c r="OP234" s="13"/>
      <c r="OQ234" s="13"/>
      <c r="OR234" s="13"/>
      <c r="OS234" s="13"/>
      <c r="OT234" s="13"/>
      <c r="OU234" s="13"/>
      <c r="OV234" s="13"/>
      <c r="OW234" s="13"/>
      <c r="OX234" s="13"/>
      <c r="OY234" s="13"/>
      <c r="OZ234" s="13"/>
      <c r="PA234" s="13"/>
      <c r="PB234" s="13"/>
      <c r="PC234" s="13"/>
      <c r="PD234" s="13"/>
      <c r="PE234" s="13"/>
      <c r="PF234" s="13"/>
      <c r="PG234" s="13"/>
      <c r="PH234" s="13"/>
      <c r="PI234" s="13"/>
      <c r="PJ234" s="13"/>
      <c r="PK234" s="13"/>
      <c r="PL234" s="13"/>
      <c r="PM234" s="13"/>
      <c r="PN234" s="13"/>
      <c r="PO234" s="13"/>
      <c r="PP234" s="13"/>
      <c r="PQ234" s="13"/>
      <c r="PR234" s="13"/>
      <c r="PS234" s="13"/>
      <c r="PT234" s="13"/>
      <c r="PU234" s="13"/>
      <c r="PV234" s="13"/>
      <c r="PW234" s="13"/>
      <c r="PX234" s="13"/>
      <c r="PY234" s="13"/>
      <c r="PZ234" s="13"/>
      <c r="QA234" s="13"/>
      <c r="QB234" s="13"/>
      <c r="QC234" s="13"/>
      <c r="QD234" s="13"/>
      <c r="QE234" s="13"/>
      <c r="QF234" s="13"/>
      <c r="QG234" s="13"/>
      <c r="QH234" s="13"/>
      <c r="QI234" s="13"/>
      <c r="QJ234" s="13"/>
      <c r="QK234" s="13"/>
      <c r="QL234" s="13"/>
      <c r="QM234" s="13"/>
      <c r="QN234" s="13"/>
      <c r="QO234" s="13"/>
      <c r="QP234" s="13"/>
      <c r="QQ234" s="13"/>
      <c r="QR234" s="13"/>
      <c r="QS234" s="13"/>
      <c r="QT234" s="13"/>
      <c r="QU234" s="13"/>
      <c r="QV234" s="13"/>
      <c r="QW234" s="13"/>
      <c r="QX234" s="13"/>
      <c r="QY234" s="13"/>
      <c r="QZ234" s="13"/>
      <c r="RA234" s="13"/>
      <c r="RB234" s="13"/>
      <c r="RC234" s="13"/>
      <c r="RD234" s="13"/>
      <c r="RE234" s="13"/>
      <c r="RF234" s="13"/>
      <c r="RG234" s="13"/>
      <c r="RH234" s="13"/>
      <c r="RI234" s="13"/>
      <c r="RJ234" s="13"/>
      <c r="RK234" s="13"/>
      <c r="RL234" s="13"/>
      <c r="RM234" s="13"/>
      <c r="RN234" s="13"/>
      <c r="RO234" s="13"/>
      <c r="RP234" s="13"/>
      <c r="RQ234" s="13"/>
      <c r="RR234" s="13"/>
      <c r="RS234" s="13"/>
      <c r="RT234" s="13"/>
      <c r="RU234" s="13"/>
      <c r="RV234" s="13"/>
      <c r="RW234" s="13"/>
      <c r="RX234" s="13"/>
      <c r="RY234" s="13"/>
      <c r="RZ234" s="13"/>
      <c r="SA234" s="13"/>
      <c r="SB234" s="13"/>
      <c r="SC234" s="13"/>
      <c r="SD234" s="13"/>
      <c r="SE234" s="13"/>
      <c r="SF234" s="13"/>
      <c r="SG234" s="13"/>
      <c r="SH234" s="13"/>
      <c r="SI234" s="13"/>
      <c r="SJ234" s="13"/>
      <c r="SK234" s="13"/>
      <c r="SL234" s="13"/>
      <c r="SM234" s="13"/>
      <c r="SN234" s="13"/>
      <c r="SO234" s="13"/>
      <c r="SP234" s="13"/>
      <c r="SQ234" s="13"/>
      <c r="SR234" s="13"/>
      <c r="SS234" s="13"/>
      <c r="ST234" s="13"/>
      <c r="SU234" s="13"/>
      <c r="SV234" s="13"/>
      <c r="SW234" s="13"/>
      <c r="SX234" s="13"/>
      <c r="SY234" s="13"/>
      <c r="SZ234" s="13"/>
      <c r="TA234" s="13"/>
      <c r="TB234" s="13"/>
      <c r="TC234" s="13"/>
      <c r="TD234" s="13"/>
      <c r="TE234" s="13"/>
      <c r="TF234" s="13"/>
      <c r="TG234" s="13"/>
      <c r="TH234" s="13"/>
      <c r="TI234" s="13"/>
      <c r="TJ234" s="13"/>
      <c r="TK234" s="13"/>
      <c r="TL234" s="13"/>
      <c r="TM234" s="13"/>
      <c r="TN234" s="13"/>
      <c r="TO234" s="13"/>
      <c r="TP234" s="13"/>
      <c r="TQ234" s="13"/>
      <c r="TR234" s="13"/>
      <c r="TS234" s="13"/>
      <c r="TT234" s="13"/>
      <c r="TU234" s="13"/>
      <c r="TV234" s="13"/>
      <c r="TW234" s="13"/>
      <c r="TX234" s="13"/>
      <c r="TY234" s="13"/>
      <c r="TZ234" s="13"/>
      <c r="UA234" s="13"/>
      <c r="UB234" s="13"/>
      <c r="UC234" s="13"/>
      <c r="UD234" s="13"/>
      <c r="UE234" s="13"/>
      <c r="UF234" s="13"/>
      <c r="UG234" s="13"/>
      <c r="UH234" s="13"/>
      <c r="UI234" s="13"/>
      <c r="UJ234" s="13"/>
      <c r="UK234" s="13"/>
      <c r="UL234" s="13"/>
      <c r="UM234" s="13"/>
      <c r="UN234" s="13"/>
      <c r="UO234" s="13"/>
      <c r="UP234" s="13"/>
      <c r="UQ234" s="13"/>
      <c r="UR234" s="13"/>
      <c r="US234" s="13"/>
      <c r="UT234" s="13"/>
      <c r="UU234" s="13"/>
      <c r="UV234" s="13"/>
      <c r="UW234" s="13"/>
      <c r="UX234" s="13"/>
      <c r="UY234" s="13"/>
      <c r="UZ234" s="13"/>
      <c r="VA234" s="13"/>
      <c r="VB234" s="13"/>
      <c r="VC234" s="13"/>
      <c r="VD234" s="13"/>
      <c r="VE234" s="13"/>
      <c r="VF234" s="13"/>
      <c r="VG234" s="13"/>
      <c r="VH234" s="13"/>
      <c r="VI234" s="13"/>
      <c r="VJ234" s="13"/>
      <c r="VK234" s="13"/>
      <c r="VL234" s="13"/>
      <c r="VM234" s="13"/>
      <c r="VN234" s="13"/>
      <c r="VO234" s="13"/>
      <c r="VP234" s="13"/>
      <c r="VQ234" s="13"/>
      <c r="VR234" s="13"/>
      <c r="VS234" s="13"/>
      <c r="VT234" s="13"/>
      <c r="VU234" s="13"/>
      <c r="VV234" s="13"/>
      <c r="VW234" s="13"/>
      <c r="VX234" s="13"/>
      <c r="VY234" s="13"/>
      <c r="VZ234" s="13"/>
      <c r="WA234" s="13"/>
      <c r="WB234" s="13"/>
      <c r="WC234" s="13"/>
      <c r="WD234" s="13"/>
      <c r="WE234" s="13"/>
      <c r="WF234" s="13"/>
      <c r="WG234" s="13"/>
      <c r="WH234" s="13"/>
      <c r="WI234" s="13"/>
      <c r="WJ234" s="13"/>
      <c r="WK234" s="13"/>
      <c r="WL234" s="13"/>
      <c r="WM234" s="13"/>
      <c r="WN234" s="13"/>
      <c r="WO234" s="13"/>
      <c r="WP234" s="13"/>
      <c r="WQ234" s="13"/>
      <c r="WR234" s="13"/>
      <c r="WS234" s="13"/>
      <c r="WT234" s="13"/>
      <c r="WU234" s="13"/>
      <c r="WV234" s="13"/>
      <c r="WW234" s="13"/>
      <c r="WX234" s="13"/>
      <c r="WY234" s="13"/>
      <c r="WZ234" s="13"/>
      <c r="XA234" s="13"/>
      <c r="XB234" s="13"/>
      <c r="XC234" s="13"/>
      <c r="XD234" s="13"/>
      <c r="XE234" s="13"/>
      <c r="XF234" s="13"/>
      <c r="XG234" s="13"/>
      <c r="XH234" s="13"/>
      <c r="XI234" s="13"/>
      <c r="XJ234" s="13"/>
      <c r="XK234" s="13"/>
      <c r="XL234" s="13"/>
      <c r="XM234" s="13"/>
      <c r="XN234" s="13"/>
      <c r="XO234" s="13"/>
      <c r="XP234" s="13"/>
      <c r="XQ234" s="13"/>
      <c r="XR234" s="13"/>
      <c r="XS234" s="13"/>
      <c r="XT234" s="13"/>
      <c r="XU234" s="13"/>
      <c r="XV234" s="13"/>
      <c r="XW234" s="13"/>
      <c r="XX234" s="13"/>
      <c r="XY234" s="13"/>
      <c r="XZ234" s="13"/>
      <c r="YA234" s="13"/>
      <c r="YB234" s="13"/>
      <c r="YC234" s="13"/>
      <c r="YD234" s="13"/>
      <c r="YE234" s="13"/>
      <c r="YF234" s="13"/>
      <c r="YG234" s="13"/>
      <c r="YH234" s="13"/>
      <c r="YI234" s="13"/>
      <c r="YJ234" s="13"/>
      <c r="YK234" s="13"/>
      <c r="YL234" s="13"/>
      <c r="YM234" s="13"/>
      <c r="YN234" s="13"/>
      <c r="YO234" s="13"/>
      <c r="YP234" s="13"/>
      <c r="YQ234" s="13"/>
      <c r="YR234" s="13"/>
      <c r="YS234" s="13"/>
      <c r="YT234" s="13"/>
      <c r="YU234" s="13"/>
      <c r="YV234" s="13"/>
      <c r="YW234" s="13"/>
      <c r="YX234" s="13"/>
      <c r="YY234" s="13"/>
      <c r="YZ234" s="13"/>
      <c r="ZA234" s="13"/>
      <c r="ZB234" s="13"/>
      <c r="ZC234" s="13"/>
      <c r="ZD234" s="13"/>
      <c r="ZE234" s="13"/>
      <c r="ZF234" s="13"/>
      <c r="ZG234" s="13"/>
      <c r="ZH234" s="13"/>
      <c r="ZI234" s="13"/>
      <c r="ZJ234" s="13"/>
      <c r="ZK234" s="13"/>
      <c r="ZL234" s="13"/>
      <c r="ZM234" s="13"/>
      <c r="ZN234" s="13"/>
      <c r="ZO234" s="13"/>
      <c r="ZP234" s="13"/>
      <c r="ZQ234" s="13"/>
      <c r="ZR234" s="13"/>
      <c r="ZS234" s="13"/>
      <c r="ZT234" s="13"/>
      <c r="ZU234" s="13"/>
      <c r="ZV234" s="13"/>
      <c r="ZW234" s="13"/>
      <c r="ZX234" s="13"/>
      <c r="ZY234" s="13"/>
      <c r="ZZ234" s="13"/>
      <c r="AAA234" s="13"/>
      <c r="AAB234" s="13"/>
      <c r="AAC234" s="13"/>
      <c r="AAD234" s="13"/>
      <c r="AAE234" s="13"/>
      <c r="AAF234" s="13"/>
      <c r="AAG234" s="13"/>
      <c r="AAH234" s="13"/>
      <c r="AAI234" s="13"/>
      <c r="AAJ234" s="13"/>
      <c r="AAK234" s="13"/>
      <c r="AAL234" s="13"/>
      <c r="AAM234" s="13"/>
      <c r="AAN234" s="13"/>
      <c r="AAO234" s="13"/>
      <c r="AAP234" s="13"/>
      <c r="AAQ234" s="13"/>
      <c r="AAR234" s="13"/>
      <c r="AAS234" s="13"/>
      <c r="AAT234" s="13"/>
      <c r="AAU234" s="13"/>
      <c r="AAV234" s="13"/>
      <c r="AAW234" s="13"/>
      <c r="AAX234" s="13"/>
      <c r="AAY234" s="13"/>
      <c r="AAZ234" s="13"/>
      <c r="ABA234" s="13"/>
      <c r="ABB234" s="13"/>
      <c r="ABC234" s="13"/>
      <c r="ABD234" s="13"/>
      <c r="ABE234" s="13"/>
      <c r="ABF234" s="13"/>
      <c r="ABG234" s="13"/>
      <c r="ABH234" s="13"/>
      <c r="ABI234" s="13"/>
      <c r="ABJ234" s="13"/>
      <c r="ABK234" s="13"/>
      <c r="ABL234" s="13"/>
      <c r="ABM234" s="13"/>
      <c r="ABN234" s="13"/>
      <c r="ABO234" s="13"/>
      <c r="ABP234" s="13"/>
      <c r="ABQ234" s="13"/>
      <c r="ABR234" s="13"/>
      <c r="ABS234" s="13"/>
      <c r="ABT234" s="13"/>
      <c r="ABU234" s="13"/>
      <c r="ABV234" s="13"/>
      <c r="ABW234" s="13"/>
      <c r="ABX234" s="13"/>
      <c r="ABY234" s="13"/>
      <c r="ABZ234" s="13"/>
      <c r="ACA234" s="13"/>
      <c r="ACB234" s="13"/>
      <c r="ACC234" s="13"/>
      <c r="ACD234" s="13"/>
      <c r="ACE234" s="13"/>
      <c r="ACF234" s="13"/>
      <c r="ACG234" s="13"/>
      <c r="ACH234" s="13"/>
      <c r="ACI234" s="13"/>
      <c r="ACJ234" s="13"/>
      <c r="ACK234" s="13"/>
      <c r="ACL234" s="13"/>
      <c r="ACM234" s="13"/>
      <c r="ACN234" s="13"/>
      <c r="ACO234" s="13"/>
      <c r="ACP234" s="13"/>
      <c r="ACQ234" s="13"/>
      <c r="ACR234" s="13"/>
      <c r="ACS234" s="13"/>
      <c r="ACT234" s="13"/>
      <c r="ACU234" s="13"/>
      <c r="ACV234" s="13"/>
      <c r="ACW234" s="13"/>
      <c r="ACX234" s="13"/>
      <c r="ACY234" s="13"/>
      <c r="ACZ234" s="13"/>
      <c r="ADA234" s="13"/>
      <c r="ADB234" s="13"/>
      <c r="ADC234" s="13"/>
      <c r="ADD234" s="13"/>
      <c r="ADE234" s="13"/>
      <c r="ADF234" s="13"/>
      <c r="ADG234" s="13"/>
      <c r="ADH234" s="13"/>
      <c r="ADI234" s="13"/>
      <c r="ADJ234" s="13"/>
      <c r="ADK234" s="13"/>
      <c r="ADL234" s="13"/>
      <c r="ADM234" s="13"/>
      <c r="ADN234" s="13"/>
      <c r="ADO234" s="13"/>
      <c r="ADP234" s="13"/>
      <c r="ADQ234" s="13"/>
      <c r="ADR234" s="13"/>
      <c r="ADS234" s="13"/>
      <c r="ADT234" s="13"/>
      <c r="ADU234" s="13"/>
      <c r="ADV234" s="13"/>
      <c r="ADW234" s="13"/>
      <c r="ADX234" s="13"/>
      <c r="ADY234" s="13"/>
      <c r="ADZ234" s="13"/>
      <c r="AEA234" s="13"/>
      <c r="AEB234" s="13"/>
      <c r="AEC234" s="13"/>
      <c r="AED234" s="13"/>
      <c r="AEE234" s="13"/>
      <c r="AEF234" s="13"/>
      <c r="AEG234" s="13"/>
      <c r="AEH234" s="13"/>
      <c r="AEI234" s="13"/>
      <c r="AEJ234" s="13"/>
      <c r="AEK234" s="13"/>
      <c r="AEL234" s="13"/>
      <c r="AEM234" s="13"/>
      <c r="AEN234" s="13"/>
      <c r="AEO234" s="13"/>
      <c r="AEP234" s="13"/>
      <c r="AEQ234" s="13"/>
      <c r="AER234" s="13"/>
      <c r="AES234" s="13"/>
      <c r="AET234" s="13"/>
      <c r="AEU234" s="13"/>
      <c r="AEV234" s="13"/>
      <c r="AEW234" s="13"/>
      <c r="AEX234" s="13"/>
      <c r="AEY234" s="13"/>
      <c r="AEZ234" s="13"/>
      <c r="AFA234" s="13"/>
      <c r="AFB234" s="13"/>
      <c r="AFC234" s="13"/>
      <c r="AFD234" s="13"/>
      <c r="AFE234" s="13"/>
      <c r="AFF234" s="13"/>
      <c r="AFG234" s="13"/>
      <c r="AFH234" s="13"/>
      <c r="AFI234" s="13"/>
      <c r="AFJ234" s="13"/>
      <c r="AFK234" s="13"/>
      <c r="AFL234" s="13"/>
      <c r="AFM234" s="13"/>
      <c r="AFN234" s="13"/>
      <c r="AFO234" s="13"/>
      <c r="AFP234" s="13"/>
      <c r="AFQ234" s="13"/>
      <c r="AFR234" s="13"/>
      <c r="AFS234" s="13"/>
      <c r="AFT234" s="13"/>
      <c r="AFU234" s="13"/>
      <c r="AFV234" s="13"/>
      <c r="AFW234" s="13"/>
      <c r="AFX234" s="13"/>
      <c r="AFY234" s="13"/>
      <c r="AFZ234" s="13"/>
      <c r="AGA234" s="13"/>
      <c r="AGB234" s="13"/>
      <c r="AGC234" s="13"/>
      <c r="AGD234" s="13"/>
      <c r="AGE234" s="13"/>
      <c r="AGF234" s="13"/>
      <c r="AGG234" s="13"/>
      <c r="AGH234" s="13"/>
      <c r="AGI234" s="13"/>
      <c r="AGJ234" s="13"/>
      <c r="AGK234" s="13"/>
      <c r="AGL234" s="13"/>
      <c r="AGM234" s="13"/>
      <c r="AGN234" s="13"/>
      <c r="AGO234" s="13"/>
      <c r="AGP234" s="13"/>
      <c r="AGQ234" s="13"/>
      <c r="AGR234" s="13"/>
      <c r="AGS234" s="13"/>
      <c r="AGT234" s="13"/>
      <c r="AGU234" s="13"/>
      <c r="AGV234" s="13"/>
      <c r="AGW234" s="13"/>
      <c r="AGX234" s="13"/>
      <c r="AGY234" s="13"/>
      <c r="AGZ234" s="13"/>
      <c r="AHA234" s="13"/>
      <c r="AHB234" s="13"/>
      <c r="AHC234" s="13"/>
      <c r="AHD234" s="13"/>
      <c r="AHE234" s="13"/>
      <c r="AHF234" s="13"/>
      <c r="AHG234" s="13"/>
      <c r="AHH234" s="13"/>
      <c r="AHI234" s="13"/>
      <c r="AHJ234" s="13"/>
      <c r="AHK234" s="13"/>
      <c r="AHL234" s="13"/>
      <c r="AHM234" s="13"/>
      <c r="AHN234" s="13"/>
      <c r="AHO234" s="13"/>
      <c r="AHP234" s="13"/>
      <c r="AHQ234" s="13"/>
      <c r="AHR234" s="13"/>
      <c r="AHS234" s="13"/>
      <c r="AHT234" s="13"/>
      <c r="AHU234" s="13"/>
      <c r="AHV234" s="13"/>
      <c r="AHW234" s="13"/>
      <c r="AHX234" s="13"/>
      <c r="AHY234" s="13"/>
      <c r="AHZ234" s="13"/>
      <c r="AIA234" s="13"/>
      <c r="AIB234" s="13"/>
      <c r="AIC234" s="13"/>
      <c r="AID234" s="13"/>
      <c r="AIE234" s="13"/>
      <c r="AIF234" s="13"/>
      <c r="AIG234" s="13"/>
      <c r="AIH234" s="13"/>
      <c r="AII234" s="13"/>
      <c r="AIJ234" s="13"/>
      <c r="AIK234" s="13"/>
      <c r="AIL234" s="13"/>
      <c r="AIM234" s="13"/>
      <c r="AIN234" s="13"/>
      <c r="AIO234" s="13"/>
      <c r="AIP234" s="13"/>
      <c r="AIQ234" s="13"/>
      <c r="AIR234" s="13"/>
      <c r="AIS234" s="13"/>
      <c r="AIT234" s="13"/>
      <c r="AIU234" s="13"/>
      <c r="AIV234" s="13"/>
      <c r="AIW234" s="13"/>
      <c r="AIX234" s="13"/>
      <c r="AIY234" s="13"/>
      <c r="AIZ234" s="13"/>
      <c r="AJA234" s="13"/>
      <c r="AJB234" s="13"/>
      <c r="AJC234" s="13"/>
      <c r="AJD234" s="13"/>
      <c r="AJE234" s="13"/>
      <c r="AJF234" s="13"/>
      <c r="AJG234" s="13"/>
      <c r="AJH234" s="13"/>
      <c r="AJI234" s="13"/>
      <c r="AJJ234" s="13"/>
      <c r="AJK234" s="13"/>
      <c r="AJL234" s="13"/>
      <c r="AJM234" s="13"/>
      <c r="AJN234" s="13"/>
      <c r="AJO234" s="13"/>
      <c r="AJP234" s="13"/>
      <c r="AJQ234" s="13"/>
      <c r="AJR234" s="13"/>
      <c r="AJS234" s="13"/>
      <c r="AJT234" s="13"/>
      <c r="AJU234" s="13"/>
      <c r="AJV234" s="13"/>
      <c r="AJW234" s="13"/>
      <c r="AJX234" s="13"/>
      <c r="AJY234" s="13"/>
      <c r="AJZ234" s="13"/>
      <c r="AKA234" s="13"/>
      <c r="AKB234" s="13"/>
      <c r="AKC234" s="13"/>
      <c r="AKD234" s="13"/>
      <c r="AKE234" s="13"/>
      <c r="AKF234" s="13"/>
      <c r="AKG234" s="13"/>
      <c r="AKH234" s="13"/>
      <c r="AKI234" s="13"/>
      <c r="AKJ234" s="13"/>
      <c r="AKK234" s="13"/>
      <c r="AKL234" s="13"/>
      <c r="AKM234" s="13"/>
    </row>
    <row r="235" spans="1:979" s="14" customFormat="1" ht="15" customHeight="1" x14ac:dyDescent="0.3">
      <c r="A235" s="12">
        <v>233</v>
      </c>
      <c r="B235" s="11" t="s">
        <v>669</v>
      </c>
      <c r="C235" s="11" t="s">
        <v>23</v>
      </c>
      <c r="D235" s="11" t="s">
        <v>390</v>
      </c>
      <c r="E235" s="20" t="s">
        <v>814</v>
      </c>
      <c r="F235" s="20" t="s">
        <v>824</v>
      </c>
      <c r="G235" s="12" t="s">
        <v>26</v>
      </c>
      <c r="H235" s="21" t="s">
        <v>27</v>
      </c>
      <c r="I235" s="12" t="s">
        <v>28</v>
      </c>
      <c r="J235" s="12" t="s">
        <v>29</v>
      </c>
      <c r="K235" s="67" t="s">
        <v>1216</v>
      </c>
      <c r="L235" s="12" t="s">
        <v>30</v>
      </c>
      <c r="M235" s="5" t="s">
        <v>1214</v>
      </c>
      <c r="N235" s="12" t="s">
        <v>512</v>
      </c>
      <c r="O235" s="4">
        <v>5</v>
      </c>
      <c r="P235" s="12">
        <v>97145882</v>
      </c>
      <c r="Q235" s="18" t="s">
        <v>825</v>
      </c>
      <c r="R235" s="12" t="s">
        <v>815</v>
      </c>
      <c r="S235" s="18" t="s">
        <v>1201</v>
      </c>
      <c r="T235" s="85"/>
      <c r="U235" s="21"/>
      <c r="V235" s="68">
        <v>45292</v>
      </c>
      <c r="W235" s="68">
        <v>45657</v>
      </c>
      <c r="X235" s="22">
        <v>4060</v>
      </c>
      <c r="Y235" s="22">
        <v>0</v>
      </c>
      <c r="Z235" s="22">
        <f t="shared" si="3"/>
        <v>4060</v>
      </c>
      <c r="AA235" s="13"/>
      <c r="AB235" s="13"/>
      <c r="AC235" s="13"/>
      <c r="AD235" s="13"/>
      <c r="AE235" s="13"/>
      <c r="AF235" s="13"/>
      <c r="AG235" s="13"/>
      <c r="AH235" s="13"/>
      <c r="AI235" s="13"/>
      <c r="AJ235" s="13"/>
      <c r="AK235" s="13"/>
      <c r="AL235" s="13"/>
      <c r="AM235" s="13"/>
      <c r="AN235" s="13"/>
      <c r="AO235" s="13"/>
      <c r="AP235" s="13"/>
      <c r="AQ235" s="13"/>
      <c r="AR235" s="13"/>
      <c r="AS235" s="13"/>
      <c r="AT235" s="13"/>
      <c r="AU235" s="13"/>
      <c r="AV235" s="13"/>
      <c r="AW235" s="13"/>
      <c r="AX235" s="13"/>
      <c r="AY235" s="13"/>
      <c r="AZ235" s="13"/>
      <c r="BA235" s="13"/>
      <c r="BB235" s="13"/>
      <c r="BC235" s="13"/>
      <c r="BD235" s="13"/>
      <c r="BE235" s="13"/>
      <c r="BF235" s="13"/>
      <c r="BG235" s="13"/>
      <c r="BH235" s="13"/>
      <c r="BI235" s="13"/>
      <c r="BJ235" s="13"/>
      <c r="BK235" s="13"/>
      <c r="BL235" s="13"/>
      <c r="BM235" s="13"/>
      <c r="BN235" s="13"/>
      <c r="BO235" s="13"/>
      <c r="BP235" s="13"/>
      <c r="BQ235" s="13"/>
      <c r="BR235" s="13"/>
      <c r="BS235" s="13"/>
      <c r="BT235" s="13"/>
      <c r="BU235" s="13"/>
      <c r="BV235" s="13"/>
      <c r="BW235" s="13"/>
      <c r="BX235" s="13"/>
      <c r="BY235" s="13"/>
      <c r="BZ235" s="13"/>
      <c r="CA235" s="13"/>
      <c r="CB235" s="13"/>
      <c r="CC235" s="13"/>
      <c r="CD235" s="13"/>
      <c r="CE235" s="13"/>
      <c r="CF235" s="13"/>
      <c r="CG235" s="13"/>
      <c r="CH235" s="13"/>
      <c r="CI235" s="13"/>
      <c r="CJ235" s="13"/>
      <c r="CK235" s="13"/>
      <c r="CL235" s="13"/>
      <c r="CM235" s="13"/>
      <c r="CN235" s="13"/>
      <c r="CO235" s="13"/>
      <c r="CP235" s="13"/>
      <c r="CQ235" s="13"/>
      <c r="CR235" s="13"/>
      <c r="CS235" s="13"/>
      <c r="CT235" s="13"/>
      <c r="CU235" s="13"/>
      <c r="CV235" s="13"/>
      <c r="CW235" s="13"/>
      <c r="CX235" s="13"/>
      <c r="CY235" s="13"/>
      <c r="CZ235" s="13"/>
      <c r="DA235" s="13"/>
      <c r="DB235" s="13"/>
      <c r="DC235" s="13"/>
      <c r="DD235" s="13"/>
      <c r="DE235" s="13"/>
      <c r="DF235" s="13"/>
      <c r="DG235" s="13"/>
      <c r="DH235" s="13"/>
      <c r="DI235" s="13"/>
      <c r="DJ235" s="13"/>
      <c r="DK235" s="13"/>
      <c r="DL235" s="13"/>
      <c r="DM235" s="13"/>
      <c r="DN235" s="13"/>
      <c r="DO235" s="13"/>
      <c r="DP235" s="13"/>
      <c r="DQ235" s="13"/>
      <c r="DR235" s="13"/>
      <c r="DS235" s="13"/>
      <c r="DT235" s="13"/>
      <c r="DU235" s="13"/>
      <c r="DV235" s="13"/>
      <c r="DW235" s="13"/>
      <c r="DX235" s="13"/>
      <c r="DY235" s="13"/>
      <c r="DZ235" s="13"/>
      <c r="EA235" s="13"/>
      <c r="EB235" s="13"/>
      <c r="EC235" s="13"/>
      <c r="ED235" s="13"/>
      <c r="EE235" s="13"/>
      <c r="EF235" s="13"/>
      <c r="EG235" s="13"/>
      <c r="EH235" s="13"/>
      <c r="EI235" s="13"/>
      <c r="EJ235" s="13"/>
      <c r="EK235" s="13"/>
      <c r="EL235" s="13"/>
      <c r="EM235" s="13"/>
      <c r="EN235" s="13"/>
      <c r="EO235" s="13"/>
      <c r="EP235" s="13"/>
      <c r="EQ235" s="13"/>
      <c r="ER235" s="13"/>
      <c r="ES235" s="13"/>
      <c r="ET235" s="13"/>
      <c r="EU235" s="13"/>
      <c r="EV235" s="13"/>
      <c r="EW235" s="13"/>
      <c r="EX235" s="13"/>
      <c r="EY235" s="13"/>
      <c r="EZ235" s="13"/>
      <c r="FA235" s="13"/>
      <c r="FB235" s="13"/>
      <c r="FC235" s="13"/>
      <c r="FD235" s="13"/>
      <c r="FE235" s="13"/>
      <c r="FF235" s="13"/>
      <c r="FG235" s="13"/>
      <c r="FH235" s="13"/>
      <c r="FI235" s="13"/>
      <c r="FJ235" s="13"/>
      <c r="FK235" s="13"/>
      <c r="FL235" s="13"/>
      <c r="FM235" s="13"/>
      <c r="FN235" s="13"/>
      <c r="FO235" s="13"/>
      <c r="FP235" s="13"/>
      <c r="FQ235" s="13"/>
      <c r="FR235" s="13"/>
      <c r="FS235" s="13"/>
      <c r="FT235" s="13"/>
      <c r="FU235" s="13"/>
      <c r="FV235" s="13"/>
      <c r="FW235" s="13"/>
      <c r="FX235" s="13"/>
      <c r="FY235" s="13"/>
      <c r="FZ235" s="13"/>
      <c r="GA235" s="13"/>
      <c r="GB235" s="13"/>
      <c r="GC235" s="13"/>
      <c r="GD235" s="13"/>
      <c r="GE235" s="13"/>
      <c r="GF235" s="13"/>
      <c r="GG235" s="13"/>
      <c r="GH235" s="13"/>
      <c r="GI235" s="13"/>
      <c r="GJ235" s="13"/>
      <c r="GK235" s="13"/>
      <c r="GL235" s="13"/>
      <c r="GM235" s="13"/>
      <c r="GN235" s="13"/>
      <c r="GO235" s="13"/>
      <c r="GP235" s="13"/>
      <c r="GQ235" s="13"/>
      <c r="GR235" s="13"/>
      <c r="GS235" s="13"/>
      <c r="GT235" s="13"/>
      <c r="GU235" s="13"/>
      <c r="GV235" s="13"/>
      <c r="GW235" s="13"/>
      <c r="GX235" s="13"/>
      <c r="GY235" s="13"/>
      <c r="GZ235" s="13"/>
      <c r="HA235" s="13"/>
      <c r="HB235" s="13"/>
      <c r="HC235" s="13"/>
      <c r="HD235" s="13"/>
      <c r="HE235" s="13"/>
      <c r="HF235" s="13"/>
      <c r="HG235" s="13"/>
      <c r="HH235" s="13"/>
      <c r="HI235" s="13"/>
      <c r="HJ235" s="13"/>
      <c r="HK235" s="13"/>
      <c r="HL235" s="13"/>
      <c r="HM235" s="13"/>
      <c r="HN235" s="13"/>
      <c r="HO235" s="13"/>
      <c r="HP235" s="13"/>
      <c r="HQ235" s="13"/>
      <c r="HR235" s="13"/>
      <c r="HS235" s="13"/>
      <c r="HT235" s="13"/>
      <c r="HU235" s="13"/>
      <c r="HV235" s="13"/>
      <c r="HW235" s="13"/>
      <c r="HX235" s="13"/>
      <c r="HY235" s="13"/>
      <c r="HZ235" s="13"/>
      <c r="IA235" s="13"/>
      <c r="IB235" s="13"/>
      <c r="IC235" s="13"/>
      <c r="ID235" s="13"/>
      <c r="IE235" s="13"/>
      <c r="IF235" s="13"/>
      <c r="IG235" s="13"/>
      <c r="IH235" s="13"/>
      <c r="II235" s="13"/>
      <c r="IJ235" s="13"/>
      <c r="IK235" s="13"/>
      <c r="IL235" s="13"/>
      <c r="IM235" s="13"/>
      <c r="IN235" s="13"/>
      <c r="IO235" s="13"/>
      <c r="IP235" s="13"/>
      <c r="IQ235" s="13"/>
      <c r="IR235" s="13"/>
      <c r="IS235" s="13"/>
      <c r="IT235" s="13"/>
      <c r="IU235" s="13"/>
      <c r="IV235" s="13"/>
      <c r="IW235" s="13"/>
      <c r="IX235" s="13"/>
      <c r="IY235" s="13"/>
      <c r="IZ235" s="13"/>
      <c r="JA235" s="13"/>
      <c r="JB235" s="13"/>
      <c r="JC235" s="13"/>
      <c r="JD235" s="13"/>
      <c r="JE235" s="13"/>
      <c r="JF235" s="13"/>
      <c r="JG235" s="13"/>
      <c r="JH235" s="13"/>
      <c r="JI235" s="13"/>
      <c r="JJ235" s="13"/>
      <c r="JK235" s="13"/>
      <c r="JL235" s="13"/>
      <c r="JM235" s="13"/>
      <c r="JN235" s="13"/>
      <c r="JO235" s="13"/>
      <c r="JP235" s="13"/>
      <c r="JQ235" s="13"/>
      <c r="JR235" s="13"/>
      <c r="JS235" s="13"/>
      <c r="JT235" s="13"/>
      <c r="JU235" s="13"/>
      <c r="JV235" s="13"/>
      <c r="JW235" s="13"/>
      <c r="JX235" s="13"/>
      <c r="JY235" s="13"/>
      <c r="JZ235" s="13"/>
      <c r="KA235" s="13"/>
      <c r="KB235" s="13"/>
      <c r="KC235" s="13"/>
      <c r="KD235" s="13"/>
      <c r="KE235" s="13"/>
      <c r="KF235" s="13"/>
      <c r="KG235" s="13"/>
      <c r="KH235" s="13"/>
      <c r="KI235" s="13"/>
      <c r="KJ235" s="13"/>
      <c r="KK235" s="13"/>
      <c r="KL235" s="13"/>
      <c r="KM235" s="13"/>
      <c r="KN235" s="13"/>
      <c r="KO235" s="13"/>
      <c r="KP235" s="13"/>
      <c r="KQ235" s="13"/>
      <c r="KR235" s="13"/>
      <c r="KS235" s="13"/>
      <c r="KT235" s="13"/>
      <c r="KU235" s="13"/>
      <c r="KV235" s="13"/>
      <c r="KW235" s="13"/>
      <c r="KX235" s="13"/>
      <c r="KY235" s="13"/>
      <c r="KZ235" s="13"/>
      <c r="LA235" s="13"/>
      <c r="LB235" s="13"/>
      <c r="LC235" s="13"/>
      <c r="LD235" s="13"/>
      <c r="LE235" s="13"/>
      <c r="LF235" s="13"/>
      <c r="LG235" s="13"/>
      <c r="LH235" s="13"/>
      <c r="LI235" s="13"/>
      <c r="LJ235" s="13"/>
      <c r="LK235" s="13"/>
      <c r="LL235" s="13"/>
      <c r="LM235" s="13"/>
      <c r="LN235" s="13"/>
      <c r="LO235" s="13"/>
      <c r="LP235" s="13"/>
      <c r="LQ235" s="13"/>
      <c r="LR235" s="13"/>
      <c r="LS235" s="13"/>
      <c r="LT235" s="13"/>
      <c r="LU235" s="13"/>
      <c r="LV235" s="13"/>
      <c r="LW235" s="13"/>
      <c r="LX235" s="13"/>
      <c r="LY235" s="13"/>
      <c r="LZ235" s="13"/>
      <c r="MA235" s="13"/>
      <c r="MB235" s="13"/>
      <c r="MC235" s="13"/>
      <c r="MD235" s="13"/>
      <c r="ME235" s="13"/>
      <c r="MF235" s="13"/>
      <c r="MG235" s="13"/>
      <c r="MH235" s="13"/>
      <c r="MI235" s="13"/>
      <c r="MJ235" s="13"/>
      <c r="MK235" s="13"/>
      <c r="ML235" s="13"/>
      <c r="MM235" s="13"/>
      <c r="MN235" s="13"/>
      <c r="MO235" s="13"/>
      <c r="MP235" s="13"/>
      <c r="MQ235" s="13"/>
      <c r="MR235" s="13"/>
      <c r="MS235" s="13"/>
      <c r="MT235" s="13"/>
      <c r="MU235" s="13"/>
      <c r="MV235" s="13"/>
      <c r="MW235" s="13"/>
      <c r="MX235" s="13"/>
      <c r="MY235" s="13"/>
      <c r="MZ235" s="13"/>
      <c r="NA235" s="13"/>
      <c r="NB235" s="13"/>
      <c r="NC235" s="13"/>
      <c r="ND235" s="13"/>
      <c r="NE235" s="13"/>
      <c r="NF235" s="13"/>
      <c r="NG235" s="13"/>
      <c r="NH235" s="13"/>
      <c r="NI235" s="13"/>
      <c r="NJ235" s="13"/>
      <c r="NK235" s="13"/>
      <c r="NL235" s="13"/>
      <c r="NM235" s="13"/>
      <c r="NN235" s="13"/>
      <c r="NO235" s="13"/>
      <c r="NP235" s="13"/>
      <c r="NQ235" s="13"/>
      <c r="NR235" s="13"/>
      <c r="NS235" s="13"/>
      <c r="NT235" s="13"/>
      <c r="NU235" s="13"/>
      <c r="NV235" s="13"/>
      <c r="NW235" s="13"/>
      <c r="NX235" s="13"/>
      <c r="NY235" s="13"/>
      <c r="NZ235" s="13"/>
      <c r="OA235" s="13"/>
      <c r="OB235" s="13"/>
      <c r="OC235" s="13"/>
      <c r="OD235" s="13"/>
      <c r="OE235" s="13"/>
      <c r="OF235" s="13"/>
      <c r="OG235" s="13"/>
      <c r="OH235" s="13"/>
      <c r="OI235" s="13"/>
      <c r="OJ235" s="13"/>
      <c r="OK235" s="13"/>
      <c r="OL235" s="13"/>
      <c r="OM235" s="13"/>
      <c r="ON235" s="13"/>
      <c r="OO235" s="13"/>
      <c r="OP235" s="13"/>
      <c r="OQ235" s="13"/>
      <c r="OR235" s="13"/>
      <c r="OS235" s="13"/>
      <c r="OT235" s="13"/>
      <c r="OU235" s="13"/>
      <c r="OV235" s="13"/>
      <c r="OW235" s="13"/>
      <c r="OX235" s="13"/>
      <c r="OY235" s="13"/>
      <c r="OZ235" s="13"/>
      <c r="PA235" s="13"/>
      <c r="PB235" s="13"/>
      <c r="PC235" s="13"/>
      <c r="PD235" s="13"/>
      <c r="PE235" s="13"/>
      <c r="PF235" s="13"/>
      <c r="PG235" s="13"/>
      <c r="PH235" s="13"/>
      <c r="PI235" s="13"/>
      <c r="PJ235" s="13"/>
      <c r="PK235" s="13"/>
      <c r="PL235" s="13"/>
      <c r="PM235" s="13"/>
      <c r="PN235" s="13"/>
      <c r="PO235" s="13"/>
      <c r="PP235" s="13"/>
      <c r="PQ235" s="13"/>
      <c r="PR235" s="13"/>
      <c r="PS235" s="13"/>
      <c r="PT235" s="13"/>
      <c r="PU235" s="13"/>
      <c r="PV235" s="13"/>
      <c r="PW235" s="13"/>
      <c r="PX235" s="13"/>
      <c r="PY235" s="13"/>
      <c r="PZ235" s="13"/>
      <c r="QA235" s="13"/>
      <c r="QB235" s="13"/>
      <c r="QC235" s="13"/>
      <c r="QD235" s="13"/>
      <c r="QE235" s="13"/>
      <c r="QF235" s="13"/>
      <c r="QG235" s="13"/>
      <c r="QH235" s="13"/>
      <c r="QI235" s="13"/>
      <c r="QJ235" s="13"/>
      <c r="QK235" s="13"/>
      <c r="QL235" s="13"/>
      <c r="QM235" s="13"/>
      <c r="QN235" s="13"/>
      <c r="QO235" s="13"/>
      <c r="QP235" s="13"/>
      <c r="QQ235" s="13"/>
      <c r="QR235" s="13"/>
      <c r="QS235" s="13"/>
      <c r="QT235" s="13"/>
      <c r="QU235" s="13"/>
      <c r="QV235" s="13"/>
      <c r="QW235" s="13"/>
      <c r="QX235" s="13"/>
      <c r="QY235" s="13"/>
      <c r="QZ235" s="13"/>
      <c r="RA235" s="13"/>
      <c r="RB235" s="13"/>
      <c r="RC235" s="13"/>
      <c r="RD235" s="13"/>
      <c r="RE235" s="13"/>
      <c r="RF235" s="13"/>
      <c r="RG235" s="13"/>
      <c r="RH235" s="13"/>
      <c r="RI235" s="13"/>
      <c r="RJ235" s="13"/>
      <c r="RK235" s="13"/>
      <c r="RL235" s="13"/>
      <c r="RM235" s="13"/>
      <c r="RN235" s="13"/>
      <c r="RO235" s="13"/>
      <c r="RP235" s="13"/>
      <c r="RQ235" s="13"/>
      <c r="RR235" s="13"/>
      <c r="RS235" s="13"/>
      <c r="RT235" s="13"/>
      <c r="RU235" s="13"/>
      <c r="RV235" s="13"/>
      <c r="RW235" s="13"/>
      <c r="RX235" s="13"/>
      <c r="RY235" s="13"/>
      <c r="RZ235" s="13"/>
      <c r="SA235" s="13"/>
      <c r="SB235" s="13"/>
      <c r="SC235" s="13"/>
      <c r="SD235" s="13"/>
      <c r="SE235" s="13"/>
      <c r="SF235" s="13"/>
      <c r="SG235" s="13"/>
      <c r="SH235" s="13"/>
      <c r="SI235" s="13"/>
      <c r="SJ235" s="13"/>
      <c r="SK235" s="13"/>
      <c r="SL235" s="13"/>
      <c r="SM235" s="13"/>
      <c r="SN235" s="13"/>
      <c r="SO235" s="13"/>
      <c r="SP235" s="13"/>
      <c r="SQ235" s="13"/>
      <c r="SR235" s="13"/>
      <c r="SS235" s="13"/>
      <c r="ST235" s="13"/>
      <c r="SU235" s="13"/>
      <c r="SV235" s="13"/>
      <c r="SW235" s="13"/>
      <c r="SX235" s="13"/>
      <c r="SY235" s="13"/>
      <c r="SZ235" s="13"/>
      <c r="TA235" s="13"/>
      <c r="TB235" s="13"/>
      <c r="TC235" s="13"/>
      <c r="TD235" s="13"/>
      <c r="TE235" s="13"/>
      <c r="TF235" s="13"/>
      <c r="TG235" s="13"/>
      <c r="TH235" s="13"/>
      <c r="TI235" s="13"/>
      <c r="TJ235" s="13"/>
      <c r="TK235" s="13"/>
      <c r="TL235" s="13"/>
      <c r="TM235" s="13"/>
      <c r="TN235" s="13"/>
      <c r="TO235" s="13"/>
      <c r="TP235" s="13"/>
      <c r="TQ235" s="13"/>
      <c r="TR235" s="13"/>
      <c r="TS235" s="13"/>
      <c r="TT235" s="13"/>
      <c r="TU235" s="13"/>
      <c r="TV235" s="13"/>
      <c r="TW235" s="13"/>
      <c r="TX235" s="13"/>
      <c r="TY235" s="13"/>
      <c r="TZ235" s="13"/>
      <c r="UA235" s="13"/>
      <c r="UB235" s="13"/>
      <c r="UC235" s="13"/>
      <c r="UD235" s="13"/>
      <c r="UE235" s="13"/>
      <c r="UF235" s="13"/>
      <c r="UG235" s="13"/>
      <c r="UH235" s="13"/>
      <c r="UI235" s="13"/>
      <c r="UJ235" s="13"/>
      <c r="UK235" s="13"/>
      <c r="UL235" s="13"/>
      <c r="UM235" s="13"/>
      <c r="UN235" s="13"/>
      <c r="UO235" s="13"/>
      <c r="UP235" s="13"/>
      <c r="UQ235" s="13"/>
      <c r="UR235" s="13"/>
      <c r="US235" s="13"/>
      <c r="UT235" s="13"/>
      <c r="UU235" s="13"/>
      <c r="UV235" s="13"/>
      <c r="UW235" s="13"/>
      <c r="UX235" s="13"/>
      <c r="UY235" s="13"/>
      <c r="UZ235" s="13"/>
      <c r="VA235" s="13"/>
      <c r="VB235" s="13"/>
      <c r="VC235" s="13"/>
      <c r="VD235" s="13"/>
      <c r="VE235" s="13"/>
      <c r="VF235" s="13"/>
      <c r="VG235" s="13"/>
      <c r="VH235" s="13"/>
      <c r="VI235" s="13"/>
      <c r="VJ235" s="13"/>
      <c r="VK235" s="13"/>
      <c r="VL235" s="13"/>
      <c r="VM235" s="13"/>
      <c r="VN235" s="13"/>
      <c r="VO235" s="13"/>
      <c r="VP235" s="13"/>
      <c r="VQ235" s="13"/>
      <c r="VR235" s="13"/>
      <c r="VS235" s="13"/>
      <c r="VT235" s="13"/>
      <c r="VU235" s="13"/>
      <c r="VV235" s="13"/>
      <c r="VW235" s="13"/>
      <c r="VX235" s="13"/>
      <c r="VY235" s="13"/>
      <c r="VZ235" s="13"/>
      <c r="WA235" s="13"/>
      <c r="WB235" s="13"/>
      <c r="WC235" s="13"/>
      <c r="WD235" s="13"/>
      <c r="WE235" s="13"/>
      <c r="WF235" s="13"/>
      <c r="WG235" s="13"/>
      <c r="WH235" s="13"/>
      <c r="WI235" s="13"/>
      <c r="WJ235" s="13"/>
      <c r="WK235" s="13"/>
      <c r="WL235" s="13"/>
      <c r="WM235" s="13"/>
      <c r="WN235" s="13"/>
      <c r="WO235" s="13"/>
      <c r="WP235" s="13"/>
      <c r="WQ235" s="13"/>
      <c r="WR235" s="13"/>
      <c r="WS235" s="13"/>
      <c r="WT235" s="13"/>
      <c r="WU235" s="13"/>
      <c r="WV235" s="13"/>
      <c r="WW235" s="13"/>
      <c r="WX235" s="13"/>
      <c r="WY235" s="13"/>
      <c r="WZ235" s="13"/>
      <c r="XA235" s="13"/>
      <c r="XB235" s="13"/>
      <c r="XC235" s="13"/>
      <c r="XD235" s="13"/>
      <c r="XE235" s="13"/>
      <c r="XF235" s="13"/>
      <c r="XG235" s="13"/>
      <c r="XH235" s="13"/>
      <c r="XI235" s="13"/>
      <c r="XJ235" s="13"/>
      <c r="XK235" s="13"/>
      <c r="XL235" s="13"/>
      <c r="XM235" s="13"/>
      <c r="XN235" s="13"/>
      <c r="XO235" s="13"/>
      <c r="XP235" s="13"/>
      <c r="XQ235" s="13"/>
      <c r="XR235" s="13"/>
      <c r="XS235" s="13"/>
      <c r="XT235" s="13"/>
      <c r="XU235" s="13"/>
      <c r="XV235" s="13"/>
      <c r="XW235" s="13"/>
      <c r="XX235" s="13"/>
      <c r="XY235" s="13"/>
      <c r="XZ235" s="13"/>
      <c r="YA235" s="13"/>
      <c r="YB235" s="13"/>
      <c r="YC235" s="13"/>
      <c r="YD235" s="13"/>
      <c r="YE235" s="13"/>
      <c r="YF235" s="13"/>
      <c r="YG235" s="13"/>
      <c r="YH235" s="13"/>
      <c r="YI235" s="13"/>
      <c r="YJ235" s="13"/>
      <c r="YK235" s="13"/>
      <c r="YL235" s="13"/>
      <c r="YM235" s="13"/>
      <c r="YN235" s="13"/>
      <c r="YO235" s="13"/>
      <c r="YP235" s="13"/>
      <c r="YQ235" s="13"/>
      <c r="YR235" s="13"/>
      <c r="YS235" s="13"/>
      <c r="YT235" s="13"/>
      <c r="YU235" s="13"/>
      <c r="YV235" s="13"/>
      <c r="YW235" s="13"/>
      <c r="YX235" s="13"/>
      <c r="YY235" s="13"/>
      <c r="YZ235" s="13"/>
      <c r="ZA235" s="13"/>
      <c r="ZB235" s="13"/>
      <c r="ZC235" s="13"/>
      <c r="ZD235" s="13"/>
      <c r="ZE235" s="13"/>
      <c r="ZF235" s="13"/>
      <c r="ZG235" s="13"/>
      <c r="ZH235" s="13"/>
      <c r="ZI235" s="13"/>
      <c r="ZJ235" s="13"/>
      <c r="ZK235" s="13"/>
      <c r="ZL235" s="13"/>
      <c r="ZM235" s="13"/>
      <c r="ZN235" s="13"/>
      <c r="ZO235" s="13"/>
      <c r="ZP235" s="13"/>
      <c r="ZQ235" s="13"/>
      <c r="ZR235" s="13"/>
      <c r="ZS235" s="13"/>
      <c r="ZT235" s="13"/>
      <c r="ZU235" s="13"/>
      <c r="ZV235" s="13"/>
      <c r="ZW235" s="13"/>
      <c r="ZX235" s="13"/>
      <c r="ZY235" s="13"/>
      <c r="ZZ235" s="13"/>
      <c r="AAA235" s="13"/>
      <c r="AAB235" s="13"/>
      <c r="AAC235" s="13"/>
      <c r="AAD235" s="13"/>
      <c r="AAE235" s="13"/>
      <c r="AAF235" s="13"/>
      <c r="AAG235" s="13"/>
      <c r="AAH235" s="13"/>
      <c r="AAI235" s="13"/>
      <c r="AAJ235" s="13"/>
      <c r="AAK235" s="13"/>
      <c r="AAL235" s="13"/>
      <c r="AAM235" s="13"/>
      <c r="AAN235" s="13"/>
      <c r="AAO235" s="13"/>
      <c r="AAP235" s="13"/>
      <c r="AAQ235" s="13"/>
      <c r="AAR235" s="13"/>
      <c r="AAS235" s="13"/>
      <c r="AAT235" s="13"/>
      <c r="AAU235" s="13"/>
      <c r="AAV235" s="13"/>
      <c r="AAW235" s="13"/>
      <c r="AAX235" s="13"/>
      <c r="AAY235" s="13"/>
      <c r="AAZ235" s="13"/>
      <c r="ABA235" s="13"/>
      <c r="ABB235" s="13"/>
      <c r="ABC235" s="13"/>
      <c r="ABD235" s="13"/>
      <c r="ABE235" s="13"/>
      <c r="ABF235" s="13"/>
      <c r="ABG235" s="13"/>
      <c r="ABH235" s="13"/>
      <c r="ABI235" s="13"/>
      <c r="ABJ235" s="13"/>
      <c r="ABK235" s="13"/>
      <c r="ABL235" s="13"/>
      <c r="ABM235" s="13"/>
      <c r="ABN235" s="13"/>
      <c r="ABO235" s="13"/>
      <c r="ABP235" s="13"/>
      <c r="ABQ235" s="13"/>
      <c r="ABR235" s="13"/>
      <c r="ABS235" s="13"/>
      <c r="ABT235" s="13"/>
      <c r="ABU235" s="13"/>
      <c r="ABV235" s="13"/>
      <c r="ABW235" s="13"/>
      <c r="ABX235" s="13"/>
      <c r="ABY235" s="13"/>
      <c r="ABZ235" s="13"/>
      <c r="ACA235" s="13"/>
      <c r="ACB235" s="13"/>
      <c r="ACC235" s="13"/>
      <c r="ACD235" s="13"/>
      <c r="ACE235" s="13"/>
      <c r="ACF235" s="13"/>
      <c r="ACG235" s="13"/>
      <c r="ACH235" s="13"/>
      <c r="ACI235" s="13"/>
      <c r="ACJ235" s="13"/>
      <c r="ACK235" s="13"/>
      <c r="ACL235" s="13"/>
      <c r="ACM235" s="13"/>
      <c r="ACN235" s="13"/>
      <c r="ACO235" s="13"/>
      <c r="ACP235" s="13"/>
      <c r="ACQ235" s="13"/>
      <c r="ACR235" s="13"/>
      <c r="ACS235" s="13"/>
      <c r="ACT235" s="13"/>
      <c r="ACU235" s="13"/>
      <c r="ACV235" s="13"/>
      <c r="ACW235" s="13"/>
      <c r="ACX235" s="13"/>
      <c r="ACY235" s="13"/>
      <c r="ACZ235" s="13"/>
      <c r="ADA235" s="13"/>
      <c r="ADB235" s="13"/>
      <c r="ADC235" s="13"/>
      <c r="ADD235" s="13"/>
      <c r="ADE235" s="13"/>
      <c r="ADF235" s="13"/>
      <c r="ADG235" s="13"/>
      <c r="ADH235" s="13"/>
      <c r="ADI235" s="13"/>
      <c r="ADJ235" s="13"/>
      <c r="ADK235" s="13"/>
      <c r="ADL235" s="13"/>
      <c r="ADM235" s="13"/>
      <c r="ADN235" s="13"/>
      <c r="ADO235" s="13"/>
      <c r="ADP235" s="13"/>
      <c r="ADQ235" s="13"/>
      <c r="ADR235" s="13"/>
      <c r="ADS235" s="13"/>
      <c r="ADT235" s="13"/>
      <c r="ADU235" s="13"/>
      <c r="ADV235" s="13"/>
      <c r="ADW235" s="13"/>
      <c r="ADX235" s="13"/>
      <c r="ADY235" s="13"/>
      <c r="ADZ235" s="13"/>
      <c r="AEA235" s="13"/>
      <c r="AEB235" s="13"/>
      <c r="AEC235" s="13"/>
      <c r="AED235" s="13"/>
      <c r="AEE235" s="13"/>
      <c r="AEF235" s="13"/>
      <c r="AEG235" s="13"/>
      <c r="AEH235" s="13"/>
      <c r="AEI235" s="13"/>
      <c r="AEJ235" s="13"/>
      <c r="AEK235" s="13"/>
      <c r="AEL235" s="13"/>
      <c r="AEM235" s="13"/>
      <c r="AEN235" s="13"/>
      <c r="AEO235" s="13"/>
      <c r="AEP235" s="13"/>
      <c r="AEQ235" s="13"/>
      <c r="AER235" s="13"/>
      <c r="AES235" s="13"/>
      <c r="AET235" s="13"/>
      <c r="AEU235" s="13"/>
      <c r="AEV235" s="13"/>
      <c r="AEW235" s="13"/>
      <c r="AEX235" s="13"/>
      <c r="AEY235" s="13"/>
      <c r="AEZ235" s="13"/>
      <c r="AFA235" s="13"/>
      <c r="AFB235" s="13"/>
      <c r="AFC235" s="13"/>
      <c r="AFD235" s="13"/>
      <c r="AFE235" s="13"/>
      <c r="AFF235" s="13"/>
      <c r="AFG235" s="13"/>
      <c r="AFH235" s="13"/>
      <c r="AFI235" s="13"/>
      <c r="AFJ235" s="13"/>
      <c r="AFK235" s="13"/>
      <c r="AFL235" s="13"/>
      <c r="AFM235" s="13"/>
      <c r="AFN235" s="13"/>
      <c r="AFO235" s="13"/>
      <c r="AFP235" s="13"/>
      <c r="AFQ235" s="13"/>
      <c r="AFR235" s="13"/>
      <c r="AFS235" s="13"/>
      <c r="AFT235" s="13"/>
      <c r="AFU235" s="13"/>
      <c r="AFV235" s="13"/>
      <c r="AFW235" s="13"/>
      <c r="AFX235" s="13"/>
      <c r="AFY235" s="13"/>
      <c r="AFZ235" s="13"/>
      <c r="AGA235" s="13"/>
      <c r="AGB235" s="13"/>
      <c r="AGC235" s="13"/>
      <c r="AGD235" s="13"/>
      <c r="AGE235" s="13"/>
      <c r="AGF235" s="13"/>
      <c r="AGG235" s="13"/>
      <c r="AGH235" s="13"/>
      <c r="AGI235" s="13"/>
      <c r="AGJ235" s="13"/>
      <c r="AGK235" s="13"/>
      <c r="AGL235" s="13"/>
      <c r="AGM235" s="13"/>
      <c r="AGN235" s="13"/>
      <c r="AGO235" s="13"/>
      <c r="AGP235" s="13"/>
      <c r="AGQ235" s="13"/>
      <c r="AGR235" s="13"/>
      <c r="AGS235" s="13"/>
      <c r="AGT235" s="13"/>
      <c r="AGU235" s="13"/>
      <c r="AGV235" s="13"/>
      <c r="AGW235" s="13"/>
      <c r="AGX235" s="13"/>
      <c r="AGY235" s="13"/>
      <c r="AGZ235" s="13"/>
      <c r="AHA235" s="13"/>
      <c r="AHB235" s="13"/>
      <c r="AHC235" s="13"/>
      <c r="AHD235" s="13"/>
      <c r="AHE235" s="13"/>
      <c r="AHF235" s="13"/>
      <c r="AHG235" s="13"/>
      <c r="AHH235" s="13"/>
      <c r="AHI235" s="13"/>
      <c r="AHJ235" s="13"/>
      <c r="AHK235" s="13"/>
      <c r="AHL235" s="13"/>
      <c r="AHM235" s="13"/>
      <c r="AHN235" s="13"/>
      <c r="AHO235" s="13"/>
      <c r="AHP235" s="13"/>
      <c r="AHQ235" s="13"/>
      <c r="AHR235" s="13"/>
      <c r="AHS235" s="13"/>
      <c r="AHT235" s="13"/>
      <c r="AHU235" s="13"/>
      <c r="AHV235" s="13"/>
      <c r="AHW235" s="13"/>
      <c r="AHX235" s="13"/>
      <c r="AHY235" s="13"/>
      <c r="AHZ235" s="13"/>
      <c r="AIA235" s="13"/>
      <c r="AIB235" s="13"/>
      <c r="AIC235" s="13"/>
      <c r="AID235" s="13"/>
      <c r="AIE235" s="13"/>
      <c r="AIF235" s="13"/>
      <c r="AIG235" s="13"/>
      <c r="AIH235" s="13"/>
      <c r="AII235" s="13"/>
      <c r="AIJ235" s="13"/>
      <c r="AIK235" s="13"/>
      <c r="AIL235" s="13"/>
      <c r="AIM235" s="13"/>
      <c r="AIN235" s="13"/>
      <c r="AIO235" s="13"/>
      <c r="AIP235" s="13"/>
      <c r="AIQ235" s="13"/>
      <c r="AIR235" s="13"/>
      <c r="AIS235" s="13"/>
      <c r="AIT235" s="13"/>
      <c r="AIU235" s="13"/>
      <c r="AIV235" s="13"/>
      <c r="AIW235" s="13"/>
      <c r="AIX235" s="13"/>
      <c r="AIY235" s="13"/>
      <c r="AIZ235" s="13"/>
      <c r="AJA235" s="13"/>
      <c r="AJB235" s="13"/>
      <c r="AJC235" s="13"/>
      <c r="AJD235" s="13"/>
      <c r="AJE235" s="13"/>
      <c r="AJF235" s="13"/>
      <c r="AJG235" s="13"/>
      <c r="AJH235" s="13"/>
      <c r="AJI235" s="13"/>
      <c r="AJJ235" s="13"/>
      <c r="AJK235" s="13"/>
      <c r="AJL235" s="13"/>
      <c r="AJM235" s="13"/>
      <c r="AJN235" s="13"/>
      <c r="AJO235" s="13"/>
      <c r="AJP235" s="13"/>
      <c r="AJQ235" s="13"/>
      <c r="AJR235" s="13"/>
      <c r="AJS235" s="13"/>
      <c r="AJT235" s="13"/>
      <c r="AJU235" s="13"/>
      <c r="AJV235" s="13"/>
      <c r="AJW235" s="13"/>
      <c r="AJX235" s="13"/>
      <c r="AJY235" s="13"/>
      <c r="AJZ235" s="13"/>
      <c r="AKA235" s="13"/>
      <c r="AKB235" s="13"/>
      <c r="AKC235" s="13"/>
      <c r="AKD235" s="13"/>
      <c r="AKE235" s="13"/>
      <c r="AKF235" s="13"/>
      <c r="AKG235" s="13"/>
      <c r="AKH235" s="13"/>
      <c r="AKI235" s="13"/>
      <c r="AKJ235" s="13"/>
      <c r="AKK235" s="13"/>
      <c r="AKL235" s="13"/>
      <c r="AKM235" s="13"/>
    </row>
    <row r="236" spans="1:979" s="14" customFormat="1" ht="15" customHeight="1" x14ac:dyDescent="0.3">
      <c r="A236" s="12">
        <v>234</v>
      </c>
      <c r="B236" s="11" t="s">
        <v>669</v>
      </c>
      <c r="C236" s="11" t="s">
        <v>23</v>
      </c>
      <c r="D236" s="19" t="s">
        <v>669</v>
      </c>
      <c r="E236" s="20" t="s">
        <v>816</v>
      </c>
      <c r="F236" s="20" t="s">
        <v>846</v>
      </c>
      <c r="G236" s="12" t="s">
        <v>26</v>
      </c>
      <c r="H236" s="21" t="s">
        <v>27</v>
      </c>
      <c r="I236" s="12" t="s">
        <v>28</v>
      </c>
      <c r="J236" s="12" t="s">
        <v>29</v>
      </c>
      <c r="K236" s="67" t="s">
        <v>1216</v>
      </c>
      <c r="L236" s="12" t="s">
        <v>30</v>
      </c>
      <c r="M236" s="5" t="s">
        <v>1214</v>
      </c>
      <c r="N236" s="12" t="s">
        <v>512</v>
      </c>
      <c r="O236" s="4">
        <v>12</v>
      </c>
      <c r="P236" s="12">
        <v>82349853</v>
      </c>
      <c r="Q236" s="18" t="s">
        <v>1072</v>
      </c>
      <c r="R236" s="12" t="s">
        <v>817</v>
      </c>
      <c r="S236" s="18" t="s">
        <v>1076</v>
      </c>
      <c r="T236" s="85"/>
      <c r="U236" s="21"/>
      <c r="V236" s="68">
        <v>45292</v>
      </c>
      <c r="W236" s="68">
        <v>45657</v>
      </c>
      <c r="X236" s="22">
        <v>8651</v>
      </c>
      <c r="Y236" s="22">
        <v>0</v>
      </c>
      <c r="Z236" s="22">
        <f t="shared" si="3"/>
        <v>8651</v>
      </c>
      <c r="AA236" s="13"/>
      <c r="AB236" s="13"/>
      <c r="AC236" s="13"/>
      <c r="AD236" s="13"/>
      <c r="AE236" s="13"/>
      <c r="AF236" s="13"/>
      <c r="AG236" s="13"/>
      <c r="AH236" s="13"/>
      <c r="AI236" s="13"/>
      <c r="AJ236" s="13"/>
      <c r="AK236" s="13"/>
      <c r="AL236" s="13"/>
      <c r="AM236" s="13"/>
      <c r="AN236" s="13"/>
      <c r="AO236" s="13"/>
      <c r="AP236" s="13"/>
      <c r="AQ236" s="13"/>
      <c r="AR236" s="13"/>
      <c r="AS236" s="13"/>
      <c r="AT236" s="13"/>
      <c r="AU236" s="13"/>
      <c r="AV236" s="13"/>
      <c r="AW236" s="13"/>
      <c r="AX236" s="13"/>
      <c r="AY236" s="13"/>
      <c r="AZ236" s="13"/>
      <c r="BA236" s="13"/>
      <c r="BB236" s="13"/>
      <c r="BC236" s="13"/>
      <c r="BD236" s="13"/>
      <c r="BE236" s="13"/>
      <c r="BF236" s="13"/>
      <c r="BG236" s="13"/>
      <c r="BH236" s="13"/>
      <c r="BI236" s="13"/>
      <c r="BJ236" s="13"/>
      <c r="BK236" s="13"/>
      <c r="BL236" s="13"/>
      <c r="BM236" s="13"/>
      <c r="BN236" s="13"/>
      <c r="BO236" s="13"/>
      <c r="BP236" s="13"/>
      <c r="BQ236" s="13"/>
      <c r="BR236" s="13"/>
      <c r="BS236" s="13"/>
      <c r="BT236" s="13"/>
      <c r="BU236" s="13"/>
      <c r="BV236" s="13"/>
      <c r="BW236" s="13"/>
      <c r="BX236" s="13"/>
      <c r="BY236" s="13"/>
      <c r="BZ236" s="13"/>
      <c r="CA236" s="13"/>
      <c r="CB236" s="13"/>
      <c r="CC236" s="13"/>
      <c r="CD236" s="13"/>
      <c r="CE236" s="13"/>
      <c r="CF236" s="13"/>
      <c r="CG236" s="13"/>
      <c r="CH236" s="13"/>
      <c r="CI236" s="13"/>
      <c r="CJ236" s="13"/>
      <c r="CK236" s="13"/>
      <c r="CL236" s="13"/>
      <c r="CM236" s="13"/>
      <c r="CN236" s="13"/>
      <c r="CO236" s="13"/>
      <c r="CP236" s="13"/>
      <c r="CQ236" s="13"/>
      <c r="CR236" s="13"/>
      <c r="CS236" s="13"/>
      <c r="CT236" s="13"/>
      <c r="CU236" s="13"/>
      <c r="CV236" s="13"/>
      <c r="CW236" s="13"/>
      <c r="CX236" s="13"/>
      <c r="CY236" s="13"/>
      <c r="CZ236" s="13"/>
      <c r="DA236" s="13"/>
      <c r="DB236" s="13"/>
      <c r="DC236" s="13"/>
      <c r="DD236" s="13"/>
      <c r="DE236" s="13"/>
      <c r="DF236" s="13"/>
      <c r="DG236" s="13"/>
      <c r="DH236" s="13"/>
      <c r="DI236" s="13"/>
      <c r="DJ236" s="13"/>
      <c r="DK236" s="13"/>
      <c r="DL236" s="13"/>
      <c r="DM236" s="13"/>
      <c r="DN236" s="13"/>
      <c r="DO236" s="13"/>
      <c r="DP236" s="13"/>
      <c r="DQ236" s="13"/>
      <c r="DR236" s="13"/>
      <c r="DS236" s="13"/>
      <c r="DT236" s="13"/>
      <c r="DU236" s="13"/>
      <c r="DV236" s="13"/>
      <c r="DW236" s="13"/>
      <c r="DX236" s="13"/>
      <c r="DY236" s="13"/>
      <c r="DZ236" s="13"/>
      <c r="EA236" s="13"/>
      <c r="EB236" s="13"/>
      <c r="EC236" s="13"/>
      <c r="ED236" s="13"/>
      <c r="EE236" s="13"/>
      <c r="EF236" s="13"/>
      <c r="EG236" s="13"/>
      <c r="EH236" s="13"/>
      <c r="EI236" s="13"/>
      <c r="EJ236" s="13"/>
      <c r="EK236" s="13"/>
      <c r="EL236" s="13"/>
      <c r="EM236" s="13"/>
      <c r="EN236" s="13"/>
      <c r="EO236" s="13"/>
      <c r="EP236" s="13"/>
      <c r="EQ236" s="13"/>
      <c r="ER236" s="13"/>
      <c r="ES236" s="13"/>
      <c r="ET236" s="13"/>
      <c r="EU236" s="13"/>
      <c r="EV236" s="13"/>
      <c r="EW236" s="13"/>
      <c r="EX236" s="13"/>
      <c r="EY236" s="13"/>
      <c r="EZ236" s="13"/>
      <c r="FA236" s="13"/>
      <c r="FB236" s="13"/>
      <c r="FC236" s="13"/>
      <c r="FD236" s="13"/>
      <c r="FE236" s="13"/>
      <c r="FF236" s="13"/>
      <c r="FG236" s="13"/>
      <c r="FH236" s="13"/>
      <c r="FI236" s="13"/>
      <c r="FJ236" s="13"/>
      <c r="FK236" s="13"/>
      <c r="FL236" s="13"/>
      <c r="FM236" s="13"/>
      <c r="FN236" s="13"/>
      <c r="FO236" s="13"/>
      <c r="FP236" s="13"/>
      <c r="FQ236" s="13"/>
      <c r="FR236" s="13"/>
      <c r="FS236" s="13"/>
      <c r="FT236" s="13"/>
      <c r="FU236" s="13"/>
      <c r="FV236" s="13"/>
      <c r="FW236" s="13"/>
      <c r="FX236" s="13"/>
      <c r="FY236" s="13"/>
      <c r="FZ236" s="13"/>
      <c r="GA236" s="13"/>
      <c r="GB236" s="13"/>
      <c r="GC236" s="13"/>
      <c r="GD236" s="13"/>
      <c r="GE236" s="13"/>
      <c r="GF236" s="13"/>
      <c r="GG236" s="13"/>
      <c r="GH236" s="13"/>
      <c r="GI236" s="13"/>
      <c r="GJ236" s="13"/>
      <c r="GK236" s="13"/>
      <c r="GL236" s="13"/>
      <c r="GM236" s="13"/>
      <c r="GN236" s="13"/>
      <c r="GO236" s="13"/>
      <c r="GP236" s="13"/>
      <c r="GQ236" s="13"/>
      <c r="GR236" s="13"/>
      <c r="GS236" s="13"/>
      <c r="GT236" s="13"/>
      <c r="GU236" s="13"/>
      <c r="GV236" s="13"/>
      <c r="GW236" s="13"/>
      <c r="GX236" s="13"/>
      <c r="GY236" s="13"/>
      <c r="GZ236" s="13"/>
      <c r="HA236" s="13"/>
      <c r="HB236" s="13"/>
      <c r="HC236" s="13"/>
      <c r="HD236" s="13"/>
      <c r="HE236" s="13"/>
      <c r="HF236" s="13"/>
      <c r="HG236" s="13"/>
      <c r="HH236" s="13"/>
      <c r="HI236" s="13"/>
      <c r="HJ236" s="13"/>
      <c r="HK236" s="13"/>
      <c r="HL236" s="13"/>
      <c r="HM236" s="13"/>
      <c r="HN236" s="13"/>
      <c r="HO236" s="13"/>
      <c r="HP236" s="13"/>
      <c r="HQ236" s="13"/>
      <c r="HR236" s="13"/>
      <c r="HS236" s="13"/>
      <c r="HT236" s="13"/>
      <c r="HU236" s="13"/>
      <c r="HV236" s="13"/>
      <c r="HW236" s="13"/>
      <c r="HX236" s="13"/>
      <c r="HY236" s="13"/>
      <c r="HZ236" s="13"/>
      <c r="IA236" s="13"/>
      <c r="IB236" s="13"/>
      <c r="IC236" s="13"/>
      <c r="ID236" s="13"/>
      <c r="IE236" s="13"/>
      <c r="IF236" s="13"/>
      <c r="IG236" s="13"/>
      <c r="IH236" s="13"/>
      <c r="II236" s="13"/>
      <c r="IJ236" s="13"/>
      <c r="IK236" s="13"/>
      <c r="IL236" s="13"/>
      <c r="IM236" s="13"/>
      <c r="IN236" s="13"/>
      <c r="IO236" s="13"/>
      <c r="IP236" s="13"/>
      <c r="IQ236" s="13"/>
      <c r="IR236" s="13"/>
      <c r="IS236" s="13"/>
      <c r="IT236" s="13"/>
      <c r="IU236" s="13"/>
      <c r="IV236" s="13"/>
      <c r="IW236" s="13"/>
      <c r="IX236" s="13"/>
      <c r="IY236" s="13"/>
      <c r="IZ236" s="13"/>
      <c r="JA236" s="13"/>
      <c r="JB236" s="13"/>
      <c r="JC236" s="13"/>
      <c r="JD236" s="13"/>
      <c r="JE236" s="13"/>
      <c r="JF236" s="13"/>
      <c r="JG236" s="13"/>
      <c r="JH236" s="13"/>
      <c r="JI236" s="13"/>
      <c r="JJ236" s="13"/>
      <c r="JK236" s="13"/>
      <c r="JL236" s="13"/>
      <c r="JM236" s="13"/>
      <c r="JN236" s="13"/>
      <c r="JO236" s="13"/>
      <c r="JP236" s="13"/>
      <c r="JQ236" s="13"/>
      <c r="JR236" s="13"/>
      <c r="JS236" s="13"/>
      <c r="JT236" s="13"/>
      <c r="JU236" s="13"/>
      <c r="JV236" s="13"/>
      <c r="JW236" s="13"/>
      <c r="JX236" s="13"/>
      <c r="JY236" s="13"/>
      <c r="JZ236" s="13"/>
      <c r="KA236" s="13"/>
      <c r="KB236" s="13"/>
      <c r="KC236" s="13"/>
      <c r="KD236" s="13"/>
      <c r="KE236" s="13"/>
      <c r="KF236" s="13"/>
      <c r="KG236" s="13"/>
      <c r="KH236" s="13"/>
      <c r="KI236" s="13"/>
      <c r="KJ236" s="13"/>
      <c r="KK236" s="13"/>
      <c r="KL236" s="13"/>
      <c r="KM236" s="13"/>
      <c r="KN236" s="13"/>
      <c r="KO236" s="13"/>
      <c r="KP236" s="13"/>
      <c r="KQ236" s="13"/>
      <c r="KR236" s="13"/>
      <c r="KS236" s="13"/>
      <c r="KT236" s="13"/>
      <c r="KU236" s="13"/>
      <c r="KV236" s="13"/>
      <c r="KW236" s="13"/>
      <c r="KX236" s="13"/>
      <c r="KY236" s="13"/>
      <c r="KZ236" s="13"/>
      <c r="LA236" s="13"/>
      <c r="LB236" s="13"/>
      <c r="LC236" s="13"/>
      <c r="LD236" s="13"/>
      <c r="LE236" s="13"/>
      <c r="LF236" s="13"/>
      <c r="LG236" s="13"/>
      <c r="LH236" s="13"/>
      <c r="LI236" s="13"/>
      <c r="LJ236" s="13"/>
      <c r="LK236" s="13"/>
      <c r="LL236" s="13"/>
      <c r="LM236" s="13"/>
      <c r="LN236" s="13"/>
      <c r="LO236" s="13"/>
      <c r="LP236" s="13"/>
      <c r="LQ236" s="13"/>
      <c r="LR236" s="13"/>
      <c r="LS236" s="13"/>
      <c r="LT236" s="13"/>
      <c r="LU236" s="13"/>
      <c r="LV236" s="13"/>
      <c r="LW236" s="13"/>
      <c r="LX236" s="13"/>
      <c r="LY236" s="13"/>
      <c r="LZ236" s="13"/>
      <c r="MA236" s="13"/>
      <c r="MB236" s="13"/>
      <c r="MC236" s="13"/>
      <c r="MD236" s="13"/>
      <c r="ME236" s="13"/>
      <c r="MF236" s="13"/>
      <c r="MG236" s="13"/>
      <c r="MH236" s="13"/>
      <c r="MI236" s="13"/>
      <c r="MJ236" s="13"/>
      <c r="MK236" s="13"/>
      <c r="ML236" s="13"/>
      <c r="MM236" s="13"/>
      <c r="MN236" s="13"/>
      <c r="MO236" s="13"/>
      <c r="MP236" s="13"/>
      <c r="MQ236" s="13"/>
      <c r="MR236" s="13"/>
      <c r="MS236" s="13"/>
      <c r="MT236" s="13"/>
      <c r="MU236" s="13"/>
      <c r="MV236" s="13"/>
      <c r="MW236" s="13"/>
      <c r="MX236" s="13"/>
      <c r="MY236" s="13"/>
      <c r="MZ236" s="13"/>
      <c r="NA236" s="13"/>
      <c r="NB236" s="13"/>
      <c r="NC236" s="13"/>
      <c r="ND236" s="13"/>
      <c r="NE236" s="13"/>
      <c r="NF236" s="13"/>
      <c r="NG236" s="13"/>
      <c r="NH236" s="13"/>
      <c r="NI236" s="13"/>
      <c r="NJ236" s="13"/>
      <c r="NK236" s="13"/>
      <c r="NL236" s="13"/>
      <c r="NM236" s="13"/>
      <c r="NN236" s="13"/>
      <c r="NO236" s="13"/>
      <c r="NP236" s="13"/>
      <c r="NQ236" s="13"/>
      <c r="NR236" s="13"/>
      <c r="NS236" s="13"/>
      <c r="NT236" s="13"/>
      <c r="NU236" s="13"/>
      <c r="NV236" s="13"/>
      <c r="NW236" s="13"/>
      <c r="NX236" s="13"/>
      <c r="NY236" s="13"/>
      <c r="NZ236" s="13"/>
      <c r="OA236" s="13"/>
      <c r="OB236" s="13"/>
      <c r="OC236" s="13"/>
      <c r="OD236" s="13"/>
      <c r="OE236" s="13"/>
      <c r="OF236" s="13"/>
      <c r="OG236" s="13"/>
      <c r="OH236" s="13"/>
      <c r="OI236" s="13"/>
      <c r="OJ236" s="13"/>
      <c r="OK236" s="13"/>
      <c r="OL236" s="13"/>
      <c r="OM236" s="13"/>
      <c r="ON236" s="13"/>
      <c r="OO236" s="13"/>
      <c r="OP236" s="13"/>
      <c r="OQ236" s="13"/>
      <c r="OR236" s="13"/>
      <c r="OS236" s="13"/>
      <c r="OT236" s="13"/>
      <c r="OU236" s="13"/>
      <c r="OV236" s="13"/>
      <c r="OW236" s="13"/>
      <c r="OX236" s="13"/>
      <c r="OY236" s="13"/>
      <c r="OZ236" s="13"/>
      <c r="PA236" s="13"/>
      <c r="PB236" s="13"/>
      <c r="PC236" s="13"/>
      <c r="PD236" s="13"/>
      <c r="PE236" s="13"/>
      <c r="PF236" s="13"/>
      <c r="PG236" s="13"/>
      <c r="PH236" s="13"/>
      <c r="PI236" s="13"/>
      <c r="PJ236" s="13"/>
      <c r="PK236" s="13"/>
      <c r="PL236" s="13"/>
      <c r="PM236" s="13"/>
      <c r="PN236" s="13"/>
      <c r="PO236" s="13"/>
      <c r="PP236" s="13"/>
      <c r="PQ236" s="13"/>
      <c r="PR236" s="13"/>
      <c r="PS236" s="13"/>
      <c r="PT236" s="13"/>
      <c r="PU236" s="13"/>
      <c r="PV236" s="13"/>
      <c r="PW236" s="13"/>
      <c r="PX236" s="13"/>
      <c r="PY236" s="13"/>
      <c r="PZ236" s="13"/>
      <c r="QA236" s="13"/>
      <c r="QB236" s="13"/>
      <c r="QC236" s="13"/>
      <c r="QD236" s="13"/>
      <c r="QE236" s="13"/>
      <c r="QF236" s="13"/>
      <c r="QG236" s="13"/>
      <c r="QH236" s="13"/>
      <c r="QI236" s="13"/>
      <c r="QJ236" s="13"/>
      <c r="QK236" s="13"/>
      <c r="QL236" s="13"/>
      <c r="QM236" s="13"/>
      <c r="QN236" s="13"/>
      <c r="QO236" s="13"/>
      <c r="QP236" s="13"/>
      <c r="QQ236" s="13"/>
      <c r="QR236" s="13"/>
      <c r="QS236" s="13"/>
      <c r="QT236" s="13"/>
      <c r="QU236" s="13"/>
      <c r="QV236" s="13"/>
      <c r="QW236" s="13"/>
      <c r="QX236" s="13"/>
      <c r="QY236" s="13"/>
      <c r="QZ236" s="13"/>
      <c r="RA236" s="13"/>
      <c r="RB236" s="13"/>
      <c r="RC236" s="13"/>
      <c r="RD236" s="13"/>
      <c r="RE236" s="13"/>
      <c r="RF236" s="13"/>
      <c r="RG236" s="13"/>
      <c r="RH236" s="13"/>
      <c r="RI236" s="13"/>
      <c r="RJ236" s="13"/>
      <c r="RK236" s="13"/>
      <c r="RL236" s="13"/>
      <c r="RM236" s="13"/>
      <c r="RN236" s="13"/>
      <c r="RO236" s="13"/>
      <c r="RP236" s="13"/>
      <c r="RQ236" s="13"/>
      <c r="RR236" s="13"/>
      <c r="RS236" s="13"/>
      <c r="RT236" s="13"/>
      <c r="RU236" s="13"/>
      <c r="RV236" s="13"/>
      <c r="RW236" s="13"/>
      <c r="RX236" s="13"/>
      <c r="RY236" s="13"/>
      <c r="RZ236" s="13"/>
      <c r="SA236" s="13"/>
      <c r="SB236" s="13"/>
      <c r="SC236" s="13"/>
      <c r="SD236" s="13"/>
      <c r="SE236" s="13"/>
      <c r="SF236" s="13"/>
      <c r="SG236" s="13"/>
      <c r="SH236" s="13"/>
      <c r="SI236" s="13"/>
      <c r="SJ236" s="13"/>
      <c r="SK236" s="13"/>
      <c r="SL236" s="13"/>
      <c r="SM236" s="13"/>
      <c r="SN236" s="13"/>
      <c r="SO236" s="13"/>
      <c r="SP236" s="13"/>
      <c r="SQ236" s="13"/>
      <c r="SR236" s="13"/>
      <c r="SS236" s="13"/>
      <c r="ST236" s="13"/>
      <c r="SU236" s="13"/>
      <c r="SV236" s="13"/>
      <c r="SW236" s="13"/>
      <c r="SX236" s="13"/>
      <c r="SY236" s="13"/>
      <c r="SZ236" s="13"/>
      <c r="TA236" s="13"/>
      <c r="TB236" s="13"/>
      <c r="TC236" s="13"/>
      <c r="TD236" s="13"/>
      <c r="TE236" s="13"/>
      <c r="TF236" s="13"/>
      <c r="TG236" s="13"/>
      <c r="TH236" s="13"/>
      <c r="TI236" s="13"/>
      <c r="TJ236" s="13"/>
      <c r="TK236" s="13"/>
      <c r="TL236" s="13"/>
      <c r="TM236" s="13"/>
      <c r="TN236" s="13"/>
      <c r="TO236" s="13"/>
      <c r="TP236" s="13"/>
      <c r="TQ236" s="13"/>
      <c r="TR236" s="13"/>
      <c r="TS236" s="13"/>
      <c r="TT236" s="13"/>
      <c r="TU236" s="13"/>
      <c r="TV236" s="13"/>
      <c r="TW236" s="13"/>
      <c r="TX236" s="13"/>
      <c r="TY236" s="13"/>
      <c r="TZ236" s="13"/>
      <c r="UA236" s="13"/>
      <c r="UB236" s="13"/>
      <c r="UC236" s="13"/>
      <c r="UD236" s="13"/>
      <c r="UE236" s="13"/>
      <c r="UF236" s="13"/>
      <c r="UG236" s="13"/>
      <c r="UH236" s="13"/>
      <c r="UI236" s="13"/>
      <c r="UJ236" s="13"/>
      <c r="UK236" s="13"/>
      <c r="UL236" s="13"/>
      <c r="UM236" s="13"/>
      <c r="UN236" s="13"/>
      <c r="UO236" s="13"/>
      <c r="UP236" s="13"/>
      <c r="UQ236" s="13"/>
      <c r="UR236" s="13"/>
      <c r="US236" s="13"/>
      <c r="UT236" s="13"/>
      <c r="UU236" s="13"/>
      <c r="UV236" s="13"/>
      <c r="UW236" s="13"/>
      <c r="UX236" s="13"/>
      <c r="UY236" s="13"/>
      <c r="UZ236" s="13"/>
      <c r="VA236" s="13"/>
      <c r="VB236" s="13"/>
      <c r="VC236" s="13"/>
      <c r="VD236" s="13"/>
      <c r="VE236" s="13"/>
      <c r="VF236" s="13"/>
      <c r="VG236" s="13"/>
      <c r="VH236" s="13"/>
      <c r="VI236" s="13"/>
      <c r="VJ236" s="13"/>
      <c r="VK236" s="13"/>
      <c r="VL236" s="13"/>
      <c r="VM236" s="13"/>
      <c r="VN236" s="13"/>
      <c r="VO236" s="13"/>
      <c r="VP236" s="13"/>
      <c r="VQ236" s="13"/>
      <c r="VR236" s="13"/>
      <c r="VS236" s="13"/>
      <c r="VT236" s="13"/>
      <c r="VU236" s="13"/>
      <c r="VV236" s="13"/>
      <c r="VW236" s="13"/>
      <c r="VX236" s="13"/>
      <c r="VY236" s="13"/>
      <c r="VZ236" s="13"/>
      <c r="WA236" s="13"/>
      <c r="WB236" s="13"/>
      <c r="WC236" s="13"/>
      <c r="WD236" s="13"/>
      <c r="WE236" s="13"/>
      <c r="WF236" s="13"/>
      <c r="WG236" s="13"/>
      <c r="WH236" s="13"/>
      <c r="WI236" s="13"/>
      <c r="WJ236" s="13"/>
      <c r="WK236" s="13"/>
      <c r="WL236" s="13"/>
      <c r="WM236" s="13"/>
      <c r="WN236" s="13"/>
      <c r="WO236" s="13"/>
      <c r="WP236" s="13"/>
      <c r="WQ236" s="13"/>
      <c r="WR236" s="13"/>
      <c r="WS236" s="13"/>
      <c r="WT236" s="13"/>
      <c r="WU236" s="13"/>
      <c r="WV236" s="13"/>
      <c r="WW236" s="13"/>
      <c r="WX236" s="13"/>
      <c r="WY236" s="13"/>
      <c r="WZ236" s="13"/>
      <c r="XA236" s="13"/>
      <c r="XB236" s="13"/>
      <c r="XC236" s="13"/>
      <c r="XD236" s="13"/>
      <c r="XE236" s="13"/>
      <c r="XF236" s="13"/>
      <c r="XG236" s="13"/>
      <c r="XH236" s="13"/>
      <c r="XI236" s="13"/>
      <c r="XJ236" s="13"/>
      <c r="XK236" s="13"/>
      <c r="XL236" s="13"/>
      <c r="XM236" s="13"/>
      <c r="XN236" s="13"/>
      <c r="XO236" s="13"/>
      <c r="XP236" s="13"/>
      <c r="XQ236" s="13"/>
      <c r="XR236" s="13"/>
      <c r="XS236" s="13"/>
      <c r="XT236" s="13"/>
      <c r="XU236" s="13"/>
      <c r="XV236" s="13"/>
      <c r="XW236" s="13"/>
      <c r="XX236" s="13"/>
      <c r="XY236" s="13"/>
      <c r="XZ236" s="13"/>
      <c r="YA236" s="13"/>
      <c r="YB236" s="13"/>
      <c r="YC236" s="13"/>
      <c r="YD236" s="13"/>
      <c r="YE236" s="13"/>
      <c r="YF236" s="13"/>
      <c r="YG236" s="13"/>
      <c r="YH236" s="13"/>
      <c r="YI236" s="13"/>
      <c r="YJ236" s="13"/>
      <c r="YK236" s="13"/>
      <c r="YL236" s="13"/>
      <c r="YM236" s="13"/>
      <c r="YN236" s="13"/>
      <c r="YO236" s="13"/>
      <c r="YP236" s="13"/>
      <c r="YQ236" s="13"/>
      <c r="YR236" s="13"/>
      <c r="YS236" s="13"/>
      <c r="YT236" s="13"/>
      <c r="YU236" s="13"/>
      <c r="YV236" s="13"/>
      <c r="YW236" s="13"/>
      <c r="YX236" s="13"/>
      <c r="YY236" s="13"/>
      <c r="YZ236" s="13"/>
      <c r="ZA236" s="13"/>
      <c r="ZB236" s="13"/>
      <c r="ZC236" s="13"/>
      <c r="ZD236" s="13"/>
      <c r="ZE236" s="13"/>
      <c r="ZF236" s="13"/>
      <c r="ZG236" s="13"/>
      <c r="ZH236" s="13"/>
      <c r="ZI236" s="13"/>
      <c r="ZJ236" s="13"/>
      <c r="ZK236" s="13"/>
      <c r="ZL236" s="13"/>
      <c r="ZM236" s="13"/>
      <c r="ZN236" s="13"/>
      <c r="ZO236" s="13"/>
      <c r="ZP236" s="13"/>
      <c r="ZQ236" s="13"/>
      <c r="ZR236" s="13"/>
      <c r="ZS236" s="13"/>
      <c r="ZT236" s="13"/>
      <c r="ZU236" s="13"/>
      <c r="ZV236" s="13"/>
      <c r="ZW236" s="13"/>
      <c r="ZX236" s="13"/>
      <c r="ZY236" s="13"/>
      <c r="ZZ236" s="13"/>
      <c r="AAA236" s="13"/>
      <c r="AAB236" s="13"/>
      <c r="AAC236" s="13"/>
      <c r="AAD236" s="13"/>
      <c r="AAE236" s="13"/>
      <c r="AAF236" s="13"/>
      <c r="AAG236" s="13"/>
      <c r="AAH236" s="13"/>
      <c r="AAI236" s="13"/>
      <c r="AAJ236" s="13"/>
      <c r="AAK236" s="13"/>
      <c r="AAL236" s="13"/>
      <c r="AAM236" s="13"/>
      <c r="AAN236" s="13"/>
      <c r="AAO236" s="13"/>
      <c r="AAP236" s="13"/>
      <c r="AAQ236" s="13"/>
      <c r="AAR236" s="13"/>
      <c r="AAS236" s="13"/>
      <c r="AAT236" s="13"/>
      <c r="AAU236" s="13"/>
      <c r="AAV236" s="13"/>
      <c r="AAW236" s="13"/>
      <c r="AAX236" s="13"/>
      <c r="AAY236" s="13"/>
      <c r="AAZ236" s="13"/>
      <c r="ABA236" s="13"/>
      <c r="ABB236" s="13"/>
      <c r="ABC236" s="13"/>
      <c r="ABD236" s="13"/>
      <c r="ABE236" s="13"/>
      <c r="ABF236" s="13"/>
      <c r="ABG236" s="13"/>
      <c r="ABH236" s="13"/>
      <c r="ABI236" s="13"/>
      <c r="ABJ236" s="13"/>
      <c r="ABK236" s="13"/>
      <c r="ABL236" s="13"/>
      <c r="ABM236" s="13"/>
      <c r="ABN236" s="13"/>
      <c r="ABO236" s="13"/>
      <c r="ABP236" s="13"/>
      <c r="ABQ236" s="13"/>
      <c r="ABR236" s="13"/>
      <c r="ABS236" s="13"/>
      <c r="ABT236" s="13"/>
      <c r="ABU236" s="13"/>
      <c r="ABV236" s="13"/>
      <c r="ABW236" s="13"/>
      <c r="ABX236" s="13"/>
      <c r="ABY236" s="13"/>
      <c r="ABZ236" s="13"/>
      <c r="ACA236" s="13"/>
      <c r="ACB236" s="13"/>
      <c r="ACC236" s="13"/>
      <c r="ACD236" s="13"/>
      <c r="ACE236" s="13"/>
      <c r="ACF236" s="13"/>
      <c r="ACG236" s="13"/>
      <c r="ACH236" s="13"/>
      <c r="ACI236" s="13"/>
      <c r="ACJ236" s="13"/>
      <c r="ACK236" s="13"/>
      <c r="ACL236" s="13"/>
      <c r="ACM236" s="13"/>
      <c r="ACN236" s="13"/>
      <c r="ACO236" s="13"/>
      <c r="ACP236" s="13"/>
      <c r="ACQ236" s="13"/>
      <c r="ACR236" s="13"/>
      <c r="ACS236" s="13"/>
      <c r="ACT236" s="13"/>
      <c r="ACU236" s="13"/>
      <c r="ACV236" s="13"/>
      <c r="ACW236" s="13"/>
      <c r="ACX236" s="13"/>
      <c r="ACY236" s="13"/>
      <c r="ACZ236" s="13"/>
      <c r="ADA236" s="13"/>
      <c r="ADB236" s="13"/>
      <c r="ADC236" s="13"/>
      <c r="ADD236" s="13"/>
      <c r="ADE236" s="13"/>
      <c r="ADF236" s="13"/>
      <c r="ADG236" s="13"/>
      <c r="ADH236" s="13"/>
      <c r="ADI236" s="13"/>
      <c r="ADJ236" s="13"/>
      <c r="ADK236" s="13"/>
      <c r="ADL236" s="13"/>
      <c r="ADM236" s="13"/>
      <c r="ADN236" s="13"/>
      <c r="ADO236" s="13"/>
      <c r="ADP236" s="13"/>
      <c r="ADQ236" s="13"/>
      <c r="ADR236" s="13"/>
      <c r="ADS236" s="13"/>
      <c r="ADT236" s="13"/>
      <c r="ADU236" s="13"/>
      <c r="ADV236" s="13"/>
      <c r="ADW236" s="13"/>
      <c r="ADX236" s="13"/>
      <c r="ADY236" s="13"/>
      <c r="ADZ236" s="13"/>
      <c r="AEA236" s="13"/>
      <c r="AEB236" s="13"/>
      <c r="AEC236" s="13"/>
      <c r="AED236" s="13"/>
      <c r="AEE236" s="13"/>
      <c r="AEF236" s="13"/>
      <c r="AEG236" s="13"/>
      <c r="AEH236" s="13"/>
      <c r="AEI236" s="13"/>
      <c r="AEJ236" s="13"/>
      <c r="AEK236" s="13"/>
      <c r="AEL236" s="13"/>
      <c r="AEM236" s="13"/>
      <c r="AEN236" s="13"/>
      <c r="AEO236" s="13"/>
      <c r="AEP236" s="13"/>
      <c r="AEQ236" s="13"/>
      <c r="AER236" s="13"/>
      <c r="AES236" s="13"/>
      <c r="AET236" s="13"/>
      <c r="AEU236" s="13"/>
      <c r="AEV236" s="13"/>
      <c r="AEW236" s="13"/>
      <c r="AEX236" s="13"/>
      <c r="AEY236" s="13"/>
      <c r="AEZ236" s="13"/>
      <c r="AFA236" s="13"/>
      <c r="AFB236" s="13"/>
      <c r="AFC236" s="13"/>
      <c r="AFD236" s="13"/>
      <c r="AFE236" s="13"/>
      <c r="AFF236" s="13"/>
      <c r="AFG236" s="13"/>
      <c r="AFH236" s="13"/>
      <c r="AFI236" s="13"/>
      <c r="AFJ236" s="13"/>
      <c r="AFK236" s="13"/>
      <c r="AFL236" s="13"/>
      <c r="AFM236" s="13"/>
      <c r="AFN236" s="13"/>
      <c r="AFO236" s="13"/>
      <c r="AFP236" s="13"/>
      <c r="AFQ236" s="13"/>
      <c r="AFR236" s="13"/>
      <c r="AFS236" s="13"/>
      <c r="AFT236" s="13"/>
      <c r="AFU236" s="13"/>
      <c r="AFV236" s="13"/>
      <c r="AFW236" s="13"/>
      <c r="AFX236" s="13"/>
      <c r="AFY236" s="13"/>
      <c r="AFZ236" s="13"/>
      <c r="AGA236" s="13"/>
      <c r="AGB236" s="13"/>
      <c r="AGC236" s="13"/>
      <c r="AGD236" s="13"/>
      <c r="AGE236" s="13"/>
      <c r="AGF236" s="13"/>
      <c r="AGG236" s="13"/>
      <c r="AGH236" s="13"/>
      <c r="AGI236" s="13"/>
      <c r="AGJ236" s="13"/>
      <c r="AGK236" s="13"/>
      <c r="AGL236" s="13"/>
      <c r="AGM236" s="13"/>
      <c r="AGN236" s="13"/>
      <c r="AGO236" s="13"/>
      <c r="AGP236" s="13"/>
      <c r="AGQ236" s="13"/>
      <c r="AGR236" s="13"/>
      <c r="AGS236" s="13"/>
      <c r="AGT236" s="13"/>
      <c r="AGU236" s="13"/>
      <c r="AGV236" s="13"/>
      <c r="AGW236" s="13"/>
      <c r="AGX236" s="13"/>
      <c r="AGY236" s="13"/>
      <c r="AGZ236" s="13"/>
      <c r="AHA236" s="13"/>
      <c r="AHB236" s="13"/>
      <c r="AHC236" s="13"/>
      <c r="AHD236" s="13"/>
      <c r="AHE236" s="13"/>
      <c r="AHF236" s="13"/>
      <c r="AHG236" s="13"/>
      <c r="AHH236" s="13"/>
      <c r="AHI236" s="13"/>
      <c r="AHJ236" s="13"/>
      <c r="AHK236" s="13"/>
      <c r="AHL236" s="13"/>
      <c r="AHM236" s="13"/>
      <c r="AHN236" s="13"/>
      <c r="AHO236" s="13"/>
      <c r="AHP236" s="13"/>
      <c r="AHQ236" s="13"/>
      <c r="AHR236" s="13"/>
      <c r="AHS236" s="13"/>
      <c r="AHT236" s="13"/>
      <c r="AHU236" s="13"/>
      <c r="AHV236" s="13"/>
      <c r="AHW236" s="13"/>
      <c r="AHX236" s="13"/>
      <c r="AHY236" s="13"/>
      <c r="AHZ236" s="13"/>
      <c r="AIA236" s="13"/>
      <c r="AIB236" s="13"/>
      <c r="AIC236" s="13"/>
      <c r="AID236" s="13"/>
      <c r="AIE236" s="13"/>
      <c r="AIF236" s="13"/>
      <c r="AIG236" s="13"/>
      <c r="AIH236" s="13"/>
      <c r="AII236" s="13"/>
      <c r="AIJ236" s="13"/>
      <c r="AIK236" s="13"/>
      <c r="AIL236" s="13"/>
      <c r="AIM236" s="13"/>
      <c r="AIN236" s="13"/>
      <c r="AIO236" s="13"/>
      <c r="AIP236" s="13"/>
      <c r="AIQ236" s="13"/>
      <c r="AIR236" s="13"/>
      <c r="AIS236" s="13"/>
      <c r="AIT236" s="13"/>
      <c r="AIU236" s="13"/>
      <c r="AIV236" s="13"/>
      <c r="AIW236" s="13"/>
      <c r="AIX236" s="13"/>
      <c r="AIY236" s="13"/>
      <c r="AIZ236" s="13"/>
      <c r="AJA236" s="13"/>
      <c r="AJB236" s="13"/>
      <c r="AJC236" s="13"/>
      <c r="AJD236" s="13"/>
      <c r="AJE236" s="13"/>
      <c r="AJF236" s="13"/>
      <c r="AJG236" s="13"/>
      <c r="AJH236" s="13"/>
      <c r="AJI236" s="13"/>
      <c r="AJJ236" s="13"/>
      <c r="AJK236" s="13"/>
      <c r="AJL236" s="13"/>
      <c r="AJM236" s="13"/>
      <c r="AJN236" s="13"/>
      <c r="AJO236" s="13"/>
      <c r="AJP236" s="13"/>
      <c r="AJQ236" s="13"/>
      <c r="AJR236" s="13"/>
      <c r="AJS236" s="13"/>
      <c r="AJT236" s="13"/>
      <c r="AJU236" s="13"/>
      <c r="AJV236" s="13"/>
      <c r="AJW236" s="13"/>
      <c r="AJX236" s="13"/>
      <c r="AJY236" s="13"/>
      <c r="AJZ236" s="13"/>
      <c r="AKA236" s="13"/>
      <c r="AKB236" s="13"/>
      <c r="AKC236" s="13"/>
      <c r="AKD236" s="13"/>
      <c r="AKE236" s="13"/>
      <c r="AKF236" s="13"/>
      <c r="AKG236" s="13"/>
      <c r="AKH236" s="13"/>
      <c r="AKI236" s="13"/>
      <c r="AKJ236" s="13"/>
      <c r="AKK236" s="13"/>
      <c r="AKL236" s="13"/>
      <c r="AKM236" s="13"/>
    </row>
    <row r="237" spans="1:979" s="14" customFormat="1" ht="15" customHeight="1" x14ac:dyDescent="0.3">
      <c r="A237" s="12">
        <v>235</v>
      </c>
      <c r="B237" s="11" t="s">
        <v>669</v>
      </c>
      <c r="C237" s="11" t="s">
        <v>23</v>
      </c>
      <c r="D237" s="19" t="s">
        <v>669</v>
      </c>
      <c r="E237" s="20" t="s">
        <v>1205</v>
      </c>
      <c r="F237" s="20" t="s">
        <v>155</v>
      </c>
      <c r="G237" s="12" t="s">
        <v>26</v>
      </c>
      <c r="H237" s="21" t="s">
        <v>27</v>
      </c>
      <c r="I237" s="12" t="s">
        <v>28</v>
      </c>
      <c r="J237" s="12" t="s">
        <v>29</v>
      </c>
      <c r="K237" s="67" t="s">
        <v>1216</v>
      </c>
      <c r="L237" s="12" t="s">
        <v>30</v>
      </c>
      <c r="M237" s="5" t="s">
        <v>1214</v>
      </c>
      <c r="N237" s="12" t="s">
        <v>31</v>
      </c>
      <c r="O237" s="4">
        <v>12.5</v>
      </c>
      <c r="P237" s="12"/>
      <c r="Q237" s="18"/>
      <c r="R237" s="12"/>
      <c r="S237" s="18" t="s">
        <v>1206</v>
      </c>
      <c r="T237" s="86"/>
      <c r="U237" s="21"/>
      <c r="V237" s="68">
        <v>45292</v>
      </c>
      <c r="W237" s="68">
        <v>45657</v>
      </c>
      <c r="X237" s="22">
        <v>500</v>
      </c>
      <c r="Y237" s="22">
        <v>500</v>
      </c>
      <c r="Z237" s="22">
        <f t="shared" si="3"/>
        <v>1000</v>
      </c>
      <c r="AA237" s="13"/>
      <c r="AB237" s="13"/>
      <c r="AC237" s="13"/>
      <c r="AD237" s="13"/>
      <c r="AE237" s="13"/>
      <c r="AF237" s="13"/>
      <c r="AG237" s="13"/>
      <c r="AH237" s="13"/>
      <c r="AI237" s="13"/>
      <c r="AJ237" s="13"/>
      <c r="AK237" s="13"/>
      <c r="AL237" s="13"/>
      <c r="AM237" s="13"/>
      <c r="AN237" s="13"/>
      <c r="AO237" s="13"/>
      <c r="AP237" s="13"/>
      <c r="AQ237" s="13"/>
      <c r="AR237" s="13"/>
      <c r="AS237" s="13"/>
      <c r="AT237" s="13"/>
      <c r="AU237" s="13"/>
      <c r="AV237" s="13"/>
      <c r="AW237" s="13"/>
      <c r="AX237" s="13"/>
      <c r="AY237" s="13"/>
      <c r="AZ237" s="13"/>
      <c r="BA237" s="13"/>
      <c r="BB237" s="13"/>
      <c r="BC237" s="13"/>
      <c r="BD237" s="13"/>
      <c r="BE237" s="13"/>
      <c r="BF237" s="13"/>
      <c r="BG237" s="13"/>
      <c r="BH237" s="13"/>
      <c r="BI237" s="13"/>
      <c r="BJ237" s="13"/>
      <c r="BK237" s="13"/>
      <c r="BL237" s="13"/>
      <c r="BM237" s="13"/>
      <c r="BN237" s="13"/>
      <c r="BO237" s="13"/>
      <c r="BP237" s="13"/>
      <c r="BQ237" s="13"/>
      <c r="BR237" s="13"/>
      <c r="BS237" s="13"/>
      <c r="BT237" s="13"/>
      <c r="BU237" s="13"/>
      <c r="BV237" s="13"/>
      <c r="BW237" s="13"/>
      <c r="BX237" s="13"/>
      <c r="BY237" s="13"/>
      <c r="BZ237" s="13"/>
      <c r="CA237" s="13"/>
      <c r="CB237" s="13"/>
      <c r="CC237" s="13"/>
      <c r="CD237" s="13"/>
      <c r="CE237" s="13"/>
      <c r="CF237" s="13"/>
      <c r="CG237" s="13"/>
      <c r="CH237" s="13"/>
      <c r="CI237" s="13"/>
      <c r="CJ237" s="13"/>
      <c r="CK237" s="13"/>
      <c r="CL237" s="13"/>
      <c r="CM237" s="13"/>
      <c r="CN237" s="13"/>
      <c r="CO237" s="13"/>
      <c r="CP237" s="13"/>
      <c r="CQ237" s="13"/>
      <c r="CR237" s="13"/>
      <c r="CS237" s="13"/>
      <c r="CT237" s="13"/>
      <c r="CU237" s="13"/>
      <c r="CV237" s="13"/>
      <c r="CW237" s="13"/>
      <c r="CX237" s="13"/>
      <c r="CY237" s="13"/>
      <c r="CZ237" s="13"/>
      <c r="DA237" s="13"/>
      <c r="DB237" s="13"/>
      <c r="DC237" s="13"/>
      <c r="DD237" s="13"/>
      <c r="DE237" s="13"/>
      <c r="DF237" s="13"/>
      <c r="DG237" s="13"/>
      <c r="DH237" s="13"/>
      <c r="DI237" s="13"/>
      <c r="DJ237" s="13"/>
      <c r="DK237" s="13"/>
      <c r="DL237" s="13"/>
      <c r="DM237" s="13"/>
      <c r="DN237" s="13"/>
      <c r="DO237" s="13"/>
      <c r="DP237" s="13"/>
      <c r="DQ237" s="13"/>
      <c r="DR237" s="13"/>
      <c r="DS237" s="13"/>
      <c r="DT237" s="13"/>
      <c r="DU237" s="13"/>
      <c r="DV237" s="13"/>
      <c r="DW237" s="13"/>
      <c r="DX237" s="13"/>
      <c r="DY237" s="13"/>
      <c r="DZ237" s="13"/>
      <c r="EA237" s="13"/>
      <c r="EB237" s="13"/>
      <c r="EC237" s="13"/>
      <c r="ED237" s="13"/>
      <c r="EE237" s="13"/>
      <c r="EF237" s="13"/>
      <c r="EG237" s="13"/>
      <c r="EH237" s="13"/>
      <c r="EI237" s="13"/>
      <c r="EJ237" s="13"/>
      <c r="EK237" s="13"/>
      <c r="EL237" s="13"/>
      <c r="EM237" s="13"/>
      <c r="EN237" s="13"/>
      <c r="EO237" s="13"/>
      <c r="EP237" s="13"/>
      <c r="EQ237" s="13"/>
      <c r="ER237" s="13"/>
      <c r="ES237" s="13"/>
      <c r="ET237" s="13"/>
      <c r="EU237" s="13"/>
      <c r="EV237" s="13"/>
      <c r="EW237" s="13"/>
      <c r="EX237" s="13"/>
      <c r="EY237" s="13"/>
      <c r="EZ237" s="13"/>
      <c r="FA237" s="13"/>
      <c r="FB237" s="13"/>
      <c r="FC237" s="13"/>
      <c r="FD237" s="13"/>
      <c r="FE237" s="13"/>
      <c r="FF237" s="13"/>
      <c r="FG237" s="13"/>
      <c r="FH237" s="13"/>
      <c r="FI237" s="13"/>
      <c r="FJ237" s="13"/>
      <c r="FK237" s="13"/>
      <c r="FL237" s="13"/>
      <c r="FM237" s="13"/>
      <c r="FN237" s="13"/>
      <c r="FO237" s="13"/>
      <c r="FP237" s="13"/>
      <c r="FQ237" s="13"/>
      <c r="FR237" s="13"/>
      <c r="FS237" s="13"/>
      <c r="FT237" s="13"/>
      <c r="FU237" s="13"/>
      <c r="FV237" s="13"/>
      <c r="FW237" s="13"/>
      <c r="FX237" s="13"/>
      <c r="FY237" s="13"/>
      <c r="FZ237" s="13"/>
      <c r="GA237" s="13"/>
      <c r="GB237" s="13"/>
      <c r="GC237" s="13"/>
      <c r="GD237" s="13"/>
      <c r="GE237" s="13"/>
      <c r="GF237" s="13"/>
      <c r="GG237" s="13"/>
      <c r="GH237" s="13"/>
      <c r="GI237" s="13"/>
      <c r="GJ237" s="13"/>
      <c r="GK237" s="13"/>
      <c r="GL237" s="13"/>
      <c r="GM237" s="13"/>
      <c r="GN237" s="13"/>
      <c r="GO237" s="13"/>
      <c r="GP237" s="13"/>
      <c r="GQ237" s="13"/>
      <c r="GR237" s="13"/>
      <c r="GS237" s="13"/>
      <c r="GT237" s="13"/>
      <c r="GU237" s="13"/>
      <c r="GV237" s="13"/>
      <c r="GW237" s="13"/>
      <c r="GX237" s="13"/>
      <c r="GY237" s="13"/>
      <c r="GZ237" s="13"/>
      <c r="HA237" s="13"/>
      <c r="HB237" s="13"/>
      <c r="HC237" s="13"/>
      <c r="HD237" s="13"/>
      <c r="HE237" s="13"/>
      <c r="HF237" s="13"/>
      <c r="HG237" s="13"/>
      <c r="HH237" s="13"/>
      <c r="HI237" s="13"/>
      <c r="HJ237" s="13"/>
      <c r="HK237" s="13"/>
      <c r="HL237" s="13"/>
      <c r="HM237" s="13"/>
      <c r="HN237" s="13"/>
      <c r="HO237" s="13"/>
      <c r="HP237" s="13"/>
      <c r="HQ237" s="13"/>
      <c r="HR237" s="13"/>
      <c r="HS237" s="13"/>
      <c r="HT237" s="13"/>
      <c r="HU237" s="13"/>
      <c r="HV237" s="13"/>
      <c r="HW237" s="13"/>
      <c r="HX237" s="13"/>
      <c r="HY237" s="13"/>
      <c r="HZ237" s="13"/>
      <c r="IA237" s="13"/>
      <c r="IB237" s="13"/>
      <c r="IC237" s="13"/>
      <c r="ID237" s="13"/>
      <c r="IE237" s="13"/>
      <c r="IF237" s="13"/>
      <c r="IG237" s="13"/>
      <c r="IH237" s="13"/>
      <c r="II237" s="13"/>
      <c r="IJ237" s="13"/>
      <c r="IK237" s="13"/>
      <c r="IL237" s="13"/>
      <c r="IM237" s="13"/>
      <c r="IN237" s="13"/>
      <c r="IO237" s="13"/>
      <c r="IP237" s="13"/>
      <c r="IQ237" s="13"/>
      <c r="IR237" s="13"/>
      <c r="IS237" s="13"/>
      <c r="IT237" s="13"/>
      <c r="IU237" s="13"/>
      <c r="IV237" s="13"/>
      <c r="IW237" s="13"/>
      <c r="IX237" s="13"/>
      <c r="IY237" s="13"/>
      <c r="IZ237" s="13"/>
      <c r="JA237" s="13"/>
      <c r="JB237" s="13"/>
      <c r="JC237" s="13"/>
      <c r="JD237" s="13"/>
      <c r="JE237" s="13"/>
      <c r="JF237" s="13"/>
      <c r="JG237" s="13"/>
      <c r="JH237" s="13"/>
      <c r="JI237" s="13"/>
      <c r="JJ237" s="13"/>
      <c r="JK237" s="13"/>
      <c r="JL237" s="13"/>
      <c r="JM237" s="13"/>
      <c r="JN237" s="13"/>
      <c r="JO237" s="13"/>
      <c r="JP237" s="13"/>
      <c r="JQ237" s="13"/>
      <c r="JR237" s="13"/>
      <c r="JS237" s="13"/>
      <c r="JT237" s="13"/>
      <c r="JU237" s="13"/>
      <c r="JV237" s="13"/>
      <c r="JW237" s="13"/>
      <c r="JX237" s="13"/>
      <c r="JY237" s="13"/>
      <c r="JZ237" s="13"/>
      <c r="KA237" s="13"/>
      <c r="KB237" s="13"/>
      <c r="KC237" s="13"/>
      <c r="KD237" s="13"/>
      <c r="KE237" s="13"/>
      <c r="KF237" s="13"/>
      <c r="KG237" s="13"/>
      <c r="KH237" s="13"/>
      <c r="KI237" s="13"/>
      <c r="KJ237" s="13"/>
      <c r="KK237" s="13"/>
      <c r="KL237" s="13"/>
      <c r="KM237" s="13"/>
      <c r="KN237" s="13"/>
      <c r="KO237" s="13"/>
      <c r="KP237" s="13"/>
      <c r="KQ237" s="13"/>
      <c r="KR237" s="13"/>
      <c r="KS237" s="13"/>
      <c r="KT237" s="13"/>
      <c r="KU237" s="13"/>
      <c r="KV237" s="13"/>
      <c r="KW237" s="13"/>
      <c r="KX237" s="13"/>
      <c r="KY237" s="13"/>
      <c r="KZ237" s="13"/>
      <c r="LA237" s="13"/>
      <c r="LB237" s="13"/>
      <c r="LC237" s="13"/>
      <c r="LD237" s="13"/>
      <c r="LE237" s="13"/>
      <c r="LF237" s="13"/>
      <c r="LG237" s="13"/>
      <c r="LH237" s="13"/>
      <c r="LI237" s="13"/>
      <c r="LJ237" s="13"/>
      <c r="LK237" s="13"/>
      <c r="LL237" s="13"/>
      <c r="LM237" s="13"/>
      <c r="LN237" s="13"/>
      <c r="LO237" s="13"/>
      <c r="LP237" s="13"/>
      <c r="LQ237" s="13"/>
      <c r="LR237" s="13"/>
      <c r="LS237" s="13"/>
      <c r="LT237" s="13"/>
      <c r="LU237" s="13"/>
      <c r="LV237" s="13"/>
      <c r="LW237" s="13"/>
      <c r="LX237" s="13"/>
      <c r="LY237" s="13"/>
      <c r="LZ237" s="13"/>
      <c r="MA237" s="13"/>
      <c r="MB237" s="13"/>
      <c r="MC237" s="13"/>
      <c r="MD237" s="13"/>
      <c r="ME237" s="13"/>
      <c r="MF237" s="13"/>
      <c r="MG237" s="13"/>
      <c r="MH237" s="13"/>
      <c r="MI237" s="13"/>
      <c r="MJ237" s="13"/>
      <c r="MK237" s="13"/>
      <c r="ML237" s="13"/>
      <c r="MM237" s="13"/>
      <c r="MN237" s="13"/>
      <c r="MO237" s="13"/>
      <c r="MP237" s="13"/>
      <c r="MQ237" s="13"/>
      <c r="MR237" s="13"/>
      <c r="MS237" s="13"/>
      <c r="MT237" s="13"/>
      <c r="MU237" s="13"/>
      <c r="MV237" s="13"/>
      <c r="MW237" s="13"/>
      <c r="MX237" s="13"/>
      <c r="MY237" s="13"/>
      <c r="MZ237" s="13"/>
      <c r="NA237" s="13"/>
      <c r="NB237" s="13"/>
      <c r="NC237" s="13"/>
      <c r="ND237" s="13"/>
      <c r="NE237" s="13"/>
      <c r="NF237" s="13"/>
      <c r="NG237" s="13"/>
      <c r="NH237" s="13"/>
      <c r="NI237" s="13"/>
      <c r="NJ237" s="13"/>
      <c r="NK237" s="13"/>
      <c r="NL237" s="13"/>
      <c r="NM237" s="13"/>
      <c r="NN237" s="13"/>
      <c r="NO237" s="13"/>
      <c r="NP237" s="13"/>
      <c r="NQ237" s="13"/>
      <c r="NR237" s="13"/>
      <c r="NS237" s="13"/>
      <c r="NT237" s="13"/>
      <c r="NU237" s="13"/>
      <c r="NV237" s="13"/>
      <c r="NW237" s="13"/>
      <c r="NX237" s="13"/>
      <c r="NY237" s="13"/>
      <c r="NZ237" s="13"/>
      <c r="OA237" s="13"/>
      <c r="OB237" s="13"/>
      <c r="OC237" s="13"/>
      <c r="OD237" s="13"/>
      <c r="OE237" s="13"/>
      <c r="OF237" s="13"/>
      <c r="OG237" s="13"/>
      <c r="OH237" s="13"/>
      <c r="OI237" s="13"/>
      <c r="OJ237" s="13"/>
      <c r="OK237" s="13"/>
      <c r="OL237" s="13"/>
      <c r="OM237" s="13"/>
      <c r="ON237" s="13"/>
      <c r="OO237" s="13"/>
      <c r="OP237" s="13"/>
      <c r="OQ237" s="13"/>
      <c r="OR237" s="13"/>
      <c r="OS237" s="13"/>
      <c r="OT237" s="13"/>
      <c r="OU237" s="13"/>
      <c r="OV237" s="13"/>
      <c r="OW237" s="13"/>
      <c r="OX237" s="13"/>
      <c r="OY237" s="13"/>
      <c r="OZ237" s="13"/>
      <c r="PA237" s="13"/>
      <c r="PB237" s="13"/>
      <c r="PC237" s="13"/>
      <c r="PD237" s="13"/>
      <c r="PE237" s="13"/>
      <c r="PF237" s="13"/>
      <c r="PG237" s="13"/>
      <c r="PH237" s="13"/>
      <c r="PI237" s="13"/>
      <c r="PJ237" s="13"/>
      <c r="PK237" s="13"/>
      <c r="PL237" s="13"/>
      <c r="PM237" s="13"/>
      <c r="PN237" s="13"/>
      <c r="PO237" s="13"/>
      <c r="PP237" s="13"/>
      <c r="PQ237" s="13"/>
      <c r="PR237" s="13"/>
      <c r="PS237" s="13"/>
      <c r="PT237" s="13"/>
      <c r="PU237" s="13"/>
      <c r="PV237" s="13"/>
      <c r="PW237" s="13"/>
      <c r="PX237" s="13"/>
      <c r="PY237" s="13"/>
      <c r="PZ237" s="13"/>
      <c r="QA237" s="13"/>
      <c r="QB237" s="13"/>
      <c r="QC237" s="13"/>
      <c r="QD237" s="13"/>
      <c r="QE237" s="13"/>
      <c r="QF237" s="13"/>
      <c r="QG237" s="13"/>
      <c r="QH237" s="13"/>
      <c r="QI237" s="13"/>
      <c r="QJ237" s="13"/>
      <c r="QK237" s="13"/>
      <c r="QL237" s="13"/>
      <c r="QM237" s="13"/>
      <c r="QN237" s="13"/>
      <c r="QO237" s="13"/>
      <c r="QP237" s="13"/>
      <c r="QQ237" s="13"/>
      <c r="QR237" s="13"/>
      <c r="QS237" s="13"/>
      <c r="QT237" s="13"/>
      <c r="QU237" s="13"/>
      <c r="QV237" s="13"/>
      <c r="QW237" s="13"/>
      <c r="QX237" s="13"/>
      <c r="QY237" s="13"/>
      <c r="QZ237" s="13"/>
      <c r="RA237" s="13"/>
      <c r="RB237" s="13"/>
      <c r="RC237" s="13"/>
      <c r="RD237" s="13"/>
      <c r="RE237" s="13"/>
      <c r="RF237" s="13"/>
      <c r="RG237" s="13"/>
      <c r="RH237" s="13"/>
      <c r="RI237" s="13"/>
      <c r="RJ237" s="13"/>
      <c r="RK237" s="13"/>
      <c r="RL237" s="13"/>
      <c r="RM237" s="13"/>
      <c r="RN237" s="13"/>
      <c r="RO237" s="13"/>
      <c r="RP237" s="13"/>
      <c r="RQ237" s="13"/>
      <c r="RR237" s="13"/>
      <c r="RS237" s="13"/>
      <c r="RT237" s="13"/>
      <c r="RU237" s="13"/>
      <c r="RV237" s="13"/>
      <c r="RW237" s="13"/>
      <c r="RX237" s="13"/>
      <c r="RY237" s="13"/>
      <c r="RZ237" s="13"/>
      <c r="SA237" s="13"/>
      <c r="SB237" s="13"/>
      <c r="SC237" s="13"/>
      <c r="SD237" s="13"/>
      <c r="SE237" s="13"/>
      <c r="SF237" s="13"/>
      <c r="SG237" s="13"/>
      <c r="SH237" s="13"/>
      <c r="SI237" s="13"/>
      <c r="SJ237" s="13"/>
      <c r="SK237" s="13"/>
      <c r="SL237" s="13"/>
      <c r="SM237" s="13"/>
      <c r="SN237" s="13"/>
      <c r="SO237" s="13"/>
      <c r="SP237" s="13"/>
      <c r="SQ237" s="13"/>
      <c r="SR237" s="13"/>
      <c r="SS237" s="13"/>
      <c r="ST237" s="13"/>
      <c r="SU237" s="13"/>
      <c r="SV237" s="13"/>
      <c r="SW237" s="13"/>
      <c r="SX237" s="13"/>
      <c r="SY237" s="13"/>
      <c r="SZ237" s="13"/>
      <c r="TA237" s="13"/>
      <c r="TB237" s="13"/>
      <c r="TC237" s="13"/>
      <c r="TD237" s="13"/>
      <c r="TE237" s="13"/>
      <c r="TF237" s="13"/>
      <c r="TG237" s="13"/>
      <c r="TH237" s="13"/>
      <c r="TI237" s="13"/>
      <c r="TJ237" s="13"/>
      <c r="TK237" s="13"/>
      <c r="TL237" s="13"/>
      <c r="TM237" s="13"/>
      <c r="TN237" s="13"/>
      <c r="TO237" s="13"/>
      <c r="TP237" s="13"/>
      <c r="TQ237" s="13"/>
      <c r="TR237" s="13"/>
      <c r="TS237" s="13"/>
      <c r="TT237" s="13"/>
      <c r="TU237" s="13"/>
      <c r="TV237" s="13"/>
      <c r="TW237" s="13"/>
      <c r="TX237" s="13"/>
      <c r="TY237" s="13"/>
      <c r="TZ237" s="13"/>
      <c r="UA237" s="13"/>
      <c r="UB237" s="13"/>
      <c r="UC237" s="13"/>
      <c r="UD237" s="13"/>
      <c r="UE237" s="13"/>
      <c r="UF237" s="13"/>
      <c r="UG237" s="13"/>
      <c r="UH237" s="13"/>
      <c r="UI237" s="13"/>
      <c r="UJ237" s="13"/>
      <c r="UK237" s="13"/>
      <c r="UL237" s="13"/>
      <c r="UM237" s="13"/>
      <c r="UN237" s="13"/>
      <c r="UO237" s="13"/>
      <c r="UP237" s="13"/>
      <c r="UQ237" s="13"/>
      <c r="UR237" s="13"/>
      <c r="US237" s="13"/>
      <c r="UT237" s="13"/>
      <c r="UU237" s="13"/>
      <c r="UV237" s="13"/>
      <c r="UW237" s="13"/>
      <c r="UX237" s="13"/>
      <c r="UY237" s="13"/>
      <c r="UZ237" s="13"/>
      <c r="VA237" s="13"/>
      <c r="VB237" s="13"/>
      <c r="VC237" s="13"/>
      <c r="VD237" s="13"/>
      <c r="VE237" s="13"/>
      <c r="VF237" s="13"/>
      <c r="VG237" s="13"/>
      <c r="VH237" s="13"/>
      <c r="VI237" s="13"/>
      <c r="VJ237" s="13"/>
      <c r="VK237" s="13"/>
      <c r="VL237" s="13"/>
      <c r="VM237" s="13"/>
      <c r="VN237" s="13"/>
      <c r="VO237" s="13"/>
      <c r="VP237" s="13"/>
      <c r="VQ237" s="13"/>
      <c r="VR237" s="13"/>
      <c r="VS237" s="13"/>
      <c r="VT237" s="13"/>
      <c r="VU237" s="13"/>
      <c r="VV237" s="13"/>
      <c r="VW237" s="13"/>
      <c r="VX237" s="13"/>
      <c r="VY237" s="13"/>
      <c r="VZ237" s="13"/>
      <c r="WA237" s="13"/>
      <c r="WB237" s="13"/>
      <c r="WC237" s="13"/>
      <c r="WD237" s="13"/>
      <c r="WE237" s="13"/>
      <c r="WF237" s="13"/>
      <c r="WG237" s="13"/>
      <c r="WH237" s="13"/>
      <c r="WI237" s="13"/>
      <c r="WJ237" s="13"/>
      <c r="WK237" s="13"/>
      <c r="WL237" s="13"/>
      <c r="WM237" s="13"/>
      <c r="WN237" s="13"/>
      <c r="WO237" s="13"/>
      <c r="WP237" s="13"/>
      <c r="WQ237" s="13"/>
      <c r="WR237" s="13"/>
      <c r="WS237" s="13"/>
      <c r="WT237" s="13"/>
      <c r="WU237" s="13"/>
      <c r="WV237" s="13"/>
      <c r="WW237" s="13"/>
      <c r="WX237" s="13"/>
      <c r="WY237" s="13"/>
      <c r="WZ237" s="13"/>
      <c r="XA237" s="13"/>
      <c r="XB237" s="13"/>
      <c r="XC237" s="13"/>
      <c r="XD237" s="13"/>
      <c r="XE237" s="13"/>
      <c r="XF237" s="13"/>
      <c r="XG237" s="13"/>
      <c r="XH237" s="13"/>
      <c r="XI237" s="13"/>
      <c r="XJ237" s="13"/>
      <c r="XK237" s="13"/>
      <c r="XL237" s="13"/>
      <c r="XM237" s="13"/>
      <c r="XN237" s="13"/>
      <c r="XO237" s="13"/>
      <c r="XP237" s="13"/>
      <c r="XQ237" s="13"/>
      <c r="XR237" s="13"/>
      <c r="XS237" s="13"/>
      <c r="XT237" s="13"/>
      <c r="XU237" s="13"/>
      <c r="XV237" s="13"/>
      <c r="XW237" s="13"/>
      <c r="XX237" s="13"/>
      <c r="XY237" s="13"/>
      <c r="XZ237" s="13"/>
      <c r="YA237" s="13"/>
      <c r="YB237" s="13"/>
      <c r="YC237" s="13"/>
      <c r="YD237" s="13"/>
      <c r="YE237" s="13"/>
      <c r="YF237" s="13"/>
      <c r="YG237" s="13"/>
      <c r="YH237" s="13"/>
      <c r="YI237" s="13"/>
      <c r="YJ237" s="13"/>
      <c r="YK237" s="13"/>
      <c r="YL237" s="13"/>
      <c r="YM237" s="13"/>
      <c r="YN237" s="13"/>
      <c r="YO237" s="13"/>
      <c r="YP237" s="13"/>
      <c r="YQ237" s="13"/>
      <c r="YR237" s="13"/>
      <c r="YS237" s="13"/>
      <c r="YT237" s="13"/>
      <c r="YU237" s="13"/>
      <c r="YV237" s="13"/>
      <c r="YW237" s="13"/>
      <c r="YX237" s="13"/>
      <c r="YY237" s="13"/>
      <c r="YZ237" s="13"/>
      <c r="ZA237" s="13"/>
      <c r="ZB237" s="13"/>
      <c r="ZC237" s="13"/>
      <c r="ZD237" s="13"/>
      <c r="ZE237" s="13"/>
      <c r="ZF237" s="13"/>
      <c r="ZG237" s="13"/>
      <c r="ZH237" s="13"/>
      <c r="ZI237" s="13"/>
      <c r="ZJ237" s="13"/>
      <c r="ZK237" s="13"/>
      <c r="ZL237" s="13"/>
      <c r="ZM237" s="13"/>
      <c r="ZN237" s="13"/>
      <c r="ZO237" s="13"/>
      <c r="ZP237" s="13"/>
      <c r="ZQ237" s="13"/>
      <c r="ZR237" s="13"/>
      <c r="ZS237" s="13"/>
      <c r="ZT237" s="13"/>
      <c r="ZU237" s="13"/>
      <c r="ZV237" s="13"/>
      <c r="ZW237" s="13"/>
      <c r="ZX237" s="13"/>
      <c r="ZY237" s="13"/>
      <c r="ZZ237" s="13"/>
      <c r="AAA237" s="13"/>
      <c r="AAB237" s="13"/>
      <c r="AAC237" s="13"/>
      <c r="AAD237" s="13"/>
      <c r="AAE237" s="13"/>
      <c r="AAF237" s="13"/>
      <c r="AAG237" s="13"/>
      <c r="AAH237" s="13"/>
      <c r="AAI237" s="13"/>
      <c r="AAJ237" s="13"/>
      <c r="AAK237" s="13"/>
      <c r="AAL237" s="13"/>
      <c r="AAM237" s="13"/>
      <c r="AAN237" s="13"/>
      <c r="AAO237" s="13"/>
      <c r="AAP237" s="13"/>
      <c r="AAQ237" s="13"/>
      <c r="AAR237" s="13"/>
      <c r="AAS237" s="13"/>
      <c r="AAT237" s="13"/>
      <c r="AAU237" s="13"/>
      <c r="AAV237" s="13"/>
      <c r="AAW237" s="13"/>
      <c r="AAX237" s="13"/>
      <c r="AAY237" s="13"/>
      <c r="AAZ237" s="13"/>
      <c r="ABA237" s="13"/>
      <c r="ABB237" s="13"/>
      <c r="ABC237" s="13"/>
      <c r="ABD237" s="13"/>
      <c r="ABE237" s="13"/>
      <c r="ABF237" s="13"/>
      <c r="ABG237" s="13"/>
      <c r="ABH237" s="13"/>
      <c r="ABI237" s="13"/>
      <c r="ABJ237" s="13"/>
      <c r="ABK237" s="13"/>
      <c r="ABL237" s="13"/>
      <c r="ABM237" s="13"/>
      <c r="ABN237" s="13"/>
      <c r="ABO237" s="13"/>
      <c r="ABP237" s="13"/>
      <c r="ABQ237" s="13"/>
      <c r="ABR237" s="13"/>
      <c r="ABS237" s="13"/>
      <c r="ABT237" s="13"/>
      <c r="ABU237" s="13"/>
      <c r="ABV237" s="13"/>
      <c r="ABW237" s="13"/>
      <c r="ABX237" s="13"/>
      <c r="ABY237" s="13"/>
      <c r="ABZ237" s="13"/>
      <c r="ACA237" s="13"/>
      <c r="ACB237" s="13"/>
      <c r="ACC237" s="13"/>
      <c r="ACD237" s="13"/>
      <c r="ACE237" s="13"/>
      <c r="ACF237" s="13"/>
      <c r="ACG237" s="13"/>
      <c r="ACH237" s="13"/>
      <c r="ACI237" s="13"/>
      <c r="ACJ237" s="13"/>
      <c r="ACK237" s="13"/>
      <c r="ACL237" s="13"/>
      <c r="ACM237" s="13"/>
      <c r="ACN237" s="13"/>
      <c r="ACO237" s="13"/>
      <c r="ACP237" s="13"/>
      <c r="ACQ237" s="13"/>
      <c r="ACR237" s="13"/>
      <c r="ACS237" s="13"/>
      <c r="ACT237" s="13"/>
      <c r="ACU237" s="13"/>
      <c r="ACV237" s="13"/>
      <c r="ACW237" s="13"/>
      <c r="ACX237" s="13"/>
      <c r="ACY237" s="13"/>
      <c r="ACZ237" s="13"/>
      <c r="ADA237" s="13"/>
      <c r="ADB237" s="13"/>
      <c r="ADC237" s="13"/>
      <c r="ADD237" s="13"/>
      <c r="ADE237" s="13"/>
      <c r="ADF237" s="13"/>
      <c r="ADG237" s="13"/>
      <c r="ADH237" s="13"/>
      <c r="ADI237" s="13"/>
      <c r="ADJ237" s="13"/>
      <c r="ADK237" s="13"/>
      <c r="ADL237" s="13"/>
      <c r="ADM237" s="13"/>
      <c r="ADN237" s="13"/>
      <c r="ADO237" s="13"/>
      <c r="ADP237" s="13"/>
      <c r="ADQ237" s="13"/>
      <c r="ADR237" s="13"/>
      <c r="ADS237" s="13"/>
      <c r="ADT237" s="13"/>
      <c r="ADU237" s="13"/>
      <c r="ADV237" s="13"/>
      <c r="ADW237" s="13"/>
      <c r="ADX237" s="13"/>
      <c r="ADY237" s="13"/>
      <c r="ADZ237" s="13"/>
      <c r="AEA237" s="13"/>
      <c r="AEB237" s="13"/>
      <c r="AEC237" s="13"/>
      <c r="AED237" s="13"/>
      <c r="AEE237" s="13"/>
      <c r="AEF237" s="13"/>
      <c r="AEG237" s="13"/>
      <c r="AEH237" s="13"/>
      <c r="AEI237" s="13"/>
      <c r="AEJ237" s="13"/>
      <c r="AEK237" s="13"/>
      <c r="AEL237" s="13"/>
      <c r="AEM237" s="13"/>
      <c r="AEN237" s="13"/>
      <c r="AEO237" s="13"/>
      <c r="AEP237" s="13"/>
      <c r="AEQ237" s="13"/>
      <c r="AER237" s="13"/>
      <c r="AES237" s="13"/>
      <c r="AET237" s="13"/>
      <c r="AEU237" s="13"/>
      <c r="AEV237" s="13"/>
      <c r="AEW237" s="13"/>
      <c r="AEX237" s="13"/>
      <c r="AEY237" s="13"/>
      <c r="AEZ237" s="13"/>
      <c r="AFA237" s="13"/>
      <c r="AFB237" s="13"/>
      <c r="AFC237" s="13"/>
      <c r="AFD237" s="13"/>
      <c r="AFE237" s="13"/>
      <c r="AFF237" s="13"/>
      <c r="AFG237" s="13"/>
      <c r="AFH237" s="13"/>
      <c r="AFI237" s="13"/>
      <c r="AFJ237" s="13"/>
      <c r="AFK237" s="13"/>
      <c r="AFL237" s="13"/>
      <c r="AFM237" s="13"/>
      <c r="AFN237" s="13"/>
      <c r="AFO237" s="13"/>
      <c r="AFP237" s="13"/>
      <c r="AFQ237" s="13"/>
      <c r="AFR237" s="13"/>
      <c r="AFS237" s="13"/>
      <c r="AFT237" s="13"/>
      <c r="AFU237" s="13"/>
      <c r="AFV237" s="13"/>
      <c r="AFW237" s="13"/>
      <c r="AFX237" s="13"/>
      <c r="AFY237" s="13"/>
      <c r="AFZ237" s="13"/>
      <c r="AGA237" s="13"/>
      <c r="AGB237" s="13"/>
      <c r="AGC237" s="13"/>
      <c r="AGD237" s="13"/>
      <c r="AGE237" s="13"/>
      <c r="AGF237" s="13"/>
      <c r="AGG237" s="13"/>
      <c r="AGH237" s="13"/>
      <c r="AGI237" s="13"/>
      <c r="AGJ237" s="13"/>
      <c r="AGK237" s="13"/>
      <c r="AGL237" s="13"/>
      <c r="AGM237" s="13"/>
      <c r="AGN237" s="13"/>
      <c r="AGO237" s="13"/>
      <c r="AGP237" s="13"/>
      <c r="AGQ237" s="13"/>
      <c r="AGR237" s="13"/>
      <c r="AGS237" s="13"/>
      <c r="AGT237" s="13"/>
      <c r="AGU237" s="13"/>
      <c r="AGV237" s="13"/>
      <c r="AGW237" s="13"/>
      <c r="AGX237" s="13"/>
      <c r="AGY237" s="13"/>
      <c r="AGZ237" s="13"/>
      <c r="AHA237" s="13"/>
      <c r="AHB237" s="13"/>
      <c r="AHC237" s="13"/>
      <c r="AHD237" s="13"/>
      <c r="AHE237" s="13"/>
      <c r="AHF237" s="13"/>
      <c r="AHG237" s="13"/>
      <c r="AHH237" s="13"/>
      <c r="AHI237" s="13"/>
      <c r="AHJ237" s="13"/>
      <c r="AHK237" s="13"/>
      <c r="AHL237" s="13"/>
      <c r="AHM237" s="13"/>
      <c r="AHN237" s="13"/>
      <c r="AHO237" s="13"/>
      <c r="AHP237" s="13"/>
      <c r="AHQ237" s="13"/>
      <c r="AHR237" s="13"/>
      <c r="AHS237" s="13"/>
      <c r="AHT237" s="13"/>
      <c r="AHU237" s="13"/>
      <c r="AHV237" s="13"/>
      <c r="AHW237" s="13"/>
      <c r="AHX237" s="13"/>
      <c r="AHY237" s="13"/>
      <c r="AHZ237" s="13"/>
      <c r="AIA237" s="13"/>
      <c r="AIB237" s="13"/>
      <c r="AIC237" s="13"/>
      <c r="AID237" s="13"/>
      <c r="AIE237" s="13"/>
      <c r="AIF237" s="13"/>
      <c r="AIG237" s="13"/>
      <c r="AIH237" s="13"/>
      <c r="AII237" s="13"/>
      <c r="AIJ237" s="13"/>
      <c r="AIK237" s="13"/>
      <c r="AIL237" s="13"/>
      <c r="AIM237" s="13"/>
      <c r="AIN237" s="13"/>
      <c r="AIO237" s="13"/>
      <c r="AIP237" s="13"/>
      <c r="AIQ237" s="13"/>
      <c r="AIR237" s="13"/>
      <c r="AIS237" s="13"/>
      <c r="AIT237" s="13"/>
      <c r="AIU237" s="13"/>
      <c r="AIV237" s="13"/>
      <c r="AIW237" s="13"/>
      <c r="AIX237" s="13"/>
      <c r="AIY237" s="13"/>
      <c r="AIZ237" s="13"/>
      <c r="AJA237" s="13"/>
      <c r="AJB237" s="13"/>
      <c r="AJC237" s="13"/>
      <c r="AJD237" s="13"/>
      <c r="AJE237" s="13"/>
      <c r="AJF237" s="13"/>
      <c r="AJG237" s="13"/>
      <c r="AJH237" s="13"/>
      <c r="AJI237" s="13"/>
      <c r="AJJ237" s="13"/>
      <c r="AJK237" s="13"/>
      <c r="AJL237" s="13"/>
      <c r="AJM237" s="13"/>
      <c r="AJN237" s="13"/>
      <c r="AJO237" s="13"/>
      <c r="AJP237" s="13"/>
      <c r="AJQ237" s="13"/>
      <c r="AJR237" s="13"/>
      <c r="AJS237" s="13"/>
      <c r="AJT237" s="13"/>
      <c r="AJU237" s="13"/>
      <c r="AJV237" s="13"/>
      <c r="AJW237" s="13"/>
      <c r="AJX237" s="13"/>
      <c r="AJY237" s="13"/>
      <c r="AJZ237" s="13"/>
      <c r="AKA237" s="13"/>
      <c r="AKB237" s="13"/>
      <c r="AKC237" s="13"/>
      <c r="AKD237" s="13"/>
      <c r="AKE237" s="13"/>
      <c r="AKF237" s="13"/>
      <c r="AKG237" s="13"/>
      <c r="AKH237" s="13"/>
      <c r="AKI237" s="13"/>
      <c r="AKJ237" s="13"/>
      <c r="AKK237" s="13"/>
      <c r="AKL237" s="13"/>
      <c r="AKM237" s="13"/>
    </row>
    <row r="238" spans="1:979" x14ac:dyDescent="0.3">
      <c r="W238" s="27" t="s">
        <v>809</v>
      </c>
      <c r="X238" s="28">
        <f>SUM(X3:X237)</f>
        <v>967843</v>
      </c>
      <c r="Y238" s="28">
        <f>SUM(Y3:Y237)</f>
        <v>609350</v>
      </c>
      <c r="Z238" s="28">
        <f>SUM(Z3:Z237)</f>
        <v>1577193</v>
      </c>
      <c r="AKN238" s="3"/>
      <c r="AKO238" s="3"/>
      <c r="AKP238" s="3"/>
      <c r="AKQ238" s="3"/>
    </row>
    <row r="239" spans="1:979" x14ac:dyDescent="0.3">
      <c r="X239" s="79"/>
      <c r="Y239" s="79"/>
      <c r="Z239" s="79"/>
      <c r="AKN239" s="3"/>
      <c r="AKO239" s="3"/>
      <c r="AKP239" s="3"/>
      <c r="AKQ239" s="3"/>
    </row>
    <row r="240" spans="1:979" x14ac:dyDescent="0.3">
      <c r="AKN240" s="3"/>
      <c r="AKO240" s="3"/>
      <c r="AKP240" s="3"/>
      <c r="AKQ240" s="3"/>
    </row>
    <row r="241" spans="2:979" hidden="1" x14ac:dyDescent="0.3">
      <c r="B241" s="30" t="s">
        <v>827</v>
      </c>
      <c r="C241" s="31"/>
      <c r="D241" s="31"/>
      <c r="E241" s="31"/>
      <c r="F241" s="31"/>
      <c r="AKN241" s="3"/>
      <c r="AKO241" s="3"/>
      <c r="AKP241" s="3"/>
      <c r="AKQ241" s="3"/>
    </row>
    <row r="242" spans="2:979" hidden="1" x14ac:dyDescent="0.3"/>
    <row r="243" spans="2:979" hidden="1" x14ac:dyDescent="0.3">
      <c r="B243" s="32" t="s">
        <v>827</v>
      </c>
    </row>
    <row r="244" spans="2:979" s="33" customFormat="1" ht="124.2" hidden="1" x14ac:dyDescent="0.3">
      <c r="B244" s="34" t="s">
        <v>828</v>
      </c>
      <c r="C244" s="34" t="s">
        <v>829</v>
      </c>
      <c r="D244" s="34" t="s">
        <v>830</v>
      </c>
      <c r="E244" s="34" t="s">
        <v>831</v>
      </c>
      <c r="F244" s="34" t="s">
        <v>832</v>
      </c>
      <c r="I244" s="35"/>
      <c r="J244" s="35"/>
      <c r="K244" s="35"/>
      <c r="L244" s="35"/>
      <c r="M244" s="35"/>
      <c r="N244" s="35"/>
      <c r="O244" s="36"/>
      <c r="P244" s="35"/>
      <c r="Q244" s="35"/>
      <c r="R244" s="35"/>
      <c r="S244" s="35"/>
      <c r="T244" s="35"/>
      <c r="U244" s="37"/>
      <c r="X244" s="38"/>
      <c r="Y244" s="38"/>
      <c r="Z244" s="38"/>
    </row>
    <row r="245" spans="2:979" s="33" customFormat="1" ht="41.4" hidden="1" x14ac:dyDescent="0.3">
      <c r="B245" s="34" t="s">
        <v>833</v>
      </c>
      <c r="C245" s="34" t="s">
        <v>834</v>
      </c>
      <c r="D245" s="34" t="s">
        <v>847</v>
      </c>
      <c r="E245" s="34" t="s">
        <v>848</v>
      </c>
      <c r="F245" s="34" t="s">
        <v>835</v>
      </c>
      <c r="I245" s="35"/>
      <c r="J245" s="35"/>
      <c r="K245" s="35"/>
      <c r="L245" s="35"/>
      <c r="M245" s="35"/>
      <c r="N245" s="35"/>
      <c r="O245" s="36"/>
      <c r="P245" s="35"/>
      <c r="Q245" s="35"/>
      <c r="R245" s="35"/>
      <c r="S245" s="35"/>
      <c r="T245" s="35"/>
      <c r="U245" s="37"/>
      <c r="X245" s="38"/>
      <c r="Y245" s="38"/>
      <c r="Z245" s="38"/>
    </row>
    <row r="246" spans="2:979" s="33" customFormat="1" ht="27.6" hidden="1" x14ac:dyDescent="0.3">
      <c r="B246" s="39" t="s">
        <v>836</v>
      </c>
      <c r="C246" s="40"/>
      <c r="D246" s="40"/>
      <c r="E246" s="40"/>
      <c r="F246" s="40"/>
      <c r="I246" s="35"/>
      <c r="J246" s="35"/>
      <c r="K246" s="35"/>
      <c r="L246" s="35"/>
      <c r="M246" s="35"/>
      <c r="N246" s="35"/>
      <c r="O246" s="36"/>
      <c r="P246" s="35"/>
      <c r="Q246" s="35"/>
      <c r="R246" s="35"/>
      <c r="S246" s="35"/>
      <c r="T246" s="35"/>
      <c r="U246" s="37"/>
      <c r="X246" s="38"/>
      <c r="Y246" s="38"/>
      <c r="Z246" s="38"/>
    </row>
    <row r="247" spans="2:979" s="33" customFormat="1" ht="13.8" hidden="1" x14ac:dyDescent="0.3">
      <c r="B247" s="41" t="s">
        <v>837</v>
      </c>
      <c r="C247" s="42">
        <v>176636</v>
      </c>
      <c r="D247" s="43">
        <f>C247*0.2</f>
        <v>35327.200000000004</v>
      </c>
      <c r="E247" s="43">
        <f>C247*0.3</f>
        <v>52990.799999999996</v>
      </c>
      <c r="F247" s="43">
        <f>C247+D247</f>
        <v>211963.2</v>
      </c>
      <c r="I247" s="35"/>
      <c r="J247" s="35"/>
      <c r="K247" s="35"/>
      <c r="L247" s="35"/>
      <c r="M247" s="35"/>
      <c r="N247" s="35"/>
      <c r="O247" s="36"/>
      <c r="P247" s="35"/>
      <c r="Q247" s="35"/>
      <c r="R247" s="35"/>
      <c r="S247" s="35"/>
      <c r="T247" s="35"/>
      <c r="U247" s="37"/>
      <c r="X247" s="38"/>
      <c r="Y247" s="38"/>
      <c r="Z247" s="38"/>
    </row>
    <row r="248" spans="2:979" s="33" customFormat="1" ht="13.8" hidden="1" x14ac:dyDescent="0.3">
      <c r="B248" s="41" t="s">
        <v>506</v>
      </c>
      <c r="C248" s="42">
        <v>737930</v>
      </c>
      <c r="D248" s="43">
        <f t="shared" ref="D248:D259" si="4">C248*0.2</f>
        <v>147586</v>
      </c>
      <c r="E248" s="43">
        <f t="shared" ref="E248:E259" si="5">C248*0.3</f>
        <v>221379</v>
      </c>
      <c r="F248" s="43">
        <f t="shared" ref="F248:F259" si="6">C248+D248</f>
        <v>885516</v>
      </c>
      <c r="I248" s="35"/>
      <c r="J248" s="35"/>
      <c r="K248" s="35"/>
      <c r="L248" s="35"/>
      <c r="M248" s="35"/>
      <c r="N248" s="35"/>
      <c r="O248" s="36"/>
      <c r="P248" s="35"/>
      <c r="Q248" s="35"/>
      <c r="R248" s="35"/>
      <c r="S248" s="35"/>
      <c r="T248" s="35"/>
      <c r="U248" s="37"/>
      <c r="X248" s="38"/>
      <c r="Y248" s="38"/>
      <c r="Z248" s="38"/>
    </row>
    <row r="249" spans="2:979" s="33" customFormat="1" ht="13.8" hidden="1" x14ac:dyDescent="0.3">
      <c r="B249" s="41" t="s">
        <v>512</v>
      </c>
      <c r="C249" s="42">
        <v>64438</v>
      </c>
      <c r="D249" s="43">
        <f t="shared" si="4"/>
        <v>12887.6</v>
      </c>
      <c r="E249" s="43">
        <f t="shared" si="5"/>
        <v>19331.399999999998</v>
      </c>
      <c r="F249" s="43">
        <f t="shared" si="6"/>
        <v>77325.600000000006</v>
      </c>
      <c r="I249" s="35"/>
      <c r="J249" s="35"/>
      <c r="K249" s="35"/>
      <c r="L249" s="35"/>
      <c r="M249" s="35"/>
      <c r="N249" s="35"/>
      <c r="O249" s="36"/>
      <c r="P249" s="35"/>
      <c r="Q249" s="35"/>
      <c r="R249" s="35"/>
      <c r="S249" s="35"/>
      <c r="T249" s="35"/>
      <c r="U249" s="37"/>
      <c r="X249" s="38"/>
      <c r="Y249" s="38"/>
      <c r="Z249" s="38"/>
    </row>
    <row r="250" spans="2:979" s="33" customFormat="1" ht="13.8" hidden="1" x14ac:dyDescent="0.3">
      <c r="B250" s="41" t="s">
        <v>838</v>
      </c>
      <c r="C250" s="42">
        <v>340628</v>
      </c>
      <c r="D250" s="43">
        <f t="shared" si="4"/>
        <v>68125.600000000006</v>
      </c>
      <c r="E250" s="43">
        <f t="shared" si="5"/>
        <v>102188.4</v>
      </c>
      <c r="F250" s="43">
        <f t="shared" si="6"/>
        <v>408753.6</v>
      </c>
      <c r="I250" s="35"/>
      <c r="J250" s="35"/>
      <c r="K250" s="35"/>
      <c r="L250" s="35"/>
      <c r="M250" s="35"/>
      <c r="N250" s="35"/>
      <c r="O250" s="36"/>
      <c r="P250" s="35"/>
      <c r="Q250" s="35"/>
      <c r="R250" s="35"/>
      <c r="S250" s="35"/>
      <c r="T250" s="35"/>
      <c r="U250" s="37"/>
      <c r="X250" s="38"/>
      <c r="Y250" s="38"/>
      <c r="Z250" s="38"/>
    </row>
    <row r="251" spans="2:979" s="33" customFormat="1" ht="13.8" hidden="1" x14ac:dyDescent="0.3">
      <c r="B251" s="41" t="s">
        <v>839</v>
      </c>
      <c r="C251" s="42">
        <v>862120</v>
      </c>
      <c r="D251" s="43">
        <f t="shared" si="4"/>
        <v>172424</v>
      </c>
      <c r="E251" s="43">
        <f t="shared" si="5"/>
        <v>258636</v>
      </c>
      <c r="F251" s="43">
        <f t="shared" si="6"/>
        <v>1034544</v>
      </c>
      <c r="I251" s="35"/>
      <c r="J251" s="35"/>
      <c r="K251" s="35"/>
      <c r="L251" s="35"/>
      <c r="M251" s="35"/>
      <c r="N251" s="35"/>
      <c r="O251" s="36"/>
      <c r="P251" s="35"/>
      <c r="Q251" s="35"/>
      <c r="R251" s="35"/>
      <c r="S251" s="35"/>
      <c r="T251" s="35"/>
      <c r="U251" s="37"/>
      <c r="X251" s="38"/>
      <c r="Y251" s="38"/>
      <c r="Z251" s="38"/>
    </row>
    <row r="252" spans="2:979" s="33" customFormat="1" ht="13.8" hidden="1" x14ac:dyDescent="0.3">
      <c r="B252" s="41" t="s">
        <v>840</v>
      </c>
      <c r="C252" s="42">
        <v>579970</v>
      </c>
      <c r="D252" s="43">
        <f t="shared" si="4"/>
        <v>115994</v>
      </c>
      <c r="E252" s="43">
        <f t="shared" si="5"/>
        <v>173991</v>
      </c>
      <c r="F252" s="43">
        <f t="shared" si="6"/>
        <v>695964</v>
      </c>
      <c r="I252" s="35"/>
      <c r="J252" s="35"/>
      <c r="K252" s="35"/>
      <c r="L252" s="35"/>
      <c r="M252" s="35"/>
      <c r="N252" s="35"/>
      <c r="O252" s="36"/>
      <c r="P252" s="35"/>
      <c r="Q252" s="35"/>
      <c r="R252" s="35"/>
      <c r="S252" s="35"/>
      <c r="T252" s="35"/>
      <c r="U252" s="37"/>
      <c r="X252" s="38"/>
      <c r="Y252" s="38"/>
      <c r="Z252" s="38"/>
    </row>
    <row r="253" spans="2:979" s="33" customFormat="1" ht="13.8" hidden="1" x14ac:dyDescent="0.3">
      <c r="B253" s="41" t="s">
        <v>841</v>
      </c>
      <c r="C253" s="42">
        <v>473864</v>
      </c>
      <c r="D253" s="43">
        <f t="shared" si="4"/>
        <v>94772.800000000003</v>
      </c>
      <c r="E253" s="43">
        <f t="shared" si="5"/>
        <v>142159.19999999998</v>
      </c>
      <c r="F253" s="43">
        <f t="shared" si="6"/>
        <v>568636.80000000005</v>
      </c>
      <c r="I253" s="35"/>
      <c r="J253" s="35"/>
      <c r="K253" s="35"/>
      <c r="L253" s="35"/>
      <c r="M253" s="35"/>
      <c r="N253" s="35"/>
      <c r="O253" s="36"/>
      <c r="P253" s="35"/>
      <c r="Q253" s="35"/>
      <c r="R253" s="35"/>
      <c r="S253" s="35"/>
      <c r="T253" s="35"/>
      <c r="U253" s="37"/>
      <c r="X253" s="38"/>
      <c r="Y253" s="38"/>
      <c r="Z253" s="38"/>
    </row>
    <row r="254" spans="2:979" s="33" customFormat="1" ht="13.8" hidden="1" x14ac:dyDescent="0.3">
      <c r="B254" s="41" t="s">
        <v>534</v>
      </c>
      <c r="C254" s="42">
        <v>304134</v>
      </c>
      <c r="D254" s="43">
        <f t="shared" si="4"/>
        <v>60826.8</v>
      </c>
      <c r="E254" s="43">
        <f t="shared" si="5"/>
        <v>91240.2</v>
      </c>
      <c r="F254" s="43">
        <f t="shared" si="6"/>
        <v>364960.8</v>
      </c>
      <c r="I254" s="35"/>
      <c r="J254" s="35"/>
      <c r="K254" s="35"/>
      <c r="L254" s="35"/>
      <c r="M254" s="35"/>
      <c r="N254" s="35"/>
      <c r="O254" s="36"/>
      <c r="P254" s="35"/>
      <c r="Q254" s="35"/>
      <c r="R254" s="35"/>
      <c r="S254" s="35"/>
      <c r="T254" s="35"/>
      <c r="U254" s="37"/>
      <c r="X254" s="38"/>
      <c r="Y254" s="38"/>
      <c r="Z254" s="38"/>
    </row>
    <row r="255" spans="2:979" s="33" customFormat="1" ht="13.8" hidden="1" x14ac:dyDescent="0.3">
      <c r="B255" s="41" t="s">
        <v>842</v>
      </c>
      <c r="C255" s="42">
        <v>139286</v>
      </c>
      <c r="D255" s="43">
        <f t="shared" si="4"/>
        <v>27857.200000000001</v>
      </c>
      <c r="E255" s="43">
        <f t="shared" si="5"/>
        <v>41785.799999999996</v>
      </c>
      <c r="F255" s="43">
        <f t="shared" si="6"/>
        <v>167143.20000000001</v>
      </c>
      <c r="I255" s="35"/>
      <c r="J255" s="35"/>
      <c r="K255" s="35"/>
      <c r="L255" s="35"/>
      <c r="M255" s="35"/>
      <c r="N255" s="35"/>
      <c r="O255" s="36"/>
      <c r="P255" s="35"/>
      <c r="Q255" s="35"/>
      <c r="R255" s="35"/>
      <c r="S255" s="35"/>
      <c r="T255" s="35"/>
      <c r="U255" s="37"/>
      <c r="X255" s="38"/>
      <c r="Y255" s="38"/>
      <c r="Z255" s="38"/>
    </row>
    <row r="256" spans="2:979" s="33" customFormat="1" ht="13.8" hidden="1" x14ac:dyDescent="0.3">
      <c r="B256" s="41" t="s">
        <v>843</v>
      </c>
      <c r="C256" s="42">
        <v>56620</v>
      </c>
      <c r="D256" s="43">
        <f t="shared" si="4"/>
        <v>11324</v>
      </c>
      <c r="E256" s="43">
        <f t="shared" si="5"/>
        <v>16986</v>
      </c>
      <c r="F256" s="43">
        <f t="shared" si="6"/>
        <v>67944</v>
      </c>
      <c r="I256" s="35"/>
      <c r="J256" s="35"/>
      <c r="K256" s="35"/>
      <c r="L256" s="35"/>
      <c r="M256" s="35"/>
      <c r="N256" s="35"/>
      <c r="O256" s="36"/>
      <c r="P256" s="35"/>
      <c r="Q256" s="35"/>
      <c r="R256" s="35"/>
      <c r="S256" s="35"/>
      <c r="T256" s="35"/>
      <c r="U256" s="37"/>
      <c r="X256" s="38"/>
      <c r="Y256" s="38"/>
      <c r="Z256" s="38"/>
    </row>
    <row r="257" spans="1:979" s="33" customFormat="1" ht="13.8" hidden="1" x14ac:dyDescent="0.3">
      <c r="B257" s="44" t="s">
        <v>460</v>
      </c>
      <c r="C257" s="45">
        <v>22396</v>
      </c>
      <c r="D257" s="43">
        <f t="shared" si="4"/>
        <v>4479.2</v>
      </c>
      <c r="E257" s="43">
        <f t="shared" si="5"/>
        <v>6718.8</v>
      </c>
      <c r="F257" s="43">
        <f t="shared" si="6"/>
        <v>26875.200000000001</v>
      </c>
      <c r="I257" s="35"/>
      <c r="J257" s="35"/>
      <c r="K257" s="35"/>
      <c r="L257" s="35"/>
      <c r="M257" s="35"/>
      <c r="N257" s="35"/>
      <c r="O257" s="36"/>
      <c r="P257" s="35"/>
      <c r="Q257" s="35"/>
      <c r="R257" s="35"/>
      <c r="S257" s="35"/>
      <c r="T257" s="35"/>
      <c r="U257" s="37"/>
      <c r="X257" s="38"/>
      <c r="Y257" s="38"/>
      <c r="Z257" s="38"/>
    </row>
    <row r="258" spans="1:979" s="33" customFormat="1" ht="13.8" hidden="1" x14ac:dyDescent="0.3">
      <c r="B258" s="44" t="s">
        <v>844</v>
      </c>
      <c r="C258" s="45">
        <v>26948</v>
      </c>
      <c r="D258" s="43">
        <f t="shared" si="4"/>
        <v>5389.6</v>
      </c>
      <c r="E258" s="43">
        <f t="shared" si="5"/>
        <v>8084.4</v>
      </c>
      <c r="F258" s="43">
        <f t="shared" si="6"/>
        <v>32337.599999999999</v>
      </c>
      <c r="I258" s="35"/>
      <c r="J258" s="35"/>
      <c r="K258" s="35"/>
      <c r="L258" s="35"/>
      <c r="M258" s="35"/>
      <c r="N258" s="35"/>
      <c r="O258" s="36"/>
      <c r="P258" s="35"/>
      <c r="Q258" s="35"/>
      <c r="R258" s="35"/>
      <c r="S258" s="35"/>
      <c r="T258" s="35"/>
      <c r="U258" s="37"/>
      <c r="X258" s="38"/>
      <c r="Y258" s="38"/>
      <c r="Z258" s="38"/>
    </row>
    <row r="259" spans="1:979" s="33" customFormat="1" ht="13.8" hidden="1" x14ac:dyDescent="0.3">
      <c r="B259" s="44" t="s">
        <v>845</v>
      </c>
      <c r="C259" s="42">
        <v>14270</v>
      </c>
      <c r="D259" s="43">
        <f t="shared" si="4"/>
        <v>2854</v>
      </c>
      <c r="E259" s="43">
        <f t="shared" si="5"/>
        <v>4281</v>
      </c>
      <c r="F259" s="43">
        <f t="shared" si="6"/>
        <v>17124</v>
      </c>
      <c r="I259" s="35"/>
      <c r="J259" s="35"/>
      <c r="K259" s="35"/>
      <c r="L259" s="35"/>
      <c r="M259" s="35"/>
      <c r="N259" s="35"/>
      <c r="O259" s="36"/>
      <c r="P259" s="35"/>
      <c r="Q259" s="35"/>
      <c r="R259" s="35"/>
      <c r="S259" s="35"/>
      <c r="T259" s="35"/>
      <c r="U259" s="37"/>
      <c r="X259" s="38"/>
      <c r="Y259" s="38"/>
      <c r="Z259" s="38"/>
    </row>
    <row r="260" spans="1:979" s="46" customFormat="1" ht="27.6" hidden="1" x14ac:dyDescent="0.3">
      <c r="B260" s="39" t="s">
        <v>849</v>
      </c>
      <c r="C260" s="47">
        <f>SUM(C247:C259)</f>
        <v>3799240</v>
      </c>
      <c r="D260" s="47">
        <f>SUM(D247:D259)</f>
        <v>759848</v>
      </c>
      <c r="E260" s="47">
        <f>SUM(E247:E259)</f>
        <v>1139772</v>
      </c>
      <c r="F260" s="47">
        <f>SUM(F247:F259)</f>
        <v>4559088</v>
      </c>
      <c r="I260" s="48"/>
      <c r="J260" s="48"/>
      <c r="K260" s="48"/>
      <c r="L260" s="48"/>
      <c r="M260" s="48"/>
      <c r="N260" s="48"/>
      <c r="O260" s="49"/>
      <c r="P260" s="48"/>
      <c r="Q260" s="48"/>
      <c r="R260" s="48"/>
      <c r="S260" s="48"/>
      <c r="T260" s="48"/>
      <c r="U260" s="50"/>
      <c r="X260" s="51"/>
      <c r="Y260" s="51"/>
      <c r="Z260" s="51"/>
    </row>
    <row r="263" spans="1:979" x14ac:dyDescent="0.3">
      <c r="A263" s="52"/>
      <c r="B263" s="53" t="s">
        <v>1207</v>
      </c>
      <c r="C263" s="54"/>
      <c r="D263" s="54"/>
      <c r="E263" s="54"/>
      <c r="F263" s="54"/>
      <c r="G263" s="52"/>
      <c r="H263" s="52"/>
      <c r="I263" s="52"/>
      <c r="J263" s="52"/>
      <c r="K263" s="52"/>
      <c r="L263" s="52"/>
      <c r="M263" s="52"/>
      <c r="N263" s="52"/>
      <c r="O263" s="52"/>
      <c r="P263" s="52"/>
      <c r="Q263" s="52"/>
      <c r="R263" s="52"/>
      <c r="S263" s="52"/>
      <c r="T263" s="52"/>
      <c r="U263" s="52"/>
      <c r="V263" s="52"/>
      <c r="W263" s="52"/>
      <c r="X263" s="52"/>
      <c r="Y263" s="52"/>
      <c r="Z263" s="52"/>
      <c r="AA263" s="52"/>
      <c r="AB263" s="52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  <c r="BN263" s="3"/>
      <c r="BO263" s="3"/>
      <c r="BP263" s="3"/>
      <c r="BQ263" s="3"/>
      <c r="BR263" s="3"/>
      <c r="BS263" s="3"/>
      <c r="BT263" s="3"/>
      <c r="BU263" s="3"/>
      <c r="BV263" s="3"/>
      <c r="BW263" s="3"/>
      <c r="BX263" s="3"/>
      <c r="BY263" s="3"/>
      <c r="BZ263" s="3"/>
      <c r="CA263" s="3"/>
      <c r="CB263" s="3"/>
      <c r="CC263" s="3"/>
      <c r="CD263" s="3"/>
      <c r="CE263" s="3"/>
      <c r="CF263" s="3"/>
      <c r="CG263" s="3"/>
      <c r="CH263" s="3"/>
      <c r="CI263" s="3"/>
      <c r="CJ263" s="3"/>
      <c r="CK263" s="3"/>
      <c r="CL263" s="3"/>
      <c r="CM263" s="3"/>
      <c r="CN263" s="3"/>
      <c r="CO263" s="3"/>
      <c r="CP263" s="3"/>
      <c r="CQ263" s="3"/>
      <c r="CR263" s="3"/>
      <c r="CS263" s="3"/>
      <c r="CT263" s="3"/>
      <c r="CU263" s="3"/>
      <c r="CV263" s="3"/>
      <c r="CW263" s="3"/>
      <c r="CX263" s="3"/>
      <c r="CY263" s="3"/>
      <c r="CZ263" s="3"/>
      <c r="DA263" s="3"/>
      <c r="DB263" s="3"/>
      <c r="DC263" s="3"/>
      <c r="DD263" s="3"/>
      <c r="DE263" s="3"/>
      <c r="DF263" s="3"/>
      <c r="DG263" s="3"/>
      <c r="DH263" s="3"/>
      <c r="DI263" s="3"/>
      <c r="DJ263" s="3"/>
      <c r="DK263" s="3"/>
      <c r="DL263" s="3"/>
      <c r="DM263" s="3"/>
      <c r="DN263" s="3"/>
      <c r="DO263" s="3"/>
      <c r="DP263" s="3"/>
      <c r="DQ263" s="3"/>
      <c r="DR263" s="3"/>
      <c r="DS263" s="3"/>
      <c r="DT263" s="3"/>
      <c r="DU263" s="3"/>
      <c r="DV263" s="3"/>
      <c r="DW263" s="3"/>
      <c r="DX263" s="3"/>
      <c r="DY263" s="3"/>
      <c r="DZ263" s="3"/>
      <c r="EA263" s="3"/>
      <c r="EB263" s="3"/>
      <c r="EC263" s="3"/>
      <c r="ED263" s="3"/>
      <c r="EE263" s="3"/>
      <c r="EF263" s="3"/>
      <c r="EG263" s="3"/>
      <c r="EH263" s="3"/>
      <c r="EI263" s="3"/>
      <c r="EJ263" s="3"/>
      <c r="EK263" s="3"/>
      <c r="EL263" s="3"/>
      <c r="EM263" s="3"/>
      <c r="EN263" s="3"/>
      <c r="EO263" s="3"/>
      <c r="EP263" s="3"/>
      <c r="EQ263" s="3"/>
      <c r="ER263" s="3"/>
      <c r="ES263" s="3"/>
      <c r="ET263" s="3"/>
      <c r="EU263" s="3"/>
      <c r="EV263" s="3"/>
      <c r="EW263" s="3"/>
      <c r="EX263" s="3"/>
      <c r="EY263" s="3"/>
      <c r="EZ263" s="3"/>
      <c r="FA263" s="3"/>
      <c r="FB263" s="3"/>
      <c r="FC263" s="3"/>
      <c r="FD263" s="3"/>
      <c r="FE263" s="3"/>
      <c r="FF263" s="3"/>
      <c r="FG263" s="3"/>
      <c r="FH263" s="3"/>
      <c r="FI263" s="3"/>
      <c r="FJ263" s="3"/>
      <c r="FK263" s="3"/>
      <c r="FL263" s="3"/>
      <c r="FM263" s="3"/>
      <c r="FN263" s="3"/>
      <c r="FO263" s="3"/>
      <c r="FP263" s="3"/>
      <c r="FQ263" s="3"/>
      <c r="FR263" s="3"/>
      <c r="FS263" s="3"/>
      <c r="FT263" s="3"/>
      <c r="FU263" s="3"/>
      <c r="FV263" s="3"/>
      <c r="FW263" s="3"/>
      <c r="FX263" s="3"/>
      <c r="FY263" s="3"/>
      <c r="FZ263" s="3"/>
      <c r="GA263" s="3"/>
      <c r="GB263" s="3"/>
      <c r="GC263" s="3"/>
      <c r="GD263" s="3"/>
      <c r="GE263" s="3"/>
      <c r="GF263" s="3"/>
      <c r="GG263" s="3"/>
      <c r="GH263" s="3"/>
      <c r="GI263" s="3"/>
      <c r="GJ263" s="3"/>
      <c r="GK263" s="3"/>
      <c r="GL263" s="3"/>
      <c r="GM263" s="3"/>
      <c r="GN263" s="3"/>
      <c r="GO263" s="3"/>
      <c r="GP263" s="3"/>
      <c r="GQ263" s="3"/>
      <c r="GR263" s="3"/>
      <c r="GS263" s="3"/>
      <c r="GT263" s="3"/>
      <c r="GU263" s="3"/>
      <c r="GV263" s="3"/>
      <c r="GW263" s="3"/>
      <c r="GX263" s="3"/>
      <c r="GY263" s="3"/>
      <c r="GZ263" s="3"/>
      <c r="HA263" s="3"/>
      <c r="HB263" s="3"/>
      <c r="HC263" s="3"/>
      <c r="HD263" s="3"/>
      <c r="HE263" s="3"/>
      <c r="HF263" s="3"/>
      <c r="HG263" s="3"/>
      <c r="HH263" s="3"/>
      <c r="HI263" s="3"/>
      <c r="HJ263" s="3"/>
      <c r="HK263" s="3"/>
      <c r="HL263" s="3"/>
      <c r="HM263" s="3"/>
      <c r="HN263" s="3"/>
      <c r="HO263" s="3"/>
      <c r="HP263" s="3"/>
      <c r="HQ263" s="3"/>
      <c r="HR263" s="3"/>
      <c r="HS263" s="3"/>
      <c r="HT263" s="3"/>
      <c r="HU263" s="3"/>
      <c r="HV263" s="3"/>
      <c r="HW263" s="3"/>
      <c r="HX263" s="3"/>
      <c r="HY263" s="3"/>
      <c r="HZ263" s="3"/>
      <c r="IA263" s="3"/>
      <c r="IB263" s="3"/>
      <c r="IC263" s="3"/>
      <c r="ID263" s="3"/>
      <c r="IE263" s="3"/>
      <c r="IF263" s="3"/>
      <c r="IG263" s="3"/>
      <c r="IH263" s="3"/>
      <c r="II263" s="3"/>
      <c r="IJ263" s="3"/>
      <c r="IK263" s="3"/>
      <c r="IL263" s="3"/>
      <c r="IM263" s="3"/>
      <c r="IN263" s="3"/>
      <c r="IO263" s="3"/>
      <c r="IP263" s="3"/>
      <c r="IQ263" s="3"/>
      <c r="IR263" s="3"/>
      <c r="IS263" s="3"/>
      <c r="IT263" s="3"/>
      <c r="IU263" s="3"/>
      <c r="IV263" s="3"/>
      <c r="IW263" s="3"/>
      <c r="IX263" s="3"/>
      <c r="IY263" s="3"/>
      <c r="IZ263" s="3"/>
      <c r="JA263" s="3"/>
      <c r="JB263" s="3"/>
      <c r="JC263" s="3"/>
      <c r="JD263" s="3"/>
      <c r="JE263" s="3"/>
      <c r="JF263" s="3"/>
      <c r="JG263" s="3"/>
      <c r="JH263" s="3"/>
      <c r="JI263" s="3"/>
      <c r="JJ263" s="3"/>
      <c r="JK263" s="3"/>
      <c r="JL263" s="3"/>
      <c r="JM263" s="3"/>
      <c r="JN263" s="3"/>
      <c r="JO263" s="3"/>
      <c r="JP263" s="3"/>
      <c r="JQ263" s="3"/>
      <c r="JR263" s="3"/>
      <c r="JS263" s="3"/>
      <c r="JT263" s="3"/>
      <c r="JU263" s="3"/>
      <c r="JV263" s="3"/>
      <c r="JW263" s="3"/>
      <c r="JX263" s="3"/>
      <c r="JY263" s="3"/>
      <c r="JZ263" s="3"/>
      <c r="KA263" s="3"/>
      <c r="KB263" s="3"/>
      <c r="KC263" s="3"/>
      <c r="KD263" s="3"/>
      <c r="KE263" s="3"/>
      <c r="KF263" s="3"/>
      <c r="KG263" s="3"/>
      <c r="KH263" s="3"/>
      <c r="KI263" s="3"/>
      <c r="KJ263" s="3"/>
      <c r="KK263" s="3"/>
      <c r="KL263" s="3"/>
      <c r="KM263" s="3"/>
      <c r="KN263" s="3"/>
      <c r="KO263" s="3"/>
      <c r="KP263" s="3"/>
      <c r="KQ263" s="3"/>
      <c r="KR263" s="3"/>
      <c r="KS263" s="3"/>
      <c r="KT263" s="3"/>
      <c r="KU263" s="3"/>
      <c r="KV263" s="3"/>
      <c r="KW263" s="3"/>
      <c r="KX263" s="3"/>
      <c r="KY263" s="3"/>
      <c r="KZ263" s="3"/>
      <c r="LA263" s="3"/>
      <c r="LB263" s="3"/>
      <c r="LC263" s="3"/>
      <c r="LD263" s="3"/>
      <c r="LE263" s="3"/>
      <c r="LF263" s="3"/>
      <c r="LG263" s="3"/>
      <c r="LH263" s="3"/>
      <c r="LI263" s="3"/>
      <c r="LJ263" s="3"/>
      <c r="LK263" s="3"/>
      <c r="LL263" s="3"/>
      <c r="LM263" s="3"/>
      <c r="LN263" s="3"/>
      <c r="LO263" s="3"/>
      <c r="LP263" s="3"/>
      <c r="LQ263" s="3"/>
      <c r="LR263" s="3"/>
      <c r="LS263" s="3"/>
      <c r="LT263" s="3"/>
      <c r="LU263" s="3"/>
      <c r="LV263" s="3"/>
      <c r="LW263" s="3"/>
      <c r="LX263" s="3"/>
      <c r="LY263" s="3"/>
      <c r="LZ263" s="3"/>
      <c r="MA263" s="3"/>
      <c r="MB263" s="3"/>
      <c r="MC263" s="3"/>
      <c r="MD263" s="3"/>
      <c r="ME263" s="3"/>
      <c r="MF263" s="3"/>
      <c r="MG263" s="3"/>
      <c r="MH263" s="3"/>
      <c r="MI263" s="3"/>
      <c r="MJ263" s="3"/>
      <c r="MK263" s="3"/>
      <c r="ML263" s="3"/>
      <c r="MM263" s="3"/>
      <c r="MN263" s="3"/>
      <c r="MO263" s="3"/>
      <c r="MP263" s="3"/>
      <c r="MQ263" s="3"/>
      <c r="MR263" s="3"/>
      <c r="MS263" s="3"/>
      <c r="MT263" s="3"/>
      <c r="MU263" s="3"/>
      <c r="MV263" s="3"/>
      <c r="MW263" s="3"/>
      <c r="MX263" s="3"/>
      <c r="MY263" s="3"/>
      <c r="MZ263" s="3"/>
      <c r="NA263" s="3"/>
      <c r="NB263" s="3"/>
      <c r="NC263" s="3"/>
      <c r="ND263" s="3"/>
      <c r="NE263" s="3"/>
      <c r="NF263" s="3"/>
      <c r="NG263" s="3"/>
      <c r="NH263" s="3"/>
      <c r="NI263" s="3"/>
      <c r="NJ263" s="3"/>
      <c r="NK263" s="3"/>
      <c r="NL263" s="3"/>
      <c r="NM263" s="3"/>
      <c r="NN263" s="3"/>
      <c r="NO263" s="3"/>
      <c r="NP263" s="3"/>
      <c r="NQ263" s="3"/>
      <c r="NR263" s="3"/>
      <c r="NS263" s="3"/>
      <c r="NT263" s="3"/>
      <c r="NU263" s="3"/>
      <c r="NV263" s="3"/>
      <c r="NW263" s="3"/>
      <c r="NX263" s="3"/>
      <c r="NY263" s="3"/>
      <c r="NZ263" s="3"/>
      <c r="OA263" s="3"/>
      <c r="OB263" s="3"/>
      <c r="OC263" s="3"/>
      <c r="OD263" s="3"/>
      <c r="OE263" s="3"/>
      <c r="OF263" s="3"/>
      <c r="OG263" s="3"/>
      <c r="OH263" s="3"/>
      <c r="OI263" s="3"/>
      <c r="OJ263" s="3"/>
      <c r="OK263" s="3"/>
      <c r="OL263" s="3"/>
      <c r="OM263" s="3"/>
      <c r="ON263" s="3"/>
      <c r="OO263" s="3"/>
      <c r="OP263" s="3"/>
      <c r="OQ263" s="3"/>
      <c r="OR263" s="3"/>
      <c r="OS263" s="3"/>
      <c r="OT263" s="3"/>
      <c r="OU263" s="3"/>
      <c r="OV263" s="3"/>
      <c r="OW263" s="3"/>
      <c r="OX263" s="3"/>
      <c r="OY263" s="3"/>
      <c r="OZ263" s="3"/>
      <c r="PA263" s="3"/>
      <c r="PB263" s="3"/>
      <c r="PC263" s="3"/>
      <c r="PD263" s="3"/>
      <c r="PE263" s="3"/>
      <c r="PF263" s="3"/>
      <c r="PG263" s="3"/>
      <c r="PH263" s="3"/>
      <c r="PI263" s="3"/>
      <c r="PJ263" s="3"/>
      <c r="PK263" s="3"/>
      <c r="PL263" s="3"/>
      <c r="PM263" s="3"/>
      <c r="PN263" s="3"/>
      <c r="PO263" s="3"/>
      <c r="PP263" s="3"/>
      <c r="PQ263" s="3"/>
      <c r="PR263" s="3"/>
      <c r="PS263" s="3"/>
      <c r="PT263" s="3"/>
      <c r="PU263" s="3"/>
      <c r="PV263" s="3"/>
      <c r="PW263" s="3"/>
      <c r="PX263" s="3"/>
      <c r="PY263" s="3"/>
      <c r="PZ263" s="3"/>
      <c r="QA263" s="3"/>
      <c r="QB263" s="3"/>
      <c r="QC263" s="3"/>
      <c r="QD263" s="3"/>
      <c r="QE263" s="3"/>
      <c r="QF263" s="3"/>
      <c r="QG263" s="3"/>
      <c r="QH263" s="3"/>
      <c r="QI263" s="3"/>
      <c r="QJ263" s="3"/>
      <c r="QK263" s="3"/>
      <c r="QL263" s="3"/>
      <c r="QM263" s="3"/>
      <c r="QN263" s="3"/>
      <c r="QO263" s="3"/>
      <c r="QP263" s="3"/>
      <c r="QQ263" s="3"/>
      <c r="QR263" s="3"/>
      <c r="QS263" s="3"/>
      <c r="QT263" s="3"/>
      <c r="QU263" s="3"/>
      <c r="QV263" s="3"/>
      <c r="QW263" s="3"/>
      <c r="QX263" s="3"/>
      <c r="QY263" s="3"/>
      <c r="QZ263" s="3"/>
      <c r="RA263" s="3"/>
      <c r="RB263" s="3"/>
      <c r="RC263" s="3"/>
      <c r="RD263" s="3"/>
      <c r="RE263" s="3"/>
      <c r="RF263" s="3"/>
      <c r="RG263" s="3"/>
      <c r="RH263" s="3"/>
      <c r="RI263" s="3"/>
      <c r="RJ263" s="3"/>
      <c r="RK263" s="3"/>
      <c r="RL263" s="3"/>
      <c r="RM263" s="3"/>
      <c r="RN263" s="3"/>
      <c r="RO263" s="3"/>
      <c r="RP263" s="3"/>
      <c r="RQ263" s="3"/>
      <c r="RR263" s="3"/>
      <c r="RS263" s="3"/>
      <c r="RT263" s="3"/>
      <c r="RU263" s="3"/>
      <c r="RV263" s="3"/>
      <c r="RW263" s="3"/>
      <c r="RX263" s="3"/>
      <c r="RY263" s="3"/>
      <c r="RZ263" s="3"/>
      <c r="SA263" s="3"/>
      <c r="SB263" s="3"/>
      <c r="SC263" s="3"/>
      <c r="SD263" s="3"/>
      <c r="SE263" s="3"/>
      <c r="SF263" s="3"/>
      <c r="SG263" s="3"/>
      <c r="SH263" s="3"/>
      <c r="SI263" s="3"/>
      <c r="SJ263" s="3"/>
      <c r="SK263" s="3"/>
      <c r="SL263" s="3"/>
      <c r="SM263" s="3"/>
      <c r="SN263" s="3"/>
      <c r="SO263" s="3"/>
      <c r="SP263" s="3"/>
      <c r="SQ263" s="3"/>
      <c r="SR263" s="3"/>
      <c r="SS263" s="3"/>
      <c r="ST263" s="3"/>
      <c r="SU263" s="3"/>
      <c r="SV263" s="3"/>
      <c r="SW263" s="3"/>
      <c r="SX263" s="3"/>
      <c r="SY263" s="3"/>
      <c r="SZ263" s="3"/>
      <c r="TA263" s="3"/>
      <c r="TB263" s="3"/>
      <c r="TC263" s="3"/>
      <c r="TD263" s="3"/>
      <c r="TE263" s="3"/>
      <c r="TF263" s="3"/>
      <c r="TG263" s="3"/>
      <c r="TH263" s="3"/>
      <c r="TI263" s="3"/>
      <c r="TJ263" s="3"/>
      <c r="TK263" s="3"/>
      <c r="TL263" s="3"/>
      <c r="TM263" s="3"/>
      <c r="TN263" s="3"/>
      <c r="TO263" s="3"/>
      <c r="TP263" s="3"/>
      <c r="TQ263" s="3"/>
      <c r="TR263" s="3"/>
      <c r="TS263" s="3"/>
      <c r="TT263" s="3"/>
      <c r="TU263" s="3"/>
      <c r="TV263" s="3"/>
      <c r="TW263" s="3"/>
      <c r="TX263" s="3"/>
      <c r="TY263" s="3"/>
      <c r="TZ263" s="3"/>
      <c r="UA263" s="3"/>
      <c r="UB263" s="3"/>
      <c r="UC263" s="3"/>
      <c r="UD263" s="3"/>
      <c r="UE263" s="3"/>
      <c r="UF263" s="3"/>
      <c r="UG263" s="3"/>
      <c r="UH263" s="3"/>
      <c r="UI263" s="3"/>
      <c r="UJ263" s="3"/>
      <c r="UK263" s="3"/>
      <c r="UL263" s="3"/>
      <c r="UM263" s="3"/>
      <c r="UN263" s="3"/>
      <c r="UO263" s="3"/>
      <c r="UP263" s="3"/>
      <c r="UQ263" s="3"/>
      <c r="UR263" s="3"/>
      <c r="US263" s="3"/>
      <c r="UT263" s="3"/>
      <c r="UU263" s="3"/>
      <c r="UV263" s="3"/>
      <c r="UW263" s="3"/>
      <c r="UX263" s="3"/>
      <c r="UY263" s="3"/>
      <c r="UZ263" s="3"/>
      <c r="VA263" s="3"/>
      <c r="VB263" s="3"/>
      <c r="VC263" s="3"/>
      <c r="VD263" s="3"/>
      <c r="VE263" s="3"/>
      <c r="VF263" s="3"/>
      <c r="VG263" s="3"/>
      <c r="VH263" s="3"/>
      <c r="VI263" s="3"/>
      <c r="VJ263" s="3"/>
      <c r="VK263" s="3"/>
      <c r="VL263" s="3"/>
      <c r="VM263" s="3"/>
      <c r="VN263" s="3"/>
      <c r="VO263" s="3"/>
      <c r="VP263" s="3"/>
      <c r="VQ263" s="3"/>
      <c r="VR263" s="3"/>
      <c r="VS263" s="3"/>
      <c r="VT263" s="3"/>
      <c r="VU263" s="3"/>
      <c r="VV263" s="3"/>
      <c r="VW263" s="3"/>
      <c r="VX263" s="3"/>
      <c r="VY263" s="3"/>
      <c r="VZ263" s="3"/>
      <c r="WA263" s="3"/>
      <c r="WB263" s="3"/>
      <c r="WC263" s="3"/>
      <c r="WD263" s="3"/>
      <c r="WE263" s="3"/>
      <c r="WF263" s="3"/>
      <c r="WG263" s="3"/>
      <c r="WH263" s="3"/>
      <c r="WI263" s="3"/>
      <c r="WJ263" s="3"/>
      <c r="WK263" s="3"/>
      <c r="WL263" s="3"/>
      <c r="WM263" s="3"/>
      <c r="WN263" s="3"/>
      <c r="WO263" s="3"/>
      <c r="WP263" s="3"/>
      <c r="WQ263" s="3"/>
      <c r="WR263" s="3"/>
      <c r="WS263" s="3"/>
      <c r="WT263" s="3"/>
      <c r="WU263" s="3"/>
      <c r="WV263" s="3"/>
      <c r="WW263" s="3"/>
      <c r="WX263" s="3"/>
      <c r="WY263" s="3"/>
      <c r="WZ263" s="3"/>
      <c r="XA263" s="3"/>
      <c r="XB263" s="3"/>
      <c r="XC263" s="3"/>
      <c r="XD263" s="3"/>
      <c r="XE263" s="3"/>
      <c r="XF263" s="3"/>
      <c r="XG263" s="3"/>
      <c r="XH263" s="3"/>
      <c r="XI263" s="3"/>
      <c r="XJ263" s="3"/>
      <c r="XK263" s="3"/>
      <c r="XL263" s="3"/>
      <c r="XM263" s="3"/>
      <c r="XN263" s="3"/>
      <c r="XO263" s="3"/>
      <c r="XP263" s="3"/>
      <c r="XQ263" s="3"/>
      <c r="XR263" s="3"/>
      <c r="XS263" s="3"/>
      <c r="XT263" s="3"/>
      <c r="XU263" s="3"/>
      <c r="XV263" s="3"/>
      <c r="XW263" s="3"/>
      <c r="XX263" s="3"/>
      <c r="XY263" s="3"/>
      <c r="XZ263" s="3"/>
      <c r="YA263" s="3"/>
      <c r="YB263" s="3"/>
      <c r="YC263" s="3"/>
      <c r="YD263" s="3"/>
      <c r="YE263" s="3"/>
      <c r="YF263" s="3"/>
      <c r="YG263" s="3"/>
      <c r="YH263" s="3"/>
      <c r="YI263" s="3"/>
      <c r="YJ263" s="3"/>
      <c r="YK263" s="3"/>
      <c r="YL263" s="3"/>
      <c r="YM263" s="3"/>
      <c r="YN263" s="3"/>
      <c r="YO263" s="3"/>
      <c r="YP263" s="3"/>
      <c r="YQ263" s="3"/>
      <c r="YR263" s="3"/>
      <c r="YS263" s="3"/>
      <c r="YT263" s="3"/>
      <c r="YU263" s="3"/>
      <c r="YV263" s="3"/>
      <c r="YW263" s="3"/>
      <c r="YX263" s="3"/>
      <c r="YY263" s="3"/>
      <c r="YZ263" s="3"/>
      <c r="ZA263" s="3"/>
      <c r="ZB263" s="3"/>
      <c r="ZC263" s="3"/>
      <c r="ZD263" s="3"/>
      <c r="ZE263" s="3"/>
      <c r="ZF263" s="3"/>
      <c r="ZG263" s="3"/>
      <c r="ZH263" s="3"/>
      <c r="ZI263" s="3"/>
      <c r="ZJ263" s="3"/>
      <c r="ZK263" s="3"/>
      <c r="ZL263" s="3"/>
      <c r="ZM263" s="3"/>
      <c r="ZN263" s="3"/>
      <c r="ZO263" s="3"/>
      <c r="ZP263" s="3"/>
      <c r="ZQ263" s="3"/>
      <c r="ZR263" s="3"/>
      <c r="ZS263" s="3"/>
      <c r="ZT263" s="3"/>
      <c r="ZU263" s="3"/>
      <c r="ZV263" s="3"/>
      <c r="ZW263" s="3"/>
      <c r="ZX263" s="3"/>
      <c r="ZY263" s="3"/>
      <c r="ZZ263" s="3"/>
      <c r="AAA263" s="3"/>
      <c r="AAB263" s="3"/>
      <c r="AAC263" s="3"/>
      <c r="AAD263" s="3"/>
      <c r="AAE263" s="3"/>
      <c r="AAF263" s="3"/>
      <c r="AAG263" s="3"/>
      <c r="AAH263" s="3"/>
      <c r="AAI263" s="3"/>
      <c r="AAJ263" s="3"/>
      <c r="AAK263" s="3"/>
      <c r="AAL263" s="3"/>
      <c r="AAM263" s="3"/>
      <c r="AAN263" s="3"/>
      <c r="AAO263" s="3"/>
      <c r="AAP263" s="3"/>
      <c r="AAQ263" s="3"/>
      <c r="AAR263" s="3"/>
      <c r="AAS263" s="3"/>
      <c r="AAT263" s="3"/>
      <c r="AAU263" s="3"/>
      <c r="AAV263" s="3"/>
      <c r="AAW263" s="3"/>
      <c r="AAX263" s="3"/>
      <c r="AAY263" s="3"/>
      <c r="AAZ263" s="3"/>
      <c r="ABA263" s="3"/>
      <c r="ABB263" s="3"/>
      <c r="ABC263" s="3"/>
      <c r="ABD263" s="3"/>
      <c r="ABE263" s="3"/>
      <c r="ABF263" s="3"/>
      <c r="ABG263" s="3"/>
      <c r="ABH263" s="3"/>
      <c r="ABI263" s="3"/>
      <c r="ABJ263" s="3"/>
      <c r="ABK263" s="3"/>
      <c r="ABL263" s="3"/>
      <c r="ABM263" s="3"/>
      <c r="ABN263" s="3"/>
      <c r="ABO263" s="3"/>
      <c r="ABP263" s="3"/>
      <c r="ABQ263" s="3"/>
      <c r="ABR263" s="3"/>
      <c r="ABS263" s="3"/>
      <c r="ABT263" s="3"/>
      <c r="ABU263" s="3"/>
      <c r="ABV263" s="3"/>
      <c r="ABW263" s="3"/>
      <c r="ABX263" s="3"/>
      <c r="ABY263" s="3"/>
      <c r="ABZ263" s="3"/>
      <c r="ACA263" s="3"/>
      <c r="ACB263" s="3"/>
      <c r="ACC263" s="3"/>
      <c r="ACD263" s="3"/>
      <c r="ACE263" s="3"/>
      <c r="ACF263" s="3"/>
      <c r="ACG263" s="3"/>
      <c r="ACH263" s="3"/>
      <c r="ACI263" s="3"/>
      <c r="ACJ263" s="3"/>
      <c r="ACK263" s="3"/>
      <c r="ACL263" s="3"/>
      <c r="ACM263" s="3"/>
      <c r="ACN263" s="3"/>
      <c r="ACO263" s="3"/>
      <c r="ACP263" s="3"/>
      <c r="ACQ263" s="3"/>
      <c r="ACR263" s="3"/>
      <c r="ACS263" s="3"/>
      <c r="ACT263" s="3"/>
      <c r="ACU263" s="3"/>
      <c r="ACV263" s="3"/>
      <c r="ACW263" s="3"/>
      <c r="ACX263" s="3"/>
      <c r="ACY263" s="3"/>
      <c r="ACZ263" s="3"/>
      <c r="ADA263" s="3"/>
      <c r="ADB263" s="3"/>
      <c r="ADC263" s="3"/>
      <c r="ADD263" s="3"/>
      <c r="ADE263" s="3"/>
      <c r="ADF263" s="3"/>
      <c r="ADG263" s="3"/>
      <c r="ADH263" s="3"/>
      <c r="ADI263" s="3"/>
      <c r="ADJ263" s="3"/>
      <c r="ADK263" s="3"/>
      <c r="ADL263" s="3"/>
      <c r="ADM263" s="3"/>
      <c r="ADN263" s="3"/>
      <c r="ADO263" s="3"/>
      <c r="ADP263" s="3"/>
      <c r="ADQ263" s="3"/>
      <c r="ADR263" s="3"/>
      <c r="ADS263" s="3"/>
      <c r="ADT263" s="3"/>
      <c r="ADU263" s="3"/>
      <c r="ADV263" s="3"/>
      <c r="ADW263" s="3"/>
      <c r="ADX263" s="3"/>
      <c r="ADY263" s="3"/>
      <c r="ADZ263" s="3"/>
      <c r="AEA263" s="3"/>
      <c r="AEB263" s="3"/>
      <c r="AEC263" s="3"/>
      <c r="AED263" s="3"/>
      <c r="AEE263" s="3"/>
      <c r="AEF263" s="3"/>
      <c r="AEG263" s="3"/>
      <c r="AEH263" s="3"/>
      <c r="AEI263" s="3"/>
      <c r="AEJ263" s="3"/>
      <c r="AEK263" s="3"/>
      <c r="AEL263" s="3"/>
      <c r="AEM263" s="3"/>
      <c r="AEN263" s="3"/>
      <c r="AEO263" s="3"/>
      <c r="AEP263" s="3"/>
      <c r="AEQ263" s="3"/>
      <c r="AER263" s="3"/>
      <c r="AES263" s="3"/>
      <c r="AET263" s="3"/>
      <c r="AEU263" s="3"/>
      <c r="AEV263" s="3"/>
      <c r="AEW263" s="3"/>
      <c r="AEX263" s="3"/>
      <c r="AEY263" s="3"/>
      <c r="AEZ263" s="3"/>
      <c r="AFA263" s="3"/>
      <c r="AFB263" s="3"/>
      <c r="AFC263" s="3"/>
      <c r="AFD263" s="3"/>
      <c r="AFE263" s="3"/>
      <c r="AFF263" s="3"/>
      <c r="AFG263" s="3"/>
      <c r="AFH263" s="3"/>
      <c r="AFI263" s="3"/>
      <c r="AFJ263" s="3"/>
      <c r="AFK263" s="3"/>
      <c r="AFL263" s="3"/>
      <c r="AFM263" s="3"/>
      <c r="AFN263" s="3"/>
      <c r="AFO263" s="3"/>
      <c r="AFP263" s="3"/>
      <c r="AFQ263" s="3"/>
      <c r="AFR263" s="3"/>
      <c r="AFS263" s="3"/>
      <c r="AFT263" s="3"/>
      <c r="AFU263" s="3"/>
      <c r="AFV263" s="3"/>
      <c r="AFW263" s="3"/>
      <c r="AFX263" s="3"/>
      <c r="AFY263" s="3"/>
      <c r="AFZ263" s="3"/>
      <c r="AGA263" s="3"/>
      <c r="AGB263" s="3"/>
      <c r="AGC263" s="3"/>
      <c r="AGD263" s="3"/>
      <c r="AGE263" s="3"/>
      <c r="AGF263" s="3"/>
      <c r="AGG263" s="3"/>
      <c r="AGH263" s="3"/>
      <c r="AGI263" s="3"/>
      <c r="AGJ263" s="3"/>
      <c r="AGK263" s="3"/>
      <c r="AGL263" s="3"/>
      <c r="AGM263" s="3"/>
      <c r="AGN263" s="3"/>
      <c r="AGO263" s="3"/>
      <c r="AGP263" s="3"/>
      <c r="AGQ263" s="3"/>
      <c r="AGR263" s="3"/>
      <c r="AGS263" s="3"/>
      <c r="AGT263" s="3"/>
      <c r="AGU263" s="3"/>
      <c r="AGV263" s="3"/>
      <c r="AGW263" s="3"/>
      <c r="AGX263" s="3"/>
      <c r="AGY263" s="3"/>
      <c r="AGZ263" s="3"/>
      <c r="AHA263" s="3"/>
      <c r="AHB263" s="3"/>
      <c r="AHC263" s="3"/>
      <c r="AHD263" s="3"/>
      <c r="AHE263" s="3"/>
      <c r="AHF263" s="3"/>
      <c r="AHG263" s="3"/>
      <c r="AHH263" s="3"/>
      <c r="AHI263" s="3"/>
      <c r="AHJ263" s="3"/>
      <c r="AHK263" s="3"/>
      <c r="AHL263" s="3"/>
      <c r="AHM263" s="3"/>
      <c r="AHN263" s="3"/>
      <c r="AHO263" s="3"/>
      <c r="AHP263" s="3"/>
      <c r="AHQ263" s="3"/>
      <c r="AHR263" s="3"/>
      <c r="AHS263" s="3"/>
      <c r="AHT263" s="3"/>
      <c r="AHU263" s="3"/>
      <c r="AHV263" s="3"/>
      <c r="AHW263" s="3"/>
      <c r="AHX263" s="3"/>
      <c r="AHY263" s="3"/>
      <c r="AHZ263" s="3"/>
      <c r="AIA263" s="3"/>
      <c r="AIB263" s="3"/>
      <c r="AIC263" s="3"/>
      <c r="AID263" s="3"/>
      <c r="AIE263" s="3"/>
      <c r="AIF263" s="3"/>
      <c r="AIG263" s="3"/>
      <c r="AIH263" s="3"/>
      <c r="AII263" s="3"/>
      <c r="AIJ263" s="3"/>
      <c r="AIK263" s="3"/>
      <c r="AIL263" s="3"/>
      <c r="AIM263" s="3"/>
      <c r="AIN263" s="3"/>
      <c r="AIO263" s="3"/>
      <c r="AIP263" s="3"/>
      <c r="AIQ263" s="3"/>
      <c r="AIR263" s="3"/>
      <c r="AIS263" s="3"/>
      <c r="AIT263" s="3"/>
      <c r="AIU263" s="3"/>
      <c r="AIV263" s="3"/>
      <c r="AIW263" s="3"/>
      <c r="AIX263" s="3"/>
      <c r="AIY263" s="3"/>
      <c r="AIZ263" s="3"/>
      <c r="AJA263" s="3"/>
      <c r="AJB263" s="3"/>
      <c r="AJC263" s="3"/>
      <c r="AJD263" s="3"/>
      <c r="AJE263" s="3"/>
      <c r="AJF263" s="3"/>
      <c r="AJG263" s="3"/>
      <c r="AJH263" s="3"/>
      <c r="AJI263" s="3"/>
      <c r="AJJ263" s="3"/>
      <c r="AJK263" s="3"/>
      <c r="AJL263" s="3"/>
      <c r="AJM263" s="3"/>
      <c r="AJN263" s="3"/>
      <c r="AJO263" s="3"/>
      <c r="AJP263" s="3"/>
      <c r="AJQ263" s="3"/>
      <c r="AJR263" s="3"/>
      <c r="AJS263" s="3"/>
      <c r="AJT263" s="3"/>
      <c r="AJU263" s="3"/>
      <c r="AJV263" s="3"/>
      <c r="AJW263" s="3"/>
      <c r="AJX263" s="3"/>
      <c r="AJY263" s="3"/>
      <c r="AJZ263" s="3"/>
      <c r="AKA263" s="3"/>
      <c r="AKB263" s="3"/>
      <c r="AKC263" s="3"/>
      <c r="AKD263" s="3"/>
      <c r="AKE263" s="3"/>
      <c r="AKF263" s="3"/>
      <c r="AKG263" s="3"/>
      <c r="AKH263" s="3"/>
      <c r="AKI263" s="3"/>
      <c r="AKJ263" s="3"/>
      <c r="AKK263" s="3"/>
      <c r="AKL263" s="3"/>
      <c r="AKM263" s="3"/>
      <c r="AKN263" s="3"/>
      <c r="AKO263" s="3"/>
      <c r="AKP263" s="3"/>
      <c r="AKQ263" s="3"/>
    </row>
    <row r="264" spans="1:979" x14ac:dyDescent="0.3">
      <c r="A264" s="52"/>
      <c r="B264" s="88" t="s">
        <v>828</v>
      </c>
      <c r="C264" s="88" t="s">
        <v>1208</v>
      </c>
      <c r="D264" s="88" t="s">
        <v>1209</v>
      </c>
      <c r="E264" s="88" t="s">
        <v>1210</v>
      </c>
      <c r="F264" s="88" t="s">
        <v>1211</v>
      </c>
      <c r="G264" s="87"/>
      <c r="H264" s="52"/>
      <c r="I264" s="52"/>
      <c r="J264" s="52"/>
      <c r="K264" s="52"/>
      <c r="L264" s="52"/>
      <c r="M264" s="52"/>
      <c r="N264" s="52"/>
      <c r="O264" s="52"/>
      <c r="P264" s="52"/>
      <c r="Q264" s="52"/>
      <c r="R264" s="52"/>
      <c r="S264" s="52"/>
      <c r="T264" s="52"/>
      <c r="U264" s="52"/>
      <c r="V264" s="52"/>
      <c r="W264" s="52"/>
      <c r="X264" s="52"/>
      <c r="Y264" s="52"/>
      <c r="Z264" s="52"/>
      <c r="AA264" s="52"/>
      <c r="AB264" s="52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/>
      <c r="BL264" s="3"/>
      <c r="BM264" s="3"/>
      <c r="BN264" s="3"/>
      <c r="BO264" s="3"/>
      <c r="BP264" s="3"/>
      <c r="BQ264" s="3"/>
      <c r="BR264" s="3"/>
      <c r="BS264" s="3"/>
      <c r="BT264" s="3"/>
      <c r="BU264" s="3"/>
      <c r="BV264" s="3"/>
      <c r="BW264" s="3"/>
      <c r="BX264" s="3"/>
      <c r="BY264" s="3"/>
      <c r="BZ264" s="3"/>
      <c r="CA264" s="3"/>
      <c r="CB264" s="3"/>
      <c r="CC264" s="3"/>
      <c r="CD264" s="3"/>
      <c r="CE264" s="3"/>
      <c r="CF264" s="3"/>
      <c r="CG264" s="3"/>
      <c r="CH264" s="3"/>
      <c r="CI264" s="3"/>
      <c r="CJ264" s="3"/>
      <c r="CK264" s="3"/>
      <c r="CL264" s="3"/>
      <c r="CM264" s="3"/>
      <c r="CN264" s="3"/>
      <c r="CO264" s="3"/>
      <c r="CP264" s="3"/>
      <c r="CQ264" s="3"/>
      <c r="CR264" s="3"/>
      <c r="CS264" s="3"/>
      <c r="CT264" s="3"/>
      <c r="CU264" s="3"/>
      <c r="CV264" s="3"/>
      <c r="CW264" s="3"/>
      <c r="CX264" s="3"/>
      <c r="CY264" s="3"/>
      <c r="CZ264" s="3"/>
      <c r="DA264" s="3"/>
      <c r="DB264" s="3"/>
      <c r="DC264" s="3"/>
      <c r="DD264" s="3"/>
      <c r="DE264" s="3"/>
      <c r="DF264" s="3"/>
      <c r="DG264" s="3"/>
      <c r="DH264" s="3"/>
      <c r="DI264" s="3"/>
      <c r="DJ264" s="3"/>
      <c r="DK264" s="3"/>
      <c r="DL264" s="3"/>
      <c r="DM264" s="3"/>
      <c r="DN264" s="3"/>
      <c r="DO264" s="3"/>
      <c r="DP264" s="3"/>
      <c r="DQ264" s="3"/>
      <c r="DR264" s="3"/>
      <c r="DS264" s="3"/>
      <c r="DT264" s="3"/>
      <c r="DU264" s="3"/>
      <c r="DV264" s="3"/>
      <c r="DW264" s="3"/>
      <c r="DX264" s="3"/>
      <c r="DY264" s="3"/>
      <c r="DZ264" s="3"/>
      <c r="EA264" s="3"/>
      <c r="EB264" s="3"/>
      <c r="EC264" s="3"/>
      <c r="ED264" s="3"/>
      <c r="EE264" s="3"/>
      <c r="EF264" s="3"/>
      <c r="EG264" s="3"/>
      <c r="EH264" s="3"/>
      <c r="EI264" s="3"/>
      <c r="EJ264" s="3"/>
      <c r="EK264" s="3"/>
      <c r="EL264" s="3"/>
      <c r="EM264" s="3"/>
      <c r="EN264" s="3"/>
      <c r="EO264" s="3"/>
      <c r="EP264" s="3"/>
      <c r="EQ264" s="3"/>
      <c r="ER264" s="3"/>
      <c r="ES264" s="3"/>
      <c r="ET264" s="3"/>
      <c r="EU264" s="3"/>
      <c r="EV264" s="3"/>
      <c r="EW264" s="3"/>
      <c r="EX264" s="3"/>
      <c r="EY264" s="3"/>
      <c r="EZ264" s="3"/>
      <c r="FA264" s="3"/>
      <c r="FB264" s="3"/>
      <c r="FC264" s="3"/>
      <c r="FD264" s="3"/>
      <c r="FE264" s="3"/>
      <c r="FF264" s="3"/>
      <c r="FG264" s="3"/>
      <c r="FH264" s="3"/>
      <c r="FI264" s="3"/>
      <c r="FJ264" s="3"/>
      <c r="FK264" s="3"/>
      <c r="FL264" s="3"/>
      <c r="FM264" s="3"/>
      <c r="FN264" s="3"/>
      <c r="FO264" s="3"/>
      <c r="FP264" s="3"/>
      <c r="FQ264" s="3"/>
      <c r="FR264" s="3"/>
      <c r="FS264" s="3"/>
      <c r="FT264" s="3"/>
      <c r="FU264" s="3"/>
      <c r="FV264" s="3"/>
      <c r="FW264" s="3"/>
      <c r="FX264" s="3"/>
      <c r="FY264" s="3"/>
      <c r="FZ264" s="3"/>
      <c r="GA264" s="3"/>
      <c r="GB264" s="3"/>
      <c r="GC264" s="3"/>
      <c r="GD264" s="3"/>
      <c r="GE264" s="3"/>
      <c r="GF264" s="3"/>
      <c r="GG264" s="3"/>
      <c r="GH264" s="3"/>
      <c r="GI264" s="3"/>
      <c r="GJ264" s="3"/>
      <c r="GK264" s="3"/>
      <c r="GL264" s="3"/>
      <c r="GM264" s="3"/>
      <c r="GN264" s="3"/>
      <c r="GO264" s="3"/>
      <c r="GP264" s="3"/>
      <c r="GQ264" s="3"/>
      <c r="GR264" s="3"/>
      <c r="GS264" s="3"/>
      <c r="GT264" s="3"/>
      <c r="GU264" s="3"/>
      <c r="GV264" s="3"/>
      <c r="GW264" s="3"/>
      <c r="GX264" s="3"/>
      <c r="GY264" s="3"/>
      <c r="GZ264" s="3"/>
      <c r="HA264" s="3"/>
      <c r="HB264" s="3"/>
      <c r="HC264" s="3"/>
      <c r="HD264" s="3"/>
      <c r="HE264" s="3"/>
      <c r="HF264" s="3"/>
      <c r="HG264" s="3"/>
      <c r="HH264" s="3"/>
      <c r="HI264" s="3"/>
      <c r="HJ264" s="3"/>
      <c r="HK264" s="3"/>
      <c r="HL264" s="3"/>
      <c r="HM264" s="3"/>
      <c r="HN264" s="3"/>
      <c r="HO264" s="3"/>
      <c r="HP264" s="3"/>
      <c r="HQ264" s="3"/>
      <c r="HR264" s="3"/>
      <c r="HS264" s="3"/>
      <c r="HT264" s="3"/>
      <c r="HU264" s="3"/>
      <c r="HV264" s="3"/>
      <c r="HW264" s="3"/>
      <c r="HX264" s="3"/>
      <c r="HY264" s="3"/>
      <c r="HZ264" s="3"/>
      <c r="IA264" s="3"/>
      <c r="IB264" s="3"/>
      <c r="IC264" s="3"/>
      <c r="ID264" s="3"/>
      <c r="IE264" s="3"/>
      <c r="IF264" s="3"/>
      <c r="IG264" s="3"/>
      <c r="IH264" s="3"/>
      <c r="II264" s="3"/>
      <c r="IJ264" s="3"/>
      <c r="IK264" s="3"/>
      <c r="IL264" s="3"/>
      <c r="IM264" s="3"/>
      <c r="IN264" s="3"/>
      <c r="IO264" s="3"/>
      <c r="IP264" s="3"/>
      <c r="IQ264" s="3"/>
      <c r="IR264" s="3"/>
      <c r="IS264" s="3"/>
      <c r="IT264" s="3"/>
      <c r="IU264" s="3"/>
      <c r="IV264" s="3"/>
      <c r="IW264" s="3"/>
      <c r="IX264" s="3"/>
      <c r="IY264" s="3"/>
      <c r="IZ264" s="3"/>
      <c r="JA264" s="3"/>
      <c r="JB264" s="3"/>
      <c r="JC264" s="3"/>
      <c r="JD264" s="3"/>
      <c r="JE264" s="3"/>
      <c r="JF264" s="3"/>
      <c r="JG264" s="3"/>
      <c r="JH264" s="3"/>
      <c r="JI264" s="3"/>
      <c r="JJ264" s="3"/>
      <c r="JK264" s="3"/>
      <c r="JL264" s="3"/>
      <c r="JM264" s="3"/>
      <c r="JN264" s="3"/>
      <c r="JO264" s="3"/>
      <c r="JP264" s="3"/>
      <c r="JQ264" s="3"/>
      <c r="JR264" s="3"/>
      <c r="JS264" s="3"/>
      <c r="JT264" s="3"/>
      <c r="JU264" s="3"/>
      <c r="JV264" s="3"/>
      <c r="JW264" s="3"/>
      <c r="JX264" s="3"/>
      <c r="JY264" s="3"/>
      <c r="JZ264" s="3"/>
      <c r="KA264" s="3"/>
      <c r="KB264" s="3"/>
      <c r="KC264" s="3"/>
      <c r="KD264" s="3"/>
      <c r="KE264" s="3"/>
      <c r="KF264" s="3"/>
      <c r="KG264" s="3"/>
      <c r="KH264" s="3"/>
      <c r="KI264" s="3"/>
      <c r="KJ264" s="3"/>
      <c r="KK264" s="3"/>
      <c r="KL264" s="3"/>
      <c r="KM264" s="3"/>
      <c r="KN264" s="3"/>
      <c r="KO264" s="3"/>
      <c r="KP264" s="3"/>
      <c r="KQ264" s="3"/>
      <c r="KR264" s="3"/>
      <c r="KS264" s="3"/>
      <c r="KT264" s="3"/>
      <c r="KU264" s="3"/>
      <c r="KV264" s="3"/>
      <c r="KW264" s="3"/>
      <c r="KX264" s="3"/>
      <c r="KY264" s="3"/>
      <c r="KZ264" s="3"/>
      <c r="LA264" s="3"/>
      <c r="LB264" s="3"/>
      <c r="LC264" s="3"/>
      <c r="LD264" s="3"/>
      <c r="LE264" s="3"/>
      <c r="LF264" s="3"/>
      <c r="LG264" s="3"/>
      <c r="LH264" s="3"/>
      <c r="LI264" s="3"/>
      <c r="LJ264" s="3"/>
      <c r="LK264" s="3"/>
      <c r="LL264" s="3"/>
      <c r="LM264" s="3"/>
      <c r="LN264" s="3"/>
      <c r="LO264" s="3"/>
      <c r="LP264" s="3"/>
      <c r="LQ264" s="3"/>
      <c r="LR264" s="3"/>
      <c r="LS264" s="3"/>
      <c r="LT264" s="3"/>
      <c r="LU264" s="3"/>
      <c r="LV264" s="3"/>
      <c r="LW264" s="3"/>
      <c r="LX264" s="3"/>
      <c r="LY264" s="3"/>
      <c r="LZ264" s="3"/>
      <c r="MA264" s="3"/>
      <c r="MB264" s="3"/>
      <c r="MC264" s="3"/>
      <c r="MD264" s="3"/>
      <c r="ME264" s="3"/>
      <c r="MF264" s="3"/>
      <c r="MG264" s="3"/>
      <c r="MH264" s="3"/>
      <c r="MI264" s="3"/>
      <c r="MJ264" s="3"/>
      <c r="MK264" s="3"/>
      <c r="ML264" s="3"/>
      <c r="MM264" s="3"/>
      <c r="MN264" s="3"/>
      <c r="MO264" s="3"/>
      <c r="MP264" s="3"/>
      <c r="MQ264" s="3"/>
      <c r="MR264" s="3"/>
      <c r="MS264" s="3"/>
      <c r="MT264" s="3"/>
      <c r="MU264" s="3"/>
      <c r="MV264" s="3"/>
      <c r="MW264" s="3"/>
      <c r="MX264" s="3"/>
      <c r="MY264" s="3"/>
      <c r="MZ264" s="3"/>
      <c r="NA264" s="3"/>
      <c r="NB264" s="3"/>
      <c r="NC264" s="3"/>
      <c r="ND264" s="3"/>
      <c r="NE264" s="3"/>
      <c r="NF264" s="3"/>
      <c r="NG264" s="3"/>
      <c r="NH264" s="3"/>
      <c r="NI264" s="3"/>
      <c r="NJ264" s="3"/>
      <c r="NK264" s="3"/>
      <c r="NL264" s="3"/>
      <c r="NM264" s="3"/>
      <c r="NN264" s="3"/>
      <c r="NO264" s="3"/>
      <c r="NP264" s="3"/>
      <c r="NQ264" s="3"/>
      <c r="NR264" s="3"/>
      <c r="NS264" s="3"/>
      <c r="NT264" s="3"/>
      <c r="NU264" s="3"/>
      <c r="NV264" s="3"/>
      <c r="NW264" s="3"/>
      <c r="NX264" s="3"/>
      <c r="NY264" s="3"/>
      <c r="NZ264" s="3"/>
      <c r="OA264" s="3"/>
      <c r="OB264" s="3"/>
      <c r="OC264" s="3"/>
      <c r="OD264" s="3"/>
      <c r="OE264" s="3"/>
      <c r="OF264" s="3"/>
      <c r="OG264" s="3"/>
      <c r="OH264" s="3"/>
      <c r="OI264" s="3"/>
      <c r="OJ264" s="3"/>
      <c r="OK264" s="3"/>
      <c r="OL264" s="3"/>
      <c r="OM264" s="3"/>
      <c r="ON264" s="3"/>
      <c r="OO264" s="3"/>
      <c r="OP264" s="3"/>
      <c r="OQ264" s="3"/>
      <c r="OR264" s="3"/>
      <c r="OS264" s="3"/>
      <c r="OT264" s="3"/>
      <c r="OU264" s="3"/>
      <c r="OV264" s="3"/>
      <c r="OW264" s="3"/>
      <c r="OX264" s="3"/>
      <c r="OY264" s="3"/>
      <c r="OZ264" s="3"/>
      <c r="PA264" s="3"/>
      <c r="PB264" s="3"/>
      <c r="PC264" s="3"/>
      <c r="PD264" s="3"/>
      <c r="PE264" s="3"/>
      <c r="PF264" s="3"/>
      <c r="PG264" s="3"/>
      <c r="PH264" s="3"/>
      <c r="PI264" s="3"/>
      <c r="PJ264" s="3"/>
      <c r="PK264" s="3"/>
      <c r="PL264" s="3"/>
      <c r="PM264" s="3"/>
      <c r="PN264" s="3"/>
      <c r="PO264" s="3"/>
      <c r="PP264" s="3"/>
      <c r="PQ264" s="3"/>
      <c r="PR264" s="3"/>
      <c r="PS264" s="3"/>
      <c r="PT264" s="3"/>
      <c r="PU264" s="3"/>
      <c r="PV264" s="3"/>
      <c r="PW264" s="3"/>
      <c r="PX264" s="3"/>
      <c r="PY264" s="3"/>
      <c r="PZ264" s="3"/>
      <c r="QA264" s="3"/>
      <c r="QB264" s="3"/>
      <c r="QC264" s="3"/>
      <c r="QD264" s="3"/>
      <c r="QE264" s="3"/>
      <c r="QF264" s="3"/>
      <c r="QG264" s="3"/>
      <c r="QH264" s="3"/>
      <c r="QI264" s="3"/>
      <c r="QJ264" s="3"/>
      <c r="QK264" s="3"/>
      <c r="QL264" s="3"/>
      <c r="QM264" s="3"/>
      <c r="QN264" s="3"/>
      <c r="QO264" s="3"/>
      <c r="QP264" s="3"/>
      <c r="QQ264" s="3"/>
      <c r="QR264" s="3"/>
      <c r="QS264" s="3"/>
      <c r="QT264" s="3"/>
      <c r="QU264" s="3"/>
      <c r="QV264" s="3"/>
      <c r="QW264" s="3"/>
      <c r="QX264" s="3"/>
      <c r="QY264" s="3"/>
      <c r="QZ264" s="3"/>
      <c r="RA264" s="3"/>
      <c r="RB264" s="3"/>
      <c r="RC264" s="3"/>
      <c r="RD264" s="3"/>
      <c r="RE264" s="3"/>
      <c r="RF264" s="3"/>
      <c r="RG264" s="3"/>
      <c r="RH264" s="3"/>
      <c r="RI264" s="3"/>
      <c r="RJ264" s="3"/>
      <c r="RK264" s="3"/>
      <c r="RL264" s="3"/>
      <c r="RM264" s="3"/>
      <c r="RN264" s="3"/>
      <c r="RO264" s="3"/>
      <c r="RP264" s="3"/>
      <c r="RQ264" s="3"/>
      <c r="RR264" s="3"/>
      <c r="RS264" s="3"/>
      <c r="RT264" s="3"/>
      <c r="RU264" s="3"/>
      <c r="RV264" s="3"/>
      <c r="RW264" s="3"/>
      <c r="RX264" s="3"/>
      <c r="RY264" s="3"/>
      <c r="RZ264" s="3"/>
      <c r="SA264" s="3"/>
      <c r="SB264" s="3"/>
      <c r="SC264" s="3"/>
      <c r="SD264" s="3"/>
      <c r="SE264" s="3"/>
      <c r="SF264" s="3"/>
      <c r="SG264" s="3"/>
      <c r="SH264" s="3"/>
      <c r="SI264" s="3"/>
      <c r="SJ264" s="3"/>
      <c r="SK264" s="3"/>
      <c r="SL264" s="3"/>
      <c r="SM264" s="3"/>
      <c r="SN264" s="3"/>
      <c r="SO264" s="3"/>
      <c r="SP264" s="3"/>
      <c r="SQ264" s="3"/>
      <c r="SR264" s="3"/>
      <c r="SS264" s="3"/>
      <c r="ST264" s="3"/>
      <c r="SU264" s="3"/>
      <c r="SV264" s="3"/>
      <c r="SW264" s="3"/>
      <c r="SX264" s="3"/>
      <c r="SY264" s="3"/>
      <c r="SZ264" s="3"/>
      <c r="TA264" s="3"/>
      <c r="TB264" s="3"/>
      <c r="TC264" s="3"/>
      <c r="TD264" s="3"/>
      <c r="TE264" s="3"/>
      <c r="TF264" s="3"/>
      <c r="TG264" s="3"/>
      <c r="TH264" s="3"/>
      <c r="TI264" s="3"/>
      <c r="TJ264" s="3"/>
      <c r="TK264" s="3"/>
      <c r="TL264" s="3"/>
      <c r="TM264" s="3"/>
      <c r="TN264" s="3"/>
      <c r="TO264" s="3"/>
      <c r="TP264" s="3"/>
      <c r="TQ264" s="3"/>
      <c r="TR264" s="3"/>
      <c r="TS264" s="3"/>
      <c r="TT264" s="3"/>
      <c r="TU264" s="3"/>
      <c r="TV264" s="3"/>
      <c r="TW264" s="3"/>
      <c r="TX264" s="3"/>
      <c r="TY264" s="3"/>
      <c r="TZ264" s="3"/>
      <c r="UA264" s="3"/>
      <c r="UB264" s="3"/>
      <c r="UC264" s="3"/>
      <c r="UD264" s="3"/>
      <c r="UE264" s="3"/>
      <c r="UF264" s="3"/>
      <c r="UG264" s="3"/>
      <c r="UH264" s="3"/>
      <c r="UI264" s="3"/>
      <c r="UJ264" s="3"/>
      <c r="UK264" s="3"/>
      <c r="UL264" s="3"/>
      <c r="UM264" s="3"/>
      <c r="UN264" s="3"/>
      <c r="UO264" s="3"/>
      <c r="UP264" s="3"/>
      <c r="UQ264" s="3"/>
      <c r="UR264" s="3"/>
      <c r="US264" s="3"/>
      <c r="UT264" s="3"/>
      <c r="UU264" s="3"/>
      <c r="UV264" s="3"/>
      <c r="UW264" s="3"/>
      <c r="UX264" s="3"/>
      <c r="UY264" s="3"/>
      <c r="UZ264" s="3"/>
      <c r="VA264" s="3"/>
      <c r="VB264" s="3"/>
      <c r="VC264" s="3"/>
      <c r="VD264" s="3"/>
      <c r="VE264" s="3"/>
      <c r="VF264" s="3"/>
      <c r="VG264" s="3"/>
      <c r="VH264" s="3"/>
      <c r="VI264" s="3"/>
      <c r="VJ264" s="3"/>
      <c r="VK264" s="3"/>
      <c r="VL264" s="3"/>
      <c r="VM264" s="3"/>
      <c r="VN264" s="3"/>
      <c r="VO264" s="3"/>
      <c r="VP264" s="3"/>
      <c r="VQ264" s="3"/>
      <c r="VR264" s="3"/>
      <c r="VS264" s="3"/>
      <c r="VT264" s="3"/>
      <c r="VU264" s="3"/>
      <c r="VV264" s="3"/>
      <c r="VW264" s="3"/>
      <c r="VX264" s="3"/>
      <c r="VY264" s="3"/>
      <c r="VZ264" s="3"/>
      <c r="WA264" s="3"/>
      <c r="WB264" s="3"/>
      <c r="WC264" s="3"/>
      <c r="WD264" s="3"/>
      <c r="WE264" s="3"/>
      <c r="WF264" s="3"/>
      <c r="WG264" s="3"/>
      <c r="WH264" s="3"/>
      <c r="WI264" s="3"/>
      <c r="WJ264" s="3"/>
      <c r="WK264" s="3"/>
      <c r="WL264" s="3"/>
      <c r="WM264" s="3"/>
      <c r="WN264" s="3"/>
      <c r="WO264" s="3"/>
      <c r="WP264" s="3"/>
      <c r="WQ264" s="3"/>
      <c r="WR264" s="3"/>
      <c r="WS264" s="3"/>
      <c r="WT264" s="3"/>
      <c r="WU264" s="3"/>
      <c r="WV264" s="3"/>
      <c r="WW264" s="3"/>
      <c r="WX264" s="3"/>
      <c r="WY264" s="3"/>
      <c r="WZ264" s="3"/>
      <c r="XA264" s="3"/>
      <c r="XB264" s="3"/>
      <c r="XC264" s="3"/>
      <c r="XD264" s="3"/>
      <c r="XE264" s="3"/>
      <c r="XF264" s="3"/>
      <c r="XG264" s="3"/>
      <c r="XH264" s="3"/>
      <c r="XI264" s="3"/>
      <c r="XJ264" s="3"/>
      <c r="XK264" s="3"/>
      <c r="XL264" s="3"/>
      <c r="XM264" s="3"/>
      <c r="XN264" s="3"/>
      <c r="XO264" s="3"/>
      <c r="XP264" s="3"/>
      <c r="XQ264" s="3"/>
      <c r="XR264" s="3"/>
      <c r="XS264" s="3"/>
      <c r="XT264" s="3"/>
      <c r="XU264" s="3"/>
      <c r="XV264" s="3"/>
      <c r="XW264" s="3"/>
      <c r="XX264" s="3"/>
      <c r="XY264" s="3"/>
      <c r="XZ264" s="3"/>
      <c r="YA264" s="3"/>
      <c r="YB264" s="3"/>
      <c r="YC264" s="3"/>
      <c r="YD264" s="3"/>
      <c r="YE264" s="3"/>
      <c r="YF264" s="3"/>
      <c r="YG264" s="3"/>
      <c r="YH264" s="3"/>
      <c r="YI264" s="3"/>
      <c r="YJ264" s="3"/>
      <c r="YK264" s="3"/>
      <c r="YL264" s="3"/>
      <c r="YM264" s="3"/>
      <c r="YN264" s="3"/>
      <c r="YO264" s="3"/>
      <c r="YP264" s="3"/>
      <c r="YQ264" s="3"/>
      <c r="YR264" s="3"/>
      <c r="YS264" s="3"/>
      <c r="YT264" s="3"/>
      <c r="YU264" s="3"/>
      <c r="YV264" s="3"/>
      <c r="YW264" s="3"/>
      <c r="YX264" s="3"/>
      <c r="YY264" s="3"/>
      <c r="YZ264" s="3"/>
      <c r="ZA264" s="3"/>
      <c r="ZB264" s="3"/>
      <c r="ZC264" s="3"/>
      <c r="ZD264" s="3"/>
      <c r="ZE264" s="3"/>
      <c r="ZF264" s="3"/>
      <c r="ZG264" s="3"/>
      <c r="ZH264" s="3"/>
      <c r="ZI264" s="3"/>
      <c r="ZJ264" s="3"/>
      <c r="ZK264" s="3"/>
      <c r="ZL264" s="3"/>
      <c r="ZM264" s="3"/>
      <c r="ZN264" s="3"/>
      <c r="ZO264" s="3"/>
      <c r="ZP264" s="3"/>
      <c r="ZQ264" s="3"/>
      <c r="ZR264" s="3"/>
      <c r="ZS264" s="3"/>
      <c r="ZT264" s="3"/>
      <c r="ZU264" s="3"/>
      <c r="ZV264" s="3"/>
      <c r="ZW264" s="3"/>
      <c r="ZX264" s="3"/>
      <c r="ZY264" s="3"/>
      <c r="ZZ264" s="3"/>
      <c r="AAA264" s="3"/>
      <c r="AAB264" s="3"/>
      <c r="AAC264" s="3"/>
      <c r="AAD264" s="3"/>
      <c r="AAE264" s="3"/>
      <c r="AAF264" s="3"/>
      <c r="AAG264" s="3"/>
      <c r="AAH264" s="3"/>
      <c r="AAI264" s="3"/>
      <c r="AAJ264" s="3"/>
      <c r="AAK264" s="3"/>
      <c r="AAL264" s="3"/>
      <c r="AAM264" s="3"/>
      <c r="AAN264" s="3"/>
      <c r="AAO264" s="3"/>
      <c r="AAP264" s="3"/>
      <c r="AAQ264" s="3"/>
      <c r="AAR264" s="3"/>
      <c r="AAS264" s="3"/>
      <c r="AAT264" s="3"/>
      <c r="AAU264" s="3"/>
      <c r="AAV264" s="3"/>
      <c r="AAW264" s="3"/>
      <c r="AAX264" s="3"/>
      <c r="AAY264" s="3"/>
      <c r="AAZ264" s="3"/>
      <c r="ABA264" s="3"/>
      <c r="ABB264" s="3"/>
      <c r="ABC264" s="3"/>
      <c r="ABD264" s="3"/>
      <c r="ABE264" s="3"/>
      <c r="ABF264" s="3"/>
      <c r="ABG264" s="3"/>
      <c r="ABH264" s="3"/>
      <c r="ABI264" s="3"/>
      <c r="ABJ264" s="3"/>
      <c r="ABK264" s="3"/>
      <c r="ABL264" s="3"/>
      <c r="ABM264" s="3"/>
      <c r="ABN264" s="3"/>
      <c r="ABO264" s="3"/>
      <c r="ABP264" s="3"/>
      <c r="ABQ264" s="3"/>
      <c r="ABR264" s="3"/>
      <c r="ABS264" s="3"/>
      <c r="ABT264" s="3"/>
      <c r="ABU264" s="3"/>
      <c r="ABV264" s="3"/>
      <c r="ABW264" s="3"/>
      <c r="ABX264" s="3"/>
      <c r="ABY264" s="3"/>
      <c r="ABZ264" s="3"/>
      <c r="ACA264" s="3"/>
      <c r="ACB264" s="3"/>
      <c r="ACC264" s="3"/>
      <c r="ACD264" s="3"/>
      <c r="ACE264" s="3"/>
      <c r="ACF264" s="3"/>
      <c r="ACG264" s="3"/>
      <c r="ACH264" s="3"/>
      <c r="ACI264" s="3"/>
      <c r="ACJ264" s="3"/>
      <c r="ACK264" s="3"/>
      <c r="ACL264" s="3"/>
      <c r="ACM264" s="3"/>
      <c r="ACN264" s="3"/>
      <c r="ACO264" s="3"/>
      <c r="ACP264" s="3"/>
      <c r="ACQ264" s="3"/>
      <c r="ACR264" s="3"/>
      <c r="ACS264" s="3"/>
      <c r="ACT264" s="3"/>
      <c r="ACU264" s="3"/>
      <c r="ACV264" s="3"/>
      <c r="ACW264" s="3"/>
      <c r="ACX264" s="3"/>
      <c r="ACY264" s="3"/>
      <c r="ACZ264" s="3"/>
      <c r="ADA264" s="3"/>
      <c r="ADB264" s="3"/>
      <c r="ADC264" s="3"/>
      <c r="ADD264" s="3"/>
      <c r="ADE264" s="3"/>
      <c r="ADF264" s="3"/>
      <c r="ADG264" s="3"/>
      <c r="ADH264" s="3"/>
      <c r="ADI264" s="3"/>
      <c r="ADJ264" s="3"/>
      <c r="ADK264" s="3"/>
      <c r="ADL264" s="3"/>
      <c r="ADM264" s="3"/>
      <c r="ADN264" s="3"/>
      <c r="ADO264" s="3"/>
      <c r="ADP264" s="3"/>
      <c r="ADQ264" s="3"/>
      <c r="ADR264" s="3"/>
      <c r="ADS264" s="3"/>
      <c r="ADT264" s="3"/>
      <c r="ADU264" s="3"/>
      <c r="ADV264" s="3"/>
      <c r="ADW264" s="3"/>
      <c r="ADX264" s="3"/>
      <c r="ADY264" s="3"/>
      <c r="ADZ264" s="3"/>
      <c r="AEA264" s="3"/>
      <c r="AEB264" s="3"/>
      <c r="AEC264" s="3"/>
      <c r="AED264" s="3"/>
      <c r="AEE264" s="3"/>
      <c r="AEF264" s="3"/>
      <c r="AEG264" s="3"/>
      <c r="AEH264" s="3"/>
      <c r="AEI264" s="3"/>
      <c r="AEJ264" s="3"/>
      <c r="AEK264" s="3"/>
      <c r="AEL264" s="3"/>
      <c r="AEM264" s="3"/>
      <c r="AEN264" s="3"/>
      <c r="AEO264" s="3"/>
      <c r="AEP264" s="3"/>
      <c r="AEQ264" s="3"/>
      <c r="AER264" s="3"/>
      <c r="AES264" s="3"/>
      <c r="AET264" s="3"/>
      <c r="AEU264" s="3"/>
      <c r="AEV264" s="3"/>
      <c r="AEW264" s="3"/>
      <c r="AEX264" s="3"/>
      <c r="AEY264" s="3"/>
      <c r="AEZ264" s="3"/>
      <c r="AFA264" s="3"/>
      <c r="AFB264" s="3"/>
      <c r="AFC264" s="3"/>
      <c r="AFD264" s="3"/>
      <c r="AFE264" s="3"/>
      <c r="AFF264" s="3"/>
      <c r="AFG264" s="3"/>
      <c r="AFH264" s="3"/>
      <c r="AFI264" s="3"/>
      <c r="AFJ264" s="3"/>
      <c r="AFK264" s="3"/>
      <c r="AFL264" s="3"/>
      <c r="AFM264" s="3"/>
      <c r="AFN264" s="3"/>
      <c r="AFO264" s="3"/>
      <c r="AFP264" s="3"/>
      <c r="AFQ264" s="3"/>
      <c r="AFR264" s="3"/>
      <c r="AFS264" s="3"/>
      <c r="AFT264" s="3"/>
      <c r="AFU264" s="3"/>
      <c r="AFV264" s="3"/>
      <c r="AFW264" s="3"/>
      <c r="AFX264" s="3"/>
      <c r="AFY264" s="3"/>
      <c r="AFZ264" s="3"/>
      <c r="AGA264" s="3"/>
      <c r="AGB264" s="3"/>
      <c r="AGC264" s="3"/>
      <c r="AGD264" s="3"/>
      <c r="AGE264" s="3"/>
      <c r="AGF264" s="3"/>
      <c r="AGG264" s="3"/>
      <c r="AGH264" s="3"/>
      <c r="AGI264" s="3"/>
      <c r="AGJ264" s="3"/>
      <c r="AGK264" s="3"/>
      <c r="AGL264" s="3"/>
      <c r="AGM264" s="3"/>
      <c r="AGN264" s="3"/>
      <c r="AGO264" s="3"/>
      <c r="AGP264" s="3"/>
      <c r="AGQ264" s="3"/>
      <c r="AGR264" s="3"/>
      <c r="AGS264" s="3"/>
      <c r="AGT264" s="3"/>
      <c r="AGU264" s="3"/>
      <c r="AGV264" s="3"/>
      <c r="AGW264" s="3"/>
      <c r="AGX264" s="3"/>
      <c r="AGY264" s="3"/>
      <c r="AGZ264" s="3"/>
      <c r="AHA264" s="3"/>
      <c r="AHB264" s="3"/>
      <c r="AHC264" s="3"/>
      <c r="AHD264" s="3"/>
      <c r="AHE264" s="3"/>
      <c r="AHF264" s="3"/>
      <c r="AHG264" s="3"/>
      <c r="AHH264" s="3"/>
      <c r="AHI264" s="3"/>
      <c r="AHJ264" s="3"/>
      <c r="AHK264" s="3"/>
      <c r="AHL264" s="3"/>
      <c r="AHM264" s="3"/>
      <c r="AHN264" s="3"/>
      <c r="AHO264" s="3"/>
      <c r="AHP264" s="3"/>
      <c r="AHQ264" s="3"/>
      <c r="AHR264" s="3"/>
      <c r="AHS264" s="3"/>
      <c r="AHT264" s="3"/>
      <c r="AHU264" s="3"/>
      <c r="AHV264" s="3"/>
      <c r="AHW264" s="3"/>
      <c r="AHX264" s="3"/>
      <c r="AHY264" s="3"/>
      <c r="AHZ264" s="3"/>
      <c r="AIA264" s="3"/>
      <c r="AIB264" s="3"/>
      <c r="AIC264" s="3"/>
      <c r="AID264" s="3"/>
      <c r="AIE264" s="3"/>
      <c r="AIF264" s="3"/>
      <c r="AIG264" s="3"/>
      <c r="AIH264" s="3"/>
      <c r="AII264" s="3"/>
      <c r="AIJ264" s="3"/>
      <c r="AIK264" s="3"/>
      <c r="AIL264" s="3"/>
      <c r="AIM264" s="3"/>
      <c r="AIN264" s="3"/>
      <c r="AIO264" s="3"/>
      <c r="AIP264" s="3"/>
      <c r="AIQ264" s="3"/>
      <c r="AIR264" s="3"/>
      <c r="AIS264" s="3"/>
      <c r="AIT264" s="3"/>
      <c r="AIU264" s="3"/>
      <c r="AIV264" s="3"/>
      <c r="AIW264" s="3"/>
      <c r="AIX264" s="3"/>
      <c r="AIY264" s="3"/>
      <c r="AIZ264" s="3"/>
      <c r="AJA264" s="3"/>
      <c r="AJB264" s="3"/>
      <c r="AJC264" s="3"/>
      <c r="AJD264" s="3"/>
      <c r="AJE264" s="3"/>
      <c r="AJF264" s="3"/>
      <c r="AJG264" s="3"/>
      <c r="AJH264" s="3"/>
      <c r="AJI264" s="3"/>
      <c r="AJJ264" s="3"/>
      <c r="AJK264" s="3"/>
      <c r="AJL264" s="3"/>
      <c r="AJM264" s="3"/>
      <c r="AJN264" s="3"/>
      <c r="AJO264" s="3"/>
      <c r="AJP264" s="3"/>
      <c r="AJQ264" s="3"/>
      <c r="AJR264" s="3"/>
      <c r="AJS264" s="3"/>
      <c r="AJT264" s="3"/>
      <c r="AJU264" s="3"/>
      <c r="AJV264" s="3"/>
      <c r="AJW264" s="3"/>
      <c r="AJX264" s="3"/>
      <c r="AJY264" s="3"/>
      <c r="AJZ264" s="3"/>
      <c r="AKA264" s="3"/>
      <c r="AKB264" s="3"/>
      <c r="AKC264" s="3"/>
      <c r="AKD264" s="3"/>
      <c r="AKE264" s="3"/>
      <c r="AKF264" s="3"/>
      <c r="AKG264" s="3"/>
      <c r="AKH264" s="3"/>
      <c r="AKI264" s="3"/>
      <c r="AKJ264" s="3"/>
      <c r="AKK264" s="3"/>
      <c r="AKL264" s="3"/>
      <c r="AKM264" s="3"/>
      <c r="AKN264" s="3"/>
      <c r="AKO264" s="3"/>
      <c r="AKP264" s="3"/>
      <c r="AKQ264" s="3"/>
    </row>
    <row r="265" spans="1:979" ht="78.599999999999994" customHeight="1" x14ac:dyDescent="0.3">
      <c r="A265" s="52"/>
      <c r="B265" s="88"/>
      <c r="C265" s="88"/>
      <c r="D265" s="88"/>
      <c r="E265" s="88"/>
      <c r="F265" s="88"/>
      <c r="G265" s="87"/>
      <c r="H265" s="52"/>
      <c r="I265" s="52"/>
      <c r="J265" s="52"/>
      <c r="K265" s="52"/>
      <c r="L265" s="52"/>
      <c r="M265" s="52"/>
      <c r="N265" s="52"/>
      <c r="O265" s="52"/>
      <c r="P265" s="52"/>
      <c r="Q265" s="52"/>
      <c r="R265" s="52"/>
      <c r="S265" s="52"/>
      <c r="T265" s="52"/>
      <c r="U265" s="52"/>
      <c r="V265" s="52"/>
      <c r="W265" s="52"/>
      <c r="X265" s="52"/>
      <c r="Y265" s="52"/>
      <c r="Z265" s="52"/>
      <c r="AA265" s="52"/>
      <c r="AB265" s="52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  <c r="BU265" s="3"/>
      <c r="BV265" s="3"/>
      <c r="BW265" s="3"/>
      <c r="BX265" s="3"/>
      <c r="BY265" s="3"/>
      <c r="BZ265" s="3"/>
      <c r="CA265" s="3"/>
      <c r="CB265" s="3"/>
      <c r="CC265" s="3"/>
      <c r="CD265" s="3"/>
      <c r="CE265" s="3"/>
      <c r="CF265" s="3"/>
      <c r="CG265" s="3"/>
      <c r="CH265" s="3"/>
      <c r="CI265" s="3"/>
      <c r="CJ265" s="3"/>
      <c r="CK265" s="3"/>
      <c r="CL265" s="3"/>
      <c r="CM265" s="3"/>
      <c r="CN265" s="3"/>
      <c r="CO265" s="3"/>
      <c r="CP265" s="3"/>
      <c r="CQ265" s="3"/>
      <c r="CR265" s="3"/>
      <c r="CS265" s="3"/>
      <c r="CT265" s="3"/>
      <c r="CU265" s="3"/>
      <c r="CV265" s="3"/>
      <c r="CW265" s="3"/>
      <c r="CX265" s="3"/>
      <c r="CY265" s="3"/>
      <c r="CZ265" s="3"/>
      <c r="DA265" s="3"/>
      <c r="DB265" s="3"/>
      <c r="DC265" s="3"/>
      <c r="DD265" s="3"/>
      <c r="DE265" s="3"/>
      <c r="DF265" s="3"/>
      <c r="DG265" s="3"/>
      <c r="DH265" s="3"/>
      <c r="DI265" s="3"/>
      <c r="DJ265" s="3"/>
      <c r="DK265" s="3"/>
      <c r="DL265" s="3"/>
      <c r="DM265" s="3"/>
      <c r="DN265" s="3"/>
      <c r="DO265" s="3"/>
      <c r="DP265" s="3"/>
      <c r="DQ265" s="3"/>
      <c r="DR265" s="3"/>
      <c r="DS265" s="3"/>
      <c r="DT265" s="3"/>
      <c r="DU265" s="3"/>
      <c r="DV265" s="3"/>
      <c r="DW265" s="3"/>
      <c r="DX265" s="3"/>
      <c r="DY265" s="3"/>
      <c r="DZ265" s="3"/>
      <c r="EA265" s="3"/>
      <c r="EB265" s="3"/>
      <c r="EC265" s="3"/>
      <c r="ED265" s="3"/>
      <c r="EE265" s="3"/>
      <c r="EF265" s="3"/>
      <c r="EG265" s="3"/>
      <c r="EH265" s="3"/>
      <c r="EI265" s="3"/>
      <c r="EJ265" s="3"/>
      <c r="EK265" s="3"/>
      <c r="EL265" s="3"/>
      <c r="EM265" s="3"/>
      <c r="EN265" s="3"/>
      <c r="EO265" s="3"/>
      <c r="EP265" s="3"/>
      <c r="EQ265" s="3"/>
      <c r="ER265" s="3"/>
      <c r="ES265" s="3"/>
      <c r="ET265" s="3"/>
      <c r="EU265" s="3"/>
      <c r="EV265" s="3"/>
      <c r="EW265" s="3"/>
      <c r="EX265" s="3"/>
      <c r="EY265" s="3"/>
      <c r="EZ265" s="3"/>
      <c r="FA265" s="3"/>
      <c r="FB265" s="3"/>
      <c r="FC265" s="3"/>
      <c r="FD265" s="3"/>
      <c r="FE265" s="3"/>
      <c r="FF265" s="3"/>
      <c r="FG265" s="3"/>
      <c r="FH265" s="3"/>
      <c r="FI265" s="3"/>
      <c r="FJ265" s="3"/>
      <c r="FK265" s="3"/>
      <c r="FL265" s="3"/>
      <c r="FM265" s="3"/>
      <c r="FN265" s="3"/>
      <c r="FO265" s="3"/>
      <c r="FP265" s="3"/>
      <c r="FQ265" s="3"/>
      <c r="FR265" s="3"/>
      <c r="FS265" s="3"/>
      <c r="FT265" s="3"/>
      <c r="FU265" s="3"/>
      <c r="FV265" s="3"/>
      <c r="FW265" s="3"/>
      <c r="FX265" s="3"/>
      <c r="FY265" s="3"/>
      <c r="FZ265" s="3"/>
      <c r="GA265" s="3"/>
      <c r="GB265" s="3"/>
      <c r="GC265" s="3"/>
      <c r="GD265" s="3"/>
      <c r="GE265" s="3"/>
      <c r="GF265" s="3"/>
      <c r="GG265" s="3"/>
      <c r="GH265" s="3"/>
      <c r="GI265" s="3"/>
      <c r="GJ265" s="3"/>
      <c r="GK265" s="3"/>
      <c r="GL265" s="3"/>
      <c r="GM265" s="3"/>
      <c r="GN265" s="3"/>
      <c r="GO265" s="3"/>
      <c r="GP265" s="3"/>
      <c r="GQ265" s="3"/>
      <c r="GR265" s="3"/>
      <c r="GS265" s="3"/>
      <c r="GT265" s="3"/>
      <c r="GU265" s="3"/>
      <c r="GV265" s="3"/>
      <c r="GW265" s="3"/>
      <c r="GX265" s="3"/>
      <c r="GY265" s="3"/>
      <c r="GZ265" s="3"/>
      <c r="HA265" s="3"/>
      <c r="HB265" s="3"/>
      <c r="HC265" s="3"/>
      <c r="HD265" s="3"/>
      <c r="HE265" s="3"/>
      <c r="HF265" s="3"/>
      <c r="HG265" s="3"/>
      <c r="HH265" s="3"/>
      <c r="HI265" s="3"/>
      <c r="HJ265" s="3"/>
      <c r="HK265" s="3"/>
      <c r="HL265" s="3"/>
      <c r="HM265" s="3"/>
      <c r="HN265" s="3"/>
      <c r="HO265" s="3"/>
      <c r="HP265" s="3"/>
      <c r="HQ265" s="3"/>
      <c r="HR265" s="3"/>
      <c r="HS265" s="3"/>
      <c r="HT265" s="3"/>
      <c r="HU265" s="3"/>
      <c r="HV265" s="3"/>
      <c r="HW265" s="3"/>
      <c r="HX265" s="3"/>
      <c r="HY265" s="3"/>
      <c r="HZ265" s="3"/>
      <c r="IA265" s="3"/>
      <c r="IB265" s="3"/>
      <c r="IC265" s="3"/>
      <c r="ID265" s="3"/>
      <c r="IE265" s="3"/>
      <c r="IF265" s="3"/>
      <c r="IG265" s="3"/>
      <c r="IH265" s="3"/>
      <c r="II265" s="3"/>
      <c r="IJ265" s="3"/>
      <c r="IK265" s="3"/>
      <c r="IL265" s="3"/>
      <c r="IM265" s="3"/>
      <c r="IN265" s="3"/>
      <c r="IO265" s="3"/>
      <c r="IP265" s="3"/>
      <c r="IQ265" s="3"/>
      <c r="IR265" s="3"/>
      <c r="IS265" s="3"/>
      <c r="IT265" s="3"/>
      <c r="IU265" s="3"/>
      <c r="IV265" s="3"/>
      <c r="IW265" s="3"/>
      <c r="IX265" s="3"/>
      <c r="IY265" s="3"/>
      <c r="IZ265" s="3"/>
      <c r="JA265" s="3"/>
      <c r="JB265" s="3"/>
      <c r="JC265" s="3"/>
      <c r="JD265" s="3"/>
      <c r="JE265" s="3"/>
      <c r="JF265" s="3"/>
      <c r="JG265" s="3"/>
      <c r="JH265" s="3"/>
      <c r="JI265" s="3"/>
      <c r="JJ265" s="3"/>
      <c r="JK265" s="3"/>
      <c r="JL265" s="3"/>
      <c r="JM265" s="3"/>
      <c r="JN265" s="3"/>
      <c r="JO265" s="3"/>
      <c r="JP265" s="3"/>
      <c r="JQ265" s="3"/>
      <c r="JR265" s="3"/>
      <c r="JS265" s="3"/>
      <c r="JT265" s="3"/>
      <c r="JU265" s="3"/>
      <c r="JV265" s="3"/>
      <c r="JW265" s="3"/>
      <c r="JX265" s="3"/>
      <c r="JY265" s="3"/>
      <c r="JZ265" s="3"/>
      <c r="KA265" s="3"/>
      <c r="KB265" s="3"/>
      <c r="KC265" s="3"/>
      <c r="KD265" s="3"/>
      <c r="KE265" s="3"/>
      <c r="KF265" s="3"/>
      <c r="KG265" s="3"/>
      <c r="KH265" s="3"/>
      <c r="KI265" s="3"/>
      <c r="KJ265" s="3"/>
      <c r="KK265" s="3"/>
      <c r="KL265" s="3"/>
      <c r="KM265" s="3"/>
      <c r="KN265" s="3"/>
      <c r="KO265" s="3"/>
      <c r="KP265" s="3"/>
      <c r="KQ265" s="3"/>
      <c r="KR265" s="3"/>
      <c r="KS265" s="3"/>
      <c r="KT265" s="3"/>
      <c r="KU265" s="3"/>
      <c r="KV265" s="3"/>
      <c r="KW265" s="3"/>
      <c r="KX265" s="3"/>
      <c r="KY265" s="3"/>
      <c r="KZ265" s="3"/>
      <c r="LA265" s="3"/>
      <c r="LB265" s="3"/>
      <c r="LC265" s="3"/>
      <c r="LD265" s="3"/>
      <c r="LE265" s="3"/>
      <c r="LF265" s="3"/>
      <c r="LG265" s="3"/>
      <c r="LH265" s="3"/>
      <c r="LI265" s="3"/>
      <c r="LJ265" s="3"/>
      <c r="LK265" s="3"/>
      <c r="LL265" s="3"/>
      <c r="LM265" s="3"/>
      <c r="LN265" s="3"/>
      <c r="LO265" s="3"/>
      <c r="LP265" s="3"/>
      <c r="LQ265" s="3"/>
      <c r="LR265" s="3"/>
      <c r="LS265" s="3"/>
      <c r="LT265" s="3"/>
      <c r="LU265" s="3"/>
      <c r="LV265" s="3"/>
      <c r="LW265" s="3"/>
      <c r="LX265" s="3"/>
      <c r="LY265" s="3"/>
      <c r="LZ265" s="3"/>
      <c r="MA265" s="3"/>
      <c r="MB265" s="3"/>
      <c r="MC265" s="3"/>
      <c r="MD265" s="3"/>
      <c r="ME265" s="3"/>
      <c r="MF265" s="3"/>
      <c r="MG265" s="3"/>
      <c r="MH265" s="3"/>
      <c r="MI265" s="3"/>
      <c r="MJ265" s="3"/>
      <c r="MK265" s="3"/>
      <c r="ML265" s="3"/>
      <c r="MM265" s="3"/>
      <c r="MN265" s="3"/>
      <c r="MO265" s="3"/>
      <c r="MP265" s="3"/>
      <c r="MQ265" s="3"/>
      <c r="MR265" s="3"/>
      <c r="MS265" s="3"/>
      <c r="MT265" s="3"/>
      <c r="MU265" s="3"/>
      <c r="MV265" s="3"/>
      <c r="MW265" s="3"/>
      <c r="MX265" s="3"/>
      <c r="MY265" s="3"/>
      <c r="MZ265" s="3"/>
      <c r="NA265" s="3"/>
      <c r="NB265" s="3"/>
      <c r="NC265" s="3"/>
      <c r="ND265" s="3"/>
      <c r="NE265" s="3"/>
      <c r="NF265" s="3"/>
      <c r="NG265" s="3"/>
      <c r="NH265" s="3"/>
      <c r="NI265" s="3"/>
      <c r="NJ265" s="3"/>
      <c r="NK265" s="3"/>
      <c r="NL265" s="3"/>
      <c r="NM265" s="3"/>
      <c r="NN265" s="3"/>
      <c r="NO265" s="3"/>
      <c r="NP265" s="3"/>
      <c r="NQ265" s="3"/>
      <c r="NR265" s="3"/>
      <c r="NS265" s="3"/>
      <c r="NT265" s="3"/>
      <c r="NU265" s="3"/>
      <c r="NV265" s="3"/>
      <c r="NW265" s="3"/>
      <c r="NX265" s="3"/>
      <c r="NY265" s="3"/>
      <c r="NZ265" s="3"/>
      <c r="OA265" s="3"/>
      <c r="OB265" s="3"/>
      <c r="OC265" s="3"/>
      <c r="OD265" s="3"/>
      <c r="OE265" s="3"/>
      <c r="OF265" s="3"/>
      <c r="OG265" s="3"/>
      <c r="OH265" s="3"/>
      <c r="OI265" s="3"/>
      <c r="OJ265" s="3"/>
      <c r="OK265" s="3"/>
      <c r="OL265" s="3"/>
      <c r="OM265" s="3"/>
      <c r="ON265" s="3"/>
      <c r="OO265" s="3"/>
      <c r="OP265" s="3"/>
      <c r="OQ265" s="3"/>
      <c r="OR265" s="3"/>
      <c r="OS265" s="3"/>
      <c r="OT265" s="3"/>
      <c r="OU265" s="3"/>
      <c r="OV265" s="3"/>
      <c r="OW265" s="3"/>
      <c r="OX265" s="3"/>
      <c r="OY265" s="3"/>
      <c r="OZ265" s="3"/>
      <c r="PA265" s="3"/>
      <c r="PB265" s="3"/>
      <c r="PC265" s="3"/>
      <c r="PD265" s="3"/>
      <c r="PE265" s="3"/>
      <c r="PF265" s="3"/>
      <c r="PG265" s="3"/>
      <c r="PH265" s="3"/>
      <c r="PI265" s="3"/>
      <c r="PJ265" s="3"/>
      <c r="PK265" s="3"/>
      <c r="PL265" s="3"/>
      <c r="PM265" s="3"/>
      <c r="PN265" s="3"/>
      <c r="PO265" s="3"/>
      <c r="PP265" s="3"/>
      <c r="PQ265" s="3"/>
      <c r="PR265" s="3"/>
      <c r="PS265" s="3"/>
      <c r="PT265" s="3"/>
      <c r="PU265" s="3"/>
      <c r="PV265" s="3"/>
      <c r="PW265" s="3"/>
      <c r="PX265" s="3"/>
      <c r="PY265" s="3"/>
      <c r="PZ265" s="3"/>
      <c r="QA265" s="3"/>
      <c r="QB265" s="3"/>
      <c r="QC265" s="3"/>
      <c r="QD265" s="3"/>
      <c r="QE265" s="3"/>
      <c r="QF265" s="3"/>
      <c r="QG265" s="3"/>
      <c r="QH265" s="3"/>
      <c r="QI265" s="3"/>
      <c r="QJ265" s="3"/>
      <c r="QK265" s="3"/>
      <c r="QL265" s="3"/>
      <c r="QM265" s="3"/>
      <c r="QN265" s="3"/>
      <c r="QO265" s="3"/>
      <c r="QP265" s="3"/>
      <c r="QQ265" s="3"/>
      <c r="QR265" s="3"/>
      <c r="QS265" s="3"/>
      <c r="QT265" s="3"/>
      <c r="QU265" s="3"/>
      <c r="QV265" s="3"/>
      <c r="QW265" s="3"/>
      <c r="QX265" s="3"/>
      <c r="QY265" s="3"/>
      <c r="QZ265" s="3"/>
      <c r="RA265" s="3"/>
      <c r="RB265" s="3"/>
      <c r="RC265" s="3"/>
      <c r="RD265" s="3"/>
      <c r="RE265" s="3"/>
      <c r="RF265" s="3"/>
      <c r="RG265" s="3"/>
      <c r="RH265" s="3"/>
      <c r="RI265" s="3"/>
      <c r="RJ265" s="3"/>
      <c r="RK265" s="3"/>
      <c r="RL265" s="3"/>
      <c r="RM265" s="3"/>
      <c r="RN265" s="3"/>
      <c r="RO265" s="3"/>
      <c r="RP265" s="3"/>
      <c r="RQ265" s="3"/>
      <c r="RR265" s="3"/>
      <c r="RS265" s="3"/>
      <c r="RT265" s="3"/>
      <c r="RU265" s="3"/>
      <c r="RV265" s="3"/>
      <c r="RW265" s="3"/>
      <c r="RX265" s="3"/>
      <c r="RY265" s="3"/>
      <c r="RZ265" s="3"/>
      <c r="SA265" s="3"/>
      <c r="SB265" s="3"/>
      <c r="SC265" s="3"/>
      <c r="SD265" s="3"/>
      <c r="SE265" s="3"/>
      <c r="SF265" s="3"/>
      <c r="SG265" s="3"/>
      <c r="SH265" s="3"/>
      <c r="SI265" s="3"/>
      <c r="SJ265" s="3"/>
      <c r="SK265" s="3"/>
      <c r="SL265" s="3"/>
      <c r="SM265" s="3"/>
      <c r="SN265" s="3"/>
      <c r="SO265" s="3"/>
      <c r="SP265" s="3"/>
      <c r="SQ265" s="3"/>
      <c r="SR265" s="3"/>
      <c r="SS265" s="3"/>
      <c r="ST265" s="3"/>
      <c r="SU265" s="3"/>
      <c r="SV265" s="3"/>
      <c r="SW265" s="3"/>
      <c r="SX265" s="3"/>
      <c r="SY265" s="3"/>
      <c r="SZ265" s="3"/>
      <c r="TA265" s="3"/>
      <c r="TB265" s="3"/>
      <c r="TC265" s="3"/>
      <c r="TD265" s="3"/>
      <c r="TE265" s="3"/>
      <c r="TF265" s="3"/>
      <c r="TG265" s="3"/>
      <c r="TH265" s="3"/>
      <c r="TI265" s="3"/>
      <c r="TJ265" s="3"/>
      <c r="TK265" s="3"/>
      <c r="TL265" s="3"/>
      <c r="TM265" s="3"/>
      <c r="TN265" s="3"/>
      <c r="TO265" s="3"/>
      <c r="TP265" s="3"/>
      <c r="TQ265" s="3"/>
      <c r="TR265" s="3"/>
      <c r="TS265" s="3"/>
      <c r="TT265" s="3"/>
      <c r="TU265" s="3"/>
      <c r="TV265" s="3"/>
      <c r="TW265" s="3"/>
      <c r="TX265" s="3"/>
      <c r="TY265" s="3"/>
      <c r="TZ265" s="3"/>
      <c r="UA265" s="3"/>
      <c r="UB265" s="3"/>
      <c r="UC265" s="3"/>
      <c r="UD265" s="3"/>
      <c r="UE265" s="3"/>
      <c r="UF265" s="3"/>
      <c r="UG265" s="3"/>
      <c r="UH265" s="3"/>
      <c r="UI265" s="3"/>
      <c r="UJ265" s="3"/>
      <c r="UK265" s="3"/>
      <c r="UL265" s="3"/>
      <c r="UM265" s="3"/>
      <c r="UN265" s="3"/>
      <c r="UO265" s="3"/>
      <c r="UP265" s="3"/>
      <c r="UQ265" s="3"/>
      <c r="UR265" s="3"/>
      <c r="US265" s="3"/>
      <c r="UT265" s="3"/>
      <c r="UU265" s="3"/>
      <c r="UV265" s="3"/>
      <c r="UW265" s="3"/>
      <c r="UX265" s="3"/>
      <c r="UY265" s="3"/>
      <c r="UZ265" s="3"/>
      <c r="VA265" s="3"/>
      <c r="VB265" s="3"/>
      <c r="VC265" s="3"/>
      <c r="VD265" s="3"/>
      <c r="VE265" s="3"/>
      <c r="VF265" s="3"/>
      <c r="VG265" s="3"/>
      <c r="VH265" s="3"/>
      <c r="VI265" s="3"/>
      <c r="VJ265" s="3"/>
      <c r="VK265" s="3"/>
      <c r="VL265" s="3"/>
      <c r="VM265" s="3"/>
      <c r="VN265" s="3"/>
      <c r="VO265" s="3"/>
      <c r="VP265" s="3"/>
      <c r="VQ265" s="3"/>
      <c r="VR265" s="3"/>
      <c r="VS265" s="3"/>
      <c r="VT265" s="3"/>
      <c r="VU265" s="3"/>
      <c r="VV265" s="3"/>
      <c r="VW265" s="3"/>
      <c r="VX265" s="3"/>
      <c r="VY265" s="3"/>
      <c r="VZ265" s="3"/>
      <c r="WA265" s="3"/>
      <c r="WB265" s="3"/>
      <c r="WC265" s="3"/>
      <c r="WD265" s="3"/>
      <c r="WE265" s="3"/>
      <c r="WF265" s="3"/>
      <c r="WG265" s="3"/>
      <c r="WH265" s="3"/>
      <c r="WI265" s="3"/>
      <c r="WJ265" s="3"/>
      <c r="WK265" s="3"/>
      <c r="WL265" s="3"/>
      <c r="WM265" s="3"/>
      <c r="WN265" s="3"/>
      <c r="WO265" s="3"/>
      <c r="WP265" s="3"/>
      <c r="WQ265" s="3"/>
      <c r="WR265" s="3"/>
      <c r="WS265" s="3"/>
      <c r="WT265" s="3"/>
      <c r="WU265" s="3"/>
      <c r="WV265" s="3"/>
      <c r="WW265" s="3"/>
      <c r="WX265" s="3"/>
      <c r="WY265" s="3"/>
      <c r="WZ265" s="3"/>
      <c r="XA265" s="3"/>
      <c r="XB265" s="3"/>
      <c r="XC265" s="3"/>
      <c r="XD265" s="3"/>
      <c r="XE265" s="3"/>
      <c r="XF265" s="3"/>
      <c r="XG265" s="3"/>
      <c r="XH265" s="3"/>
      <c r="XI265" s="3"/>
      <c r="XJ265" s="3"/>
      <c r="XK265" s="3"/>
      <c r="XL265" s="3"/>
      <c r="XM265" s="3"/>
      <c r="XN265" s="3"/>
      <c r="XO265" s="3"/>
      <c r="XP265" s="3"/>
      <c r="XQ265" s="3"/>
      <c r="XR265" s="3"/>
      <c r="XS265" s="3"/>
      <c r="XT265" s="3"/>
      <c r="XU265" s="3"/>
      <c r="XV265" s="3"/>
      <c r="XW265" s="3"/>
      <c r="XX265" s="3"/>
      <c r="XY265" s="3"/>
      <c r="XZ265" s="3"/>
      <c r="YA265" s="3"/>
      <c r="YB265" s="3"/>
      <c r="YC265" s="3"/>
      <c r="YD265" s="3"/>
      <c r="YE265" s="3"/>
      <c r="YF265" s="3"/>
      <c r="YG265" s="3"/>
      <c r="YH265" s="3"/>
      <c r="YI265" s="3"/>
      <c r="YJ265" s="3"/>
      <c r="YK265" s="3"/>
      <c r="YL265" s="3"/>
      <c r="YM265" s="3"/>
      <c r="YN265" s="3"/>
      <c r="YO265" s="3"/>
      <c r="YP265" s="3"/>
      <c r="YQ265" s="3"/>
      <c r="YR265" s="3"/>
      <c r="YS265" s="3"/>
      <c r="YT265" s="3"/>
      <c r="YU265" s="3"/>
      <c r="YV265" s="3"/>
      <c r="YW265" s="3"/>
      <c r="YX265" s="3"/>
      <c r="YY265" s="3"/>
      <c r="YZ265" s="3"/>
      <c r="ZA265" s="3"/>
      <c r="ZB265" s="3"/>
      <c r="ZC265" s="3"/>
      <c r="ZD265" s="3"/>
      <c r="ZE265" s="3"/>
      <c r="ZF265" s="3"/>
      <c r="ZG265" s="3"/>
      <c r="ZH265" s="3"/>
      <c r="ZI265" s="3"/>
      <c r="ZJ265" s="3"/>
      <c r="ZK265" s="3"/>
      <c r="ZL265" s="3"/>
      <c r="ZM265" s="3"/>
      <c r="ZN265" s="3"/>
      <c r="ZO265" s="3"/>
      <c r="ZP265" s="3"/>
      <c r="ZQ265" s="3"/>
      <c r="ZR265" s="3"/>
      <c r="ZS265" s="3"/>
      <c r="ZT265" s="3"/>
      <c r="ZU265" s="3"/>
      <c r="ZV265" s="3"/>
      <c r="ZW265" s="3"/>
      <c r="ZX265" s="3"/>
      <c r="ZY265" s="3"/>
      <c r="ZZ265" s="3"/>
      <c r="AAA265" s="3"/>
      <c r="AAB265" s="3"/>
      <c r="AAC265" s="3"/>
      <c r="AAD265" s="3"/>
      <c r="AAE265" s="3"/>
      <c r="AAF265" s="3"/>
      <c r="AAG265" s="3"/>
      <c r="AAH265" s="3"/>
      <c r="AAI265" s="3"/>
      <c r="AAJ265" s="3"/>
      <c r="AAK265" s="3"/>
      <c r="AAL265" s="3"/>
      <c r="AAM265" s="3"/>
      <c r="AAN265" s="3"/>
      <c r="AAO265" s="3"/>
      <c r="AAP265" s="3"/>
      <c r="AAQ265" s="3"/>
      <c r="AAR265" s="3"/>
      <c r="AAS265" s="3"/>
      <c r="AAT265" s="3"/>
      <c r="AAU265" s="3"/>
      <c r="AAV265" s="3"/>
      <c r="AAW265" s="3"/>
      <c r="AAX265" s="3"/>
      <c r="AAY265" s="3"/>
      <c r="AAZ265" s="3"/>
      <c r="ABA265" s="3"/>
      <c r="ABB265" s="3"/>
      <c r="ABC265" s="3"/>
      <c r="ABD265" s="3"/>
      <c r="ABE265" s="3"/>
      <c r="ABF265" s="3"/>
      <c r="ABG265" s="3"/>
      <c r="ABH265" s="3"/>
      <c r="ABI265" s="3"/>
      <c r="ABJ265" s="3"/>
      <c r="ABK265" s="3"/>
      <c r="ABL265" s="3"/>
      <c r="ABM265" s="3"/>
      <c r="ABN265" s="3"/>
      <c r="ABO265" s="3"/>
      <c r="ABP265" s="3"/>
      <c r="ABQ265" s="3"/>
      <c r="ABR265" s="3"/>
      <c r="ABS265" s="3"/>
      <c r="ABT265" s="3"/>
      <c r="ABU265" s="3"/>
      <c r="ABV265" s="3"/>
      <c r="ABW265" s="3"/>
      <c r="ABX265" s="3"/>
      <c r="ABY265" s="3"/>
      <c r="ABZ265" s="3"/>
      <c r="ACA265" s="3"/>
      <c r="ACB265" s="3"/>
      <c r="ACC265" s="3"/>
      <c r="ACD265" s="3"/>
      <c r="ACE265" s="3"/>
      <c r="ACF265" s="3"/>
      <c r="ACG265" s="3"/>
      <c r="ACH265" s="3"/>
      <c r="ACI265" s="3"/>
      <c r="ACJ265" s="3"/>
      <c r="ACK265" s="3"/>
      <c r="ACL265" s="3"/>
      <c r="ACM265" s="3"/>
      <c r="ACN265" s="3"/>
      <c r="ACO265" s="3"/>
      <c r="ACP265" s="3"/>
      <c r="ACQ265" s="3"/>
      <c r="ACR265" s="3"/>
      <c r="ACS265" s="3"/>
      <c r="ACT265" s="3"/>
      <c r="ACU265" s="3"/>
      <c r="ACV265" s="3"/>
      <c r="ACW265" s="3"/>
      <c r="ACX265" s="3"/>
      <c r="ACY265" s="3"/>
      <c r="ACZ265" s="3"/>
      <c r="ADA265" s="3"/>
      <c r="ADB265" s="3"/>
      <c r="ADC265" s="3"/>
      <c r="ADD265" s="3"/>
      <c r="ADE265" s="3"/>
      <c r="ADF265" s="3"/>
      <c r="ADG265" s="3"/>
      <c r="ADH265" s="3"/>
      <c r="ADI265" s="3"/>
      <c r="ADJ265" s="3"/>
      <c r="ADK265" s="3"/>
      <c r="ADL265" s="3"/>
      <c r="ADM265" s="3"/>
      <c r="ADN265" s="3"/>
      <c r="ADO265" s="3"/>
      <c r="ADP265" s="3"/>
      <c r="ADQ265" s="3"/>
      <c r="ADR265" s="3"/>
      <c r="ADS265" s="3"/>
      <c r="ADT265" s="3"/>
      <c r="ADU265" s="3"/>
      <c r="ADV265" s="3"/>
      <c r="ADW265" s="3"/>
      <c r="ADX265" s="3"/>
      <c r="ADY265" s="3"/>
      <c r="ADZ265" s="3"/>
      <c r="AEA265" s="3"/>
      <c r="AEB265" s="3"/>
      <c r="AEC265" s="3"/>
      <c r="AED265" s="3"/>
      <c r="AEE265" s="3"/>
      <c r="AEF265" s="3"/>
      <c r="AEG265" s="3"/>
      <c r="AEH265" s="3"/>
      <c r="AEI265" s="3"/>
      <c r="AEJ265" s="3"/>
      <c r="AEK265" s="3"/>
      <c r="AEL265" s="3"/>
      <c r="AEM265" s="3"/>
      <c r="AEN265" s="3"/>
      <c r="AEO265" s="3"/>
      <c r="AEP265" s="3"/>
      <c r="AEQ265" s="3"/>
      <c r="AER265" s="3"/>
      <c r="AES265" s="3"/>
      <c r="AET265" s="3"/>
      <c r="AEU265" s="3"/>
      <c r="AEV265" s="3"/>
      <c r="AEW265" s="3"/>
      <c r="AEX265" s="3"/>
      <c r="AEY265" s="3"/>
      <c r="AEZ265" s="3"/>
      <c r="AFA265" s="3"/>
      <c r="AFB265" s="3"/>
      <c r="AFC265" s="3"/>
      <c r="AFD265" s="3"/>
      <c r="AFE265" s="3"/>
      <c r="AFF265" s="3"/>
      <c r="AFG265" s="3"/>
      <c r="AFH265" s="3"/>
      <c r="AFI265" s="3"/>
      <c r="AFJ265" s="3"/>
      <c r="AFK265" s="3"/>
      <c r="AFL265" s="3"/>
      <c r="AFM265" s="3"/>
      <c r="AFN265" s="3"/>
      <c r="AFO265" s="3"/>
      <c r="AFP265" s="3"/>
      <c r="AFQ265" s="3"/>
      <c r="AFR265" s="3"/>
      <c r="AFS265" s="3"/>
      <c r="AFT265" s="3"/>
      <c r="AFU265" s="3"/>
      <c r="AFV265" s="3"/>
      <c r="AFW265" s="3"/>
      <c r="AFX265" s="3"/>
      <c r="AFY265" s="3"/>
      <c r="AFZ265" s="3"/>
      <c r="AGA265" s="3"/>
      <c r="AGB265" s="3"/>
      <c r="AGC265" s="3"/>
      <c r="AGD265" s="3"/>
      <c r="AGE265" s="3"/>
      <c r="AGF265" s="3"/>
      <c r="AGG265" s="3"/>
      <c r="AGH265" s="3"/>
      <c r="AGI265" s="3"/>
      <c r="AGJ265" s="3"/>
      <c r="AGK265" s="3"/>
      <c r="AGL265" s="3"/>
      <c r="AGM265" s="3"/>
      <c r="AGN265" s="3"/>
      <c r="AGO265" s="3"/>
      <c r="AGP265" s="3"/>
      <c r="AGQ265" s="3"/>
      <c r="AGR265" s="3"/>
      <c r="AGS265" s="3"/>
      <c r="AGT265" s="3"/>
      <c r="AGU265" s="3"/>
      <c r="AGV265" s="3"/>
      <c r="AGW265" s="3"/>
      <c r="AGX265" s="3"/>
      <c r="AGY265" s="3"/>
      <c r="AGZ265" s="3"/>
      <c r="AHA265" s="3"/>
      <c r="AHB265" s="3"/>
      <c r="AHC265" s="3"/>
      <c r="AHD265" s="3"/>
      <c r="AHE265" s="3"/>
      <c r="AHF265" s="3"/>
      <c r="AHG265" s="3"/>
      <c r="AHH265" s="3"/>
      <c r="AHI265" s="3"/>
      <c r="AHJ265" s="3"/>
      <c r="AHK265" s="3"/>
      <c r="AHL265" s="3"/>
      <c r="AHM265" s="3"/>
      <c r="AHN265" s="3"/>
      <c r="AHO265" s="3"/>
      <c r="AHP265" s="3"/>
      <c r="AHQ265" s="3"/>
      <c r="AHR265" s="3"/>
      <c r="AHS265" s="3"/>
      <c r="AHT265" s="3"/>
      <c r="AHU265" s="3"/>
      <c r="AHV265" s="3"/>
      <c r="AHW265" s="3"/>
      <c r="AHX265" s="3"/>
      <c r="AHY265" s="3"/>
      <c r="AHZ265" s="3"/>
      <c r="AIA265" s="3"/>
      <c r="AIB265" s="3"/>
      <c r="AIC265" s="3"/>
      <c r="AID265" s="3"/>
      <c r="AIE265" s="3"/>
      <c r="AIF265" s="3"/>
      <c r="AIG265" s="3"/>
      <c r="AIH265" s="3"/>
      <c r="AII265" s="3"/>
      <c r="AIJ265" s="3"/>
      <c r="AIK265" s="3"/>
      <c r="AIL265" s="3"/>
      <c r="AIM265" s="3"/>
      <c r="AIN265" s="3"/>
      <c r="AIO265" s="3"/>
      <c r="AIP265" s="3"/>
      <c r="AIQ265" s="3"/>
      <c r="AIR265" s="3"/>
      <c r="AIS265" s="3"/>
      <c r="AIT265" s="3"/>
      <c r="AIU265" s="3"/>
      <c r="AIV265" s="3"/>
      <c r="AIW265" s="3"/>
      <c r="AIX265" s="3"/>
      <c r="AIY265" s="3"/>
      <c r="AIZ265" s="3"/>
      <c r="AJA265" s="3"/>
      <c r="AJB265" s="3"/>
      <c r="AJC265" s="3"/>
      <c r="AJD265" s="3"/>
      <c r="AJE265" s="3"/>
      <c r="AJF265" s="3"/>
      <c r="AJG265" s="3"/>
      <c r="AJH265" s="3"/>
      <c r="AJI265" s="3"/>
      <c r="AJJ265" s="3"/>
      <c r="AJK265" s="3"/>
      <c r="AJL265" s="3"/>
      <c r="AJM265" s="3"/>
      <c r="AJN265" s="3"/>
      <c r="AJO265" s="3"/>
      <c r="AJP265" s="3"/>
      <c r="AJQ265" s="3"/>
      <c r="AJR265" s="3"/>
      <c r="AJS265" s="3"/>
      <c r="AJT265" s="3"/>
      <c r="AJU265" s="3"/>
      <c r="AJV265" s="3"/>
      <c r="AJW265" s="3"/>
      <c r="AJX265" s="3"/>
      <c r="AJY265" s="3"/>
      <c r="AJZ265" s="3"/>
      <c r="AKA265" s="3"/>
      <c r="AKB265" s="3"/>
      <c r="AKC265" s="3"/>
      <c r="AKD265" s="3"/>
      <c r="AKE265" s="3"/>
      <c r="AKF265" s="3"/>
      <c r="AKG265" s="3"/>
      <c r="AKH265" s="3"/>
      <c r="AKI265" s="3"/>
      <c r="AKJ265" s="3"/>
      <c r="AKK265" s="3"/>
      <c r="AKL265" s="3"/>
      <c r="AKM265" s="3"/>
      <c r="AKN265" s="3"/>
      <c r="AKO265" s="3"/>
      <c r="AKP265" s="3"/>
      <c r="AKQ265" s="3"/>
    </row>
    <row r="266" spans="1:979" s="60" customFormat="1" ht="14.4" customHeight="1" x14ac:dyDescent="0.3">
      <c r="A266" s="55"/>
      <c r="B266" s="56" t="s">
        <v>500</v>
      </c>
      <c r="C266" s="57">
        <v>101568</v>
      </c>
      <c r="D266" s="57">
        <v>0</v>
      </c>
      <c r="E266" s="57">
        <f>C266+D266</f>
        <v>101568</v>
      </c>
      <c r="F266" s="58">
        <v>2</v>
      </c>
      <c r="G266" s="59"/>
      <c r="H266" s="55"/>
      <c r="I266" s="55"/>
      <c r="J266" s="55"/>
      <c r="K266" s="55"/>
      <c r="L266" s="55"/>
      <c r="M266" s="55"/>
      <c r="N266" s="55"/>
      <c r="O266" s="55"/>
      <c r="P266" s="55"/>
      <c r="Q266" s="55"/>
      <c r="R266" s="55"/>
      <c r="S266" s="55"/>
      <c r="T266" s="55"/>
      <c r="U266" s="55"/>
      <c r="V266" s="55"/>
      <c r="W266" s="55"/>
      <c r="X266" s="55"/>
      <c r="Y266" s="55"/>
      <c r="Z266" s="55"/>
      <c r="AA266" s="55"/>
      <c r="AB266" s="55"/>
    </row>
    <row r="267" spans="1:979" s="60" customFormat="1" ht="14.4" customHeight="1" x14ac:dyDescent="0.3">
      <c r="A267" s="55"/>
      <c r="B267" s="56" t="s">
        <v>506</v>
      </c>
      <c r="C267" s="57">
        <v>227688</v>
      </c>
      <c r="D267" s="57">
        <v>0</v>
      </c>
      <c r="E267" s="57">
        <f>C267+D267</f>
        <v>227688</v>
      </c>
      <c r="F267" s="58">
        <v>2</v>
      </c>
      <c r="G267" s="59"/>
      <c r="H267" s="55"/>
      <c r="I267" s="55"/>
      <c r="J267" s="55"/>
      <c r="K267" s="55"/>
      <c r="L267" s="55"/>
      <c r="M267" s="55"/>
      <c r="N267" s="55"/>
      <c r="O267" s="55"/>
      <c r="P267" s="55"/>
      <c r="Q267" s="55"/>
      <c r="R267" s="55"/>
      <c r="S267" s="55"/>
      <c r="T267" s="55"/>
      <c r="U267" s="55"/>
      <c r="V267" s="55"/>
      <c r="W267" s="55"/>
      <c r="X267" s="55"/>
      <c r="Y267" s="55"/>
      <c r="Z267" s="55"/>
      <c r="AA267" s="55"/>
      <c r="AB267" s="55"/>
    </row>
    <row r="268" spans="1:979" ht="14.4" customHeight="1" x14ac:dyDescent="0.3">
      <c r="A268" s="52"/>
      <c r="B268" s="56" t="s">
        <v>512</v>
      </c>
      <c r="C268" s="57">
        <v>52997</v>
      </c>
      <c r="D268" s="57">
        <v>0</v>
      </c>
      <c r="E268" s="57">
        <f t="shared" ref="E268:E274" si="7">C268+D268</f>
        <v>52997</v>
      </c>
      <c r="F268" s="57">
        <v>24</v>
      </c>
      <c r="G268" s="52"/>
      <c r="H268" s="52"/>
      <c r="I268" s="61"/>
      <c r="J268" s="52"/>
      <c r="K268" s="52"/>
      <c r="L268" s="52"/>
      <c r="M268" s="52"/>
      <c r="N268" s="52"/>
      <c r="O268" s="52"/>
      <c r="P268" s="52"/>
      <c r="Q268" s="52"/>
      <c r="R268" s="52"/>
      <c r="S268" s="52"/>
      <c r="T268" s="52"/>
      <c r="U268" s="52"/>
      <c r="V268" s="52"/>
      <c r="W268" s="52"/>
      <c r="X268" s="52"/>
      <c r="Y268" s="52"/>
      <c r="Z268" s="52"/>
      <c r="AA268" s="52"/>
      <c r="AB268" s="52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  <c r="BN268" s="3"/>
      <c r="BO268" s="3"/>
      <c r="BP268" s="3"/>
      <c r="BQ268" s="3"/>
      <c r="BR268" s="3"/>
      <c r="BS268" s="3"/>
      <c r="BT268" s="3"/>
      <c r="BU268" s="3"/>
      <c r="BV268" s="3"/>
      <c r="BW268" s="3"/>
      <c r="BX268" s="3"/>
      <c r="BY268" s="3"/>
      <c r="BZ268" s="3"/>
      <c r="CA268" s="3"/>
      <c r="CB268" s="3"/>
      <c r="CC268" s="3"/>
      <c r="CD268" s="3"/>
      <c r="CE268" s="3"/>
      <c r="CF268" s="3"/>
      <c r="CG268" s="3"/>
      <c r="CH268" s="3"/>
      <c r="CI268" s="3"/>
      <c r="CJ268" s="3"/>
      <c r="CK268" s="3"/>
      <c r="CL268" s="3"/>
      <c r="CM268" s="3"/>
      <c r="CN268" s="3"/>
      <c r="CO268" s="3"/>
      <c r="CP268" s="3"/>
      <c r="CQ268" s="3"/>
      <c r="CR268" s="3"/>
      <c r="CS268" s="3"/>
      <c r="CT268" s="3"/>
      <c r="CU268" s="3"/>
      <c r="CV268" s="3"/>
      <c r="CW268" s="3"/>
      <c r="CX268" s="3"/>
      <c r="CY268" s="3"/>
      <c r="CZ268" s="3"/>
      <c r="DA268" s="3"/>
      <c r="DB268" s="3"/>
      <c r="DC268" s="3"/>
      <c r="DD268" s="3"/>
      <c r="DE268" s="3"/>
      <c r="DF268" s="3"/>
      <c r="DG268" s="3"/>
      <c r="DH268" s="3"/>
      <c r="DI268" s="3"/>
      <c r="DJ268" s="3"/>
      <c r="DK268" s="3"/>
      <c r="DL268" s="3"/>
      <c r="DM268" s="3"/>
      <c r="DN268" s="3"/>
      <c r="DO268" s="3"/>
      <c r="DP268" s="3"/>
      <c r="DQ268" s="3"/>
      <c r="DR268" s="3"/>
      <c r="DS268" s="3"/>
      <c r="DT268" s="3"/>
      <c r="DU268" s="3"/>
      <c r="DV268" s="3"/>
      <c r="DW268" s="3"/>
      <c r="DX268" s="3"/>
      <c r="DY268" s="3"/>
      <c r="DZ268" s="3"/>
      <c r="EA268" s="3"/>
      <c r="EB268" s="3"/>
      <c r="EC268" s="3"/>
      <c r="ED268" s="3"/>
      <c r="EE268" s="3"/>
      <c r="EF268" s="3"/>
      <c r="EG268" s="3"/>
      <c r="EH268" s="3"/>
      <c r="EI268" s="3"/>
      <c r="EJ268" s="3"/>
      <c r="EK268" s="3"/>
      <c r="EL268" s="3"/>
      <c r="EM268" s="3"/>
      <c r="EN268" s="3"/>
      <c r="EO268" s="3"/>
      <c r="EP268" s="3"/>
      <c r="EQ268" s="3"/>
      <c r="ER268" s="3"/>
      <c r="ES268" s="3"/>
      <c r="ET268" s="3"/>
      <c r="EU268" s="3"/>
      <c r="EV268" s="3"/>
      <c r="EW268" s="3"/>
      <c r="EX268" s="3"/>
      <c r="EY268" s="3"/>
      <c r="EZ268" s="3"/>
      <c r="FA268" s="3"/>
      <c r="FB268" s="3"/>
      <c r="FC268" s="3"/>
      <c r="FD268" s="3"/>
      <c r="FE268" s="3"/>
      <c r="FF268" s="3"/>
      <c r="FG268" s="3"/>
      <c r="FH268" s="3"/>
      <c r="FI268" s="3"/>
      <c r="FJ268" s="3"/>
      <c r="FK268" s="3"/>
      <c r="FL268" s="3"/>
      <c r="FM268" s="3"/>
      <c r="FN268" s="3"/>
      <c r="FO268" s="3"/>
      <c r="FP268" s="3"/>
      <c r="FQ268" s="3"/>
      <c r="FR268" s="3"/>
      <c r="FS268" s="3"/>
      <c r="FT268" s="3"/>
      <c r="FU268" s="3"/>
      <c r="FV268" s="3"/>
      <c r="FW268" s="3"/>
      <c r="FX268" s="3"/>
      <c r="FY268" s="3"/>
      <c r="FZ268" s="3"/>
      <c r="GA268" s="3"/>
      <c r="GB268" s="3"/>
      <c r="GC268" s="3"/>
      <c r="GD268" s="3"/>
      <c r="GE268" s="3"/>
      <c r="GF268" s="3"/>
      <c r="GG268" s="3"/>
      <c r="GH268" s="3"/>
      <c r="GI268" s="3"/>
      <c r="GJ268" s="3"/>
      <c r="GK268" s="3"/>
      <c r="GL268" s="3"/>
      <c r="GM268" s="3"/>
      <c r="GN268" s="3"/>
      <c r="GO268" s="3"/>
      <c r="GP268" s="3"/>
      <c r="GQ268" s="3"/>
      <c r="GR268" s="3"/>
      <c r="GS268" s="3"/>
      <c r="GT268" s="3"/>
      <c r="GU268" s="3"/>
      <c r="GV268" s="3"/>
      <c r="GW268" s="3"/>
      <c r="GX268" s="3"/>
      <c r="GY268" s="3"/>
      <c r="GZ268" s="3"/>
      <c r="HA268" s="3"/>
      <c r="HB268" s="3"/>
      <c r="HC268" s="3"/>
      <c r="HD268" s="3"/>
      <c r="HE268" s="3"/>
      <c r="HF268" s="3"/>
      <c r="HG268" s="3"/>
      <c r="HH268" s="3"/>
      <c r="HI268" s="3"/>
      <c r="HJ268" s="3"/>
      <c r="HK268" s="3"/>
      <c r="HL268" s="3"/>
      <c r="HM268" s="3"/>
      <c r="HN268" s="3"/>
      <c r="HO268" s="3"/>
      <c r="HP268" s="3"/>
      <c r="HQ268" s="3"/>
      <c r="HR268" s="3"/>
      <c r="HS268" s="3"/>
      <c r="HT268" s="3"/>
      <c r="HU268" s="3"/>
      <c r="HV268" s="3"/>
      <c r="HW268" s="3"/>
      <c r="HX268" s="3"/>
      <c r="HY268" s="3"/>
      <c r="HZ268" s="3"/>
      <c r="IA268" s="3"/>
      <c r="IB268" s="3"/>
      <c r="IC268" s="3"/>
      <c r="ID268" s="3"/>
      <c r="IE268" s="3"/>
      <c r="IF268" s="3"/>
      <c r="IG268" s="3"/>
      <c r="IH268" s="3"/>
      <c r="II268" s="3"/>
      <c r="IJ268" s="3"/>
      <c r="IK268" s="3"/>
      <c r="IL268" s="3"/>
      <c r="IM268" s="3"/>
      <c r="IN268" s="3"/>
      <c r="IO268" s="3"/>
      <c r="IP268" s="3"/>
      <c r="IQ268" s="3"/>
      <c r="IR268" s="3"/>
      <c r="IS268" s="3"/>
      <c r="IT268" s="3"/>
      <c r="IU268" s="3"/>
      <c r="IV268" s="3"/>
      <c r="IW268" s="3"/>
      <c r="IX268" s="3"/>
      <c r="IY268" s="3"/>
      <c r="IZ268" s="3"/>
      <c r="JA268" s="3"/>
      <c r="JB268" s="3"/>
      <c r="JC268" s="3"/>
      <c r="JD268" s="3"/>
      <c r="JE268" s="3"/>
      <c r="JF268" s="3"/>
      <c r="JG268" s="3"/>
      <c r="JH268" s="3"/>
      <c r="JI268" s="3"/>
      <c r="JJ268" s="3"/>
      <c r="JK268" s="3"/>
      <c r="JL268" s="3"/>
      <c r="JM268" s="3"/>
      <c r="JN268" s="3"/>
      <c r="JO268" s="3"/>
      <c r="JP268" s="3"/>
      <c r="JQ268" s="3"/>
      <c r="JR268" s="3"/>
      <c r="JS268" s="3"/>
      <c r="JT268" s="3"/>
      <c r="JU268" s="3"/>
      <c r="JV268" s="3"/>
      <c r="JW268" s="3"/>
      <c r="JX268" s="3"/>
      <c r="JY268" s="3"/>
      <c r="JZ268" s="3"/>
      <c r="KA268" s="3"/>
      <c r="KB268" s="3"/>
      <c r="KC268" s="3"/>
      <c r="KD268" s="3"/>
      <c r="KE268" s="3"/>
      <c r="KF268" s="3"/>
      <c r="KG268" s="3"/>
      <c r="KH268" s="3"/>
      <c r="KI268" s="3"/>
      <c r="KJ268" s="3"/>
      <c r="KK268" s="3"/>
      <c r="KL268" s="3"/>
      <c r="KM268" s="3"/>
      <c r="KN268" s="3"/>
      <c r="KO268" s="3"/>
      <c r="KP268" s="3"/>
      <c r="KQ268" s="3"/>
      <c r="KR268" s="3"/>
      <c r="KS268" s="3"/>
      <c r="KT268" s="3"/>
      <c r="KU268" s="3"/>
      <c r="KV268" s="3"/>
      <c r="KW268" s="3"/>
      <c r="KX268" s="3"/>
      <c r="KY268" s="3"/>
      <c r="KZ268" s="3"/>
      <c r="LA268" s="3"/>
      <c r="LB268" s="3"/>
      <c r="LC268" s="3"/>
      <c r="LD268" s="3"/>
      <c r="LE268" s="3"/>
      <c r="LF268" s="3"/>
      <c r="LG268" s="3"/>
      <c r="LH268" s="3"/>
      <c r="LI268" s="3"/>
      <c r="LJ268" s="3"/>
      <c r="LK268" s="3"/>
      <c r="LL268" s="3"/>
      <c r="LM268" s="3"/>
      <c r="LN268" s="3"/>
      <c r="LO268" s="3"/>
      <c r="LP268" s="3"/>
      <c r="LQ268" s="3"/>
      <c r="LR268" s="3"/>
      <c r="LS268" s="3"/>
      <c r="LT268" s="3"/>
      <c r="LU268" s="3"/>
      <c r="LV268" s="3"/>
      <c r="LW268" s="3"/>
      <c r="LX268" s="3"/>
      <c r="LY268" s="3"/>
      <c r="LZ268" s="3"/>
      <c r="MA268" s="3"/>
      <c r="MB268" s="3"/>
      <c r="MC268" s="3"/>
      <c r="MD268" s="3"/>
      <c r="ME268" s="3"/>
      <c r="MF268" s="3"/>
      <c r="MG268" s="3"/>
      <c r="MH268" s="3"/>
      <c r="MI268" s="3"/>
      <c r="MJ268" s="3"/>
      <c r="MK268" s="3"/>
      <c r="ML268" s="3"/>
      <c r="MM268" s="3"/>
      <c r="MN268" s="3"/>
      <c r="MO268" s="3"/>
      <c r="MP268" s="3"/>
      <c r="MQ268" s="3"/>
      <c r="MR268" s="3"/>
      <c r="MS268" s="3"/>
      <c r="MT268" s="3"/>
      <c r="MU268" s="3"/>
      <c r="MV268" s="3"/>
      <c r="MW268" s="3"/>
      <c r="MX268" s="3"/>
      <c r="MY268" s="3"/>
      <c r="MZ268" s="3"/>
      <c r="NA268" s="3"/>
      <c r="NB268" s="3"/>
      <c r="NC268" s="3"/>
      <c r="ND268" s="3"/>
      <c r="NE268" s="3"/>
      <c r="NF268" s="3"/>
      <c r="NG268" s="3"/>
      <c r="NH268" s="3"/>
      <c r="NI268" s="3"/>
      <c r="NJ268" s="3"/>
      <c r="NK268" s="3"/>
      <c r="NL268" s="3"/>
      <c r="NM268" s="3"/>
      <c r="NN268" s="3"/>
      <c r="NO268" s="3"/>
      <c r="NP268" s="3"/>
      <c r="NQ268" s="3"/>
      <c r="NR268" s="3"/>
      <c r="NS268" s="3"/>
      <c r="NT268" s="3"/>
      <c r="NU268" s="3"/>
      <c r="NV268" s="3"/>
      <c r="NW268" s="3"/>
      <c r="NX268" s="3"/>
      <c r="NY268" s="3"/>
      <c r="NZ268" s="3"/>
      <c r="OA268" s="3"/>
      <c r="OB268" s="3"/>
      <c r="OC268" s="3"/>
      <c r="OD268" s="3"/>
      <c r="OE268" s="3"/>
      <c r="OF268" s="3"/>
      <c r="OG268" s="3"/>
      <c r="OH268" s="3"/>
      <c r="OI268" s="3"/>
      <c r="OJ268" s="3"/>
      <c r="OK268" s="3"/>
      <c r="OL268" s="3"/>
      <c r="OM268" s="3"/>
      <c r="ON268" s="3"/>
      <c r="OO268" s="3"/>
      <c r="OP268" s="3"/>
      <c r="OQ268" s="3"/>
      <c r="OR268" s="3"/>
      <c r="OS268" s="3"/>
      <c r="OT268" s="3"/>
      <c r="OU268" s="3"/>
      <c r="OV268" s="3"/>
      <c r="OW268" s="3"/>
      <c r="OX268" s="3"/>
      <c r="OY268" s="3"/>
      <c r="OZ268" s="3"/>
      <c r="PA268" s="3"/>
      <c r="PB268" s="3"/>
      <c r="PC268" s="3"/>
      <c r="PD268" s="3"/>
      <c r="PE268" s="3"/>
      <c r="PF268" s="3"/>
      <c r="PG268" s="3"/>
      <c r="PH268" s="3"/>
      <c r="PI268" s="3"/>
      <c r="PJ268" s="3"/>
      <c r="PK268" s="3"/>
      <c r="PL268" s="3"/>
      <c r="PM268" s="3"/>
      <c r="PN268" s="3"/>
      <c r="PO268" s="3"/>
      <c r="PP268" s="3"/>
      <c r="PQ268" s="3"/>
      <c r="PR268" s="3"/>
      <c r="PS268" s="3"/>
      <c r="PT268" s="3"/>
      <c r="PU268" s="3"/>
      <c r="PV268" s="3"/>
      <c r="PW268" s="3"/>
      <c r="PX268" s="3"/>
      <c r="PY268" s="3"/>
      <c r="PZ268" s="3"/>
      <c r="QA268" s="3"/>
      <c r="QB268" s="3"/>
      <c r="QC268" s="3"/>
      <c r="QD268" s="3"/>
      <c r="QE268" s="3"/>
      <c r="QF268" s="3"/>
      <c r="QG268" s="3"/>
      <c r="QH268" s="3"/>
      <c r="QI268" s="3"/>
      <c r="QJ268" s="3"/>
      <c r="QK268" s="3"/>
      <c r="QL268" s="3"/>
      <c r="QM268" s="3"/>
      <c r="QN268" s="3"/>
      <c r="QO268" s="3"/>
      <c r="QP268" s="3"/>
      <c r="QQ268" s="3"/>
      <c r="QR268" s="3"/>
      <c r="QS268" s="3"/>
      <c r="QT268" s="3"/>
      <c r="QU268" s="3"/>
      <c r="QV268" s="3"/>
      <c r="QW268" s="3"/>
      <c r="QX268" s="3"/>
      <c r="QY268" s="3"/>
      <c r="QZ268" s="3"/>
      <c r="RA268" s="3"/>
      <c r="RB268" s="3"/>
      <c r="RC268" s="3"/>
      <c r="RD268" s="3"/>
      <c r="RE268" s="3"/>
      <c r="RF268" s="3"/>
      <c r="RG268" s="3"/>
      <c r="RH268" s="3"/>
      <c r="RI268" s="3"/>
      <c r="RJ268" s="3"/>
      <c r="RK268" s="3"/>
      <c r="RL268" s="3"/>
      <c r="RM268" s="3"/>
      <c r="RN268" s="3"/>
      <c r="RO268" s="3"/>
      <c r="RP268" s="3"/>
      <c r="RQ268" s="3"/>
      <c r="RR268" s="3"/>
      <c r="RS268" s="3"/>
      <c r="RT268" s="3"/>
      <c r="RU268" s="3"/>
      <c r="RV268" s="3"/>
      <c r="RW268" s="3"/>
      <c r="RX268" s="3"/>
      <c r="RY268" s="3"/>
      <c r="RZ268" s="3"/>
      <c r="SA268" s="3"/>
      <c r="SB268" s="3"/>
      <c r="SC268" s="3"/>
      <c r="SD268" s="3"/>
      <c r="SE268" s="3"/>
      <c r="SF268" s="3"/>
      <c r="SG268" s="3"/>
      <c r="SH268" s="3"/>
      <c r="SI268" s="3"/>
      <c r="SJ268" s="3"/>
      <c r="SK268" s="3"/>
      <c r="SL268" s="3"/>
      <c r="SM268" s="3"/>
      <c r="SN268" s="3"/>
      <c r="SO268" s="3"/>
      <c r="SP268" s="3"/>
      <c r="SQ268" s="3"/>
      <c r="SR268" s="3"/>
      <c r="SS268" s="3"/>
      <c r="ST268" s="3"/>
      <c r="SU268" s="3"/>
      <c r="SV268" s="3"/>
      <c r="SW268" s="3"/>
      <c r="SX268" s="3"/>
      <c r="SY268" s="3"/>
      <c r="SZ268" s="3"/>
      <c r="TA268" s="3"/>
      <c r="TB268" s="3"/>
      <c r="TC268" s="3"/>
      <c r="TD268" s="3"/>
      <c r="TE268" s="3"/>
      <c r="TF268" s="3"/>
      <c r="TG268" s="3"/>
      <c r="TH268" s="3"/>
      <c r="TI268" s="3"/>
      <c r="TJ268" s="3"/>
      <c r="TK268" s="3"/>
      <c r="TL268" s="3"/>
      <c r="TM268" s="3"/>
      <c r="TN268" s="3"/>
      <c r="TO268" s="3"/>
      <c r="TP268" s="3"/>
      <c r="TQ268" s="3"/>
      <c r="TR268" s="3"/>
      <c r="TS268" s="3"/>
      <c r="TT268" s="3"/>
      <c r="TU268" s="3"/>
      <c r="TV268" s="3"/>
      <c r="TW268" s="3"/>
      <c r="TX268" s="3"/>
      <c r="TY268" s="3"/>
      <c r="TZ268" s="3"/>
      <c r="UA268" s="3"/>
      <c r="UB268" s="3"/>
      <c r="UC268" s="3"/>
      <c r="UD268" s="3"/>
      <c r="UE268" s="3"/>
      <c r="UF268" s="3"/>
      <c r="UG268" s="3"/>
      <c r="UH268" s="3"/>
      <c r="UI268" s="3"/>
      <c r="UJ268" s="3"/>
      <c r="UK268" s="3"/>
      <c r="UL268" s="3"/>
      <c r="UM268" s="3"/>
      <c r="UN268" s="3"/>
      <c r="UO268" s="3"/>
      <c r="UP268" s="3"/>
      <c r="UQ268" s="3"/>
      <c r="UR268" s="3"/>
      <c r="US268" s="3"/>
      <c r="UT268" s="3"/>
      <c r="UU268" s="3"/>
      <c r="UV268" s="3"/>
      <c r="UW268" s="3"/>
      <c r="UX268" s="3"/>
      <c r="UY268" s="3"/>
      <c r="UZ268" s="3"/>
      <c r="VA268" s="3"/>
      <c r="VB268" s="3"/>
      <c r="VC268" s="3"/>
      <c r="VD268" s="3"/>
      <c r="VE268" s="3"/>
      <c r="VF268" s="3"/>
      <c r="VG268" s="3"/>
      <c r="VH268" s="3"/>
      <c r="VI268" s="3"/>
      <c r="VJ268" s="3"/>
      <c r="VK268" s="3"/>
      <c r="VL268" s="3"/>
      <c r="VM268" s="3"/>
      <c r="VN268" s="3"/>
      <c r="VO268" s="3"/>
      <c r="VP268" s="3"/>
      <c r="VQ268" s="3"/>
      <c r="VR268" s="3"/>
      <c r="VS268" s="3"/>
      <c r="VT268" s="3"/>
      <c r="VU268" s="3"/>
      <c r="VV268" s="3"/>
      <c r="VW268" s="3"/>
      <c r="VX268" s="3"/>
      <c r="VY268" s="3"/>
      <c r="VZ268" s="3"/>
      <c r="WA268" s="3"/>
      <c r="WB268" s="3"/>
      <c r="WC268" s="3"/>
      <c r="WD268" s="3"/>
      <c r="WE268" s="3"/>
      <c r="WF268" s="3"/>
      <c r="WG268" s="3"/>
      <c r="WH268" s="3"/>
      <c r="WI268" s="3"/>
      <c r="WJ268" s="3"/>
      <c r="WK268" s="3"/>
      <c r="WL268" s="3"/>
      <c r="WM268" s="3"/>
      <c r="WN268" s="3"/>
      <c r="WO268" s="3"/>
      <c r="WP268" s="3"/>
      <c r="WQ268" s="3"/>
      <c r="WR268" s="3"/>
      <c r="WS268" s="3"/>
      <c r="WT268" s="3"/>
      <c r="WU268" s="3"/>
      <c r="WV268" s="3"/>
      <c r="WW268" s="3"/>
      <c r="WX268" s="3"/>
      <c r="WY268" s="3"/>
      <c r="WZ268" s="3"/>
      <c r="XA268" s="3"/>
      <c r="XB268" s="3"/>
      <c r="XC268" s="3"/>
      <c r="XD268" s="3"/>
      <c r="XE268" s="3"/>
      <c r="XF268" s="3"/>
      <c r="XG268" s="3"/>
      <c r="XH268" s="3"/>
      <c r="XI268" s="3"/>
      <c r="XJ268" s="3"/>
      <c r="XK268" s="3"/>
      <c r="XL268" s="3"/>
      <c r="XM268" s="3"/>
      <c r="XN268" s="3"/>
      <c r="XO268" s="3"/>
      <c r="XP268" s="3"/>
      <c r="XQ268" s="3"/>
      <c r="XR268" s="3"/>
      <c r="XS268" s="3"/>
      <c r="XT268" s="3"/>
      <c r="XU268" s="3"/>
      <c r="XV268" s="3"/>
      <c r="XW268" s="3"/>
      <c r="XX268" s="3"/>
      <c r="XY268" s="3"/>
      <c r="XZ268" s="3"/>
      <c r="YA268" s="3"/>
      <c r="YB268" s="3"/>
      <c r="YC268" s="3"/>
      <c r="YD268" s="3"/>
      <c r="YE268" s="3"/>
      <c r="YF268" s="3"/>
      <c r="YG268" s="3"/>
      <c r="YH268" s="3"/>
      <c r="YI268" s="3"/>
      <c r="YJ268" s="3"/>
      <c r="YK268" s="3"/>
      <c r="YL268" s="3"/>
      <c r="YM268" s="3"/>
      <c r="YN268" s="3"/>
      <c r="YO268" s="3"/>
      <c r="YP268" s="3"/>
      <c r="YQ268" s="3"/>
      <c r="YR268" s="3"/>
      <c r="YS268" s="3"/>
      <c r="YT268" s="3"/>
      <c r="YU268" s="3"/>
      <c r="YV268" s="3"/>
      <c r="YW268" s="3"/>
      <c r="YX268" s="3"/>
      <c r="YY268" s="3"/>
      <c r="YZ268" s="3"/>
      <c r="ZA268" s="3"/>
      <c r="ZB268" s="3"/>
      <c r="ZC268" s="3"/>
      <c r="ZD268" s="3"/>
      <c r="ZE268" s="3"/>
      <c r="ZF268" s="3"/>
      <c r="ZG268" s="3"/>
      <c r="ZH268" s="3"/>
      <c r="ZI268" s="3"/>
      <c r="ZJ268" s="3"/>
      <c r="ZK268" s="3"/>
      <c r="ZL268" s="3"/>
      <c r="ZM268" s="3"/>
      <c r="ZN268" s="3"/>
      <c r="ZO268" s="3"/>
      <c r="ZP268" s="3"/>
      <c r="ZQ268" s="3"/>
      <c r="ZR268" s="3"/>
      <c r="ZS268" s="3"/>
      <c r="ZT268" s="3"/>
      <c r="ZU268" s="3"/>
      <c r="ZV268" s="3"/>
      <c r="ZW268" s="3"/>
      <c r="ZX268" s="3"/>
      <c r="ZY268" s="3"/>
      <c r="ZZ268" s="3"/>
      <c r="AAA268" s="3"/>
      <c r="AAB268" s="3"/>
      <c r="AAC268" s="3"/>
      <c r="AAD268" s="3"/>
      <c r="AAE268" s="3"/>
      <c r="AAF268" s="3"/>
      <c r="AAG268" s="3"/>
      <c r="AAH268" s="3"/>
      <c r="AAI268" s="3"/>
      <c r="AAJ268" s="3"/>
      <c r="AAK268" s="3"/>
      <c r="AAL268" s="3"/>
      <c r="AAM268" s="3"/>
      <c r="AAN268" s="3"/>
      <c r="AAO268" s="3"/>
      <c r="AAP268" s="3"/>
      <c r="AAQ268" s="3"/>
      <c r="AAR268" s="3"/>
      <c r="AAS268" s="3"/>
      <c r="AAT268" s="3"/>
      <c r="AAU268" s="3"/>
      <c r="AAV268" s="3"/>
      <c r="AAW268" s="3"/>
      <c r="AAX268" s="3"/>
      <c r="AAY268" s="3"/>
      <c r="AAZ268" s="3"/>
      <c r="ABA268" s="3"/>
      <c r="ABB268" s="3"/>
      <c r="ABC268" s="3"/>
      <c r="ABD268" s="3"/>
      <c r="ABE268" s="3"/>
      <c r="ABF268" s="3"/>
      <c r="ABG268" s="3"/>
      <c r="ABH268" s="3"/>
      <c r="ABI268" s="3"/>
      <c r="ABJ268" s="3"/>
      <c r="ABK268" s="3"/>
      <c r="ABL268" s="3"/>
      <c r="ABM268" s="3"/>
      <c r="ABN268" s="3"/>
      <c r="ABO268" s="3"/>
      <c r="ABP268" s="3"/>
      <c r="ABQ268" s="3"/>
      <c r="ABR268" s="3"/>
      <c r="ABS268" s="3"/>
      <c r="ABT268" s="3"/>
      <c r="ABU268" s="3"/>
      <c r="ABV268" s="3"/>
      <c r="ABW268" s="3"/>
      <c r="ABX268" s="3"/>
      <c r="ABY268" s="3"/>
      <c r="ABZ268" s="3"/>
      <c r="ACA268" s="3"/>
      <c r="ACB268" s="3"/>
      <c r="ACC268" s="3"/>
      <c r="ACD268" s="3"/>
      <c r="ACE268" s="3"/>
      <c r="ACF268" s="3"/>
      <c r="ACG268" s="3"/>
      <c r="ACH268" s="3"/>
      <c r="ACI268" s="3"/>
      <c r="ACJ268" s="3"/>
      <c r="ACK268" s="3"/>
      <c r="ACL268" s="3"/>
      <c r="ACM268" s="3"/>
      <c r="ACN268" s="3"/>
      <c r="ACO268" s="3"/>
      <c r="ACP268" s="3"/>
      <c r="ACQ268" s="3"/>
      <c r="ACR268" s="3"/>
      <c r="ACS268" s="3"/>
      <c r="ACT268" s="3"/>
      <c r="ACU268" s="3"/>
      <c r="ACV268" s="3"/>
      <c r="ACW268" s="3"/>
      <c r="ACX268" s="3"/>
      <c r="ACY268" s="3"/>
      <c r="ACZ268" s="3"/>
      <c r="ADA268" s="3"/>
      <c r="ADB268" s="3"/>
      <c r="ADC268" s="3"/>
      <c r="ADD268" s="3"/>
      <c r="ADE268" s="3"/>
      <c r="ADF268" s="3"/>
      <c r="ADG268" s="3"/>
      <c r="ADH268" s="3"/>
      <c r="ADI268" s="3"/>
      <c r="ADJ268" s="3"/>
      <c r="ADK268" s="3"/>
      <c r="ADL268" s="3"/>
      <c r="ADM268" s="3"/>
      <c r="ADN268" s="3"/>
      <c r="ADO268" s="3"/>
      <c r="ADP268" s="3"/>
      <c r="ADQ268" s="3"/>
      <c r="ADR268" s="3"/>
      <c r="ADS268" s="3"/>
      <c r="ADT268" s="3"/>
      <c r="ADU268" s="3"/>
      <c r="ADV268" s="3"/>
      <c r="ADW268" s="3"/>
      <c r="ADX268" s="3"/>
      <c r="ADY268" s="3"/>
      <c r="ADZ268" s="3"/>
      <c r="AEA268" s="3"/>
      <c r="AEB268" s="3"/>
      <c r="AEC268" s="3"/>
      <c r="AED268" s="3"/>
      <c r="AEE268" s="3"/>
      <c r="AEF268" s="3"/>
      <c r="AEG268" s="3"/>
      <c r="AEH268" s="3"/>
      <c r="AEI268" s="3"/>
      <c r="AEJ268" s="3"/>
      <c r="AEK268" s="3"/>
      <c r="AEL268" s="3"/>
      <c r="AEM268" s="3"/>
      <c r="AEN268" s="3"/>
      <c r="AEO268" s="3"/>
      <c r="AEP268" s="3"/>
      <c r="AEQ268" s="3"/>
      <c r="AER268" s="3"/>
      <c r="AES268" s="3"/>
      <c r="AET268" s="3"/>
      <c r="AEU268" s="3"/>
      <c r="AEV268" s="3"/>
      <c r="AEW268" s="3"/>
      <c r="AEX268" s="3"/>
      <c r="AEY268" s="3"/>
      <c r="AEZ268" s="3"/>
      <c r="AFA268" s="3"/>
      <c r="AFB268" s="3"/>
      <c r="AFC268" s="3"/>
      <c r="AFD268" s="3"/>
      <c r="AFE268" s="3"/>
      <c r="AFF268" s="3"/>
      <c r="AFG268" s="3"/>
      <c r="AFH268" s="3"/>
      <c r="AFI268" s="3"/>
      <c r="AFJ268" s="3"/>
      <c r="AFK268" s="3"/>
      <c r="AFL268" s="3"/>
      <c r="AFM268" s="3"/>
      <c r="AFN268" s="3"/>
      <c r="AFO268" s="3"/>
      <c r="AFP268" s="3"/>
      <c r="AFQ268" s="3"/>
      <c r="AFR268" s="3"/>
      <c r="AFS268" s="3"/>
      <c r="AFT268" s="3"/>
      <c r="AFU268" s="3"/>
      <c r="AFV268" s="3"/>
      <c r="AFW268" s="3"/>
      <c r="AFX268" s="3"/>
      <c r="AFY268" s="3"/>
      <c r="AFZ268" s="3"/>
      <c r="AGA268" s="3"/>
      <c r="AGB268" s="3"/>
      <c r="AGC268" s="3"/>
      <c r="AGD268" s="3"/>
      <c r="AGE268" s="3"/>
      <c r="AGF268" s="3"/>
      <c r="AGG268" s="3"/>
      <c r="AGH268" s="3"/>
      <c r="AGI268" s="3"/>
      <c r="AGJ268" s="3"/>
      <c r="AGK268" s="3"/>
      <c r="AGL268" s="3"/>
      <c r="AGM268" s="3"/>
      <c r="AGN268" s="3"/>
      <c r="AGO268" s="3"/>
      <c r="AGP268" s="3"/>
      <c r="AGQ268" s="3"/>
      <c r="AGR268" s="3"/>
      <c r="AGS268" s="3"/>
      <c r="AGT268" s="3"/>
      <c r="AGU268" s="3"/>
      <c r="AGV268" s="3"/>
      <c r="AGW268" s="3"/>
      <c r="AGX268" s="3"/>
      <c r="AGY268" s="3"/>
      <c r="AGZ268" s="3"/>
      <c r="AHA268" s="3"/>
      <c r="AHB268" s="3"/>
      <c r="AHC268" s="3"/>
      <c r="AHD268" s="3"/>
      <c r="AHE268" s="3"/>
      <c r="AHF268" s="3"/>
      <c r="AHG268" s="3"/>
      <c r="AHH268" s="3"/>
      <c r="AHI268" s="3"/>
      <c r="AHJ268" s="3"/>
      <c r="AHK268" s="3"/>
      <c r="AHL268" s="3"/>
      <c r="AHM268" s="3"/>
      <c r="AHN268" s="3"/>
      <c r="AHO268" s="3"/>
      <c r="AHP268" s="3"/>
      <c r="AHQ268" s="3"/>
      <c r="AHR268" s="3"/>
      <c r="AHS268" s="3"/>
      <c r="AHT268" s="3"/>
      <c r="AHU268" s="3"/>
      <c r="AHV268" s="3"/>
      <c r="AHW268" s="3"/>
      <c r="AHX268" s="3"/>
      <c r="AHY268" s="3"/>
      <c r="AHZ268" s="3"/>
      <c r="AIA268" s="3"/>
      <c r="AIB268" s="3"/>
      <c r="AIC268" s="3"/>
      <c r="AID268" s="3"/>
      <c r="AIE268" s="3"/>
      <c r="AIF268" s="3"/>
      <c r="AIG268" s="3"/>
      <c r="AIH268" s="3"/>
      <c r="AII268" s="3"/>
      <c r="AIJ268" s="3"/>
      <c r="AIK268" s="3"/>
      <c r="AIL268" s="3"/>
      <c r="AIM268" s="3"/>
      <c r="AIN268" s="3"/>
      <c r="AIO268" s="3"/>
      <c r="AIP268" s="3"/>
      <c r="AIQ268" s="3"/>
      <c r="AIR268" s="3"/>
      <c r="AIS268" s="3"/>
      <c r="AIT268" s="3"/>
      <c r="AIU268" s="3"/>
      <c r="AIV268" s="3"/>
      <c r="AIW268" s="3"/>
      <c r="AIX268" s="3"/>
      <c r="AIY268" s="3"/>
      <c r="AIZ268" s="3"/>
      <c r="AJA268" s="3"/>
      <c r="AJB268" s="3"/>
      <c r="AJC268" s="3"/>
      <c r="AJD268" s="3"/>
      <c r="AJE268" s="3"/>
      <c r="AJF268" s="3"/>
      <c r="AJG268" s="3"/>
      <c r="AJH268" s="3"/>
      <c r="AJI268" s="3"/>
      <c r="AJJ268" s="3"/>
      <c r="AJK268" s="3"/>
      <c r="AJL268" s="3"/>
      <c r="AJM268" s="3"/>
      <c r="AJN268" s="3"/>
      <c r="AJO268" s="3"/>
      <c r="AJP268" s="3"/>
      <c r="AJQ268" s="3"/>
      <c r="AJR268" s="3"/>
      <c r="AJS268" s="3"/>
      <c r="AJT268" s="3"/>
      <c r="AJU268" s="3"/>
      <c r="AJV268" s="3"/>
      <c r="AJW268" s="3"/>
      <c r="AJX268" s="3"/>
      <c r="AJY268" s="3"/>
      <c r="AJZ268" s="3"/>
      <c r="AKA268" s="3"/>
      <c r="AKB268" s="3"/>
      <c r="AKC268" s="3"/>
      <c r="AKD268" s="3"/>
      <c r="AKE268" s="3"/>
      <c r="AKF268" s="3"/>
      <c r="AKG268" s="3"/>
      <c r="AKH268" s="3"/>
      <c r="AKI268" s="3"/>
      <c r="AKJ268" s="3"/>
      <c r="AKK268" s="3"/>
      <c r="AKL268" s="3"/>
      <c r="AKM268" s="3"/>
      <c r="AKN268" s="3"/>
      <c r="AKO268" s="3"/>
      <c r="AKP268" s="3"/>
      <c r="AKQ268" s="3"/>
    </row>
    <row r="269" spans="1:979" x14ac:dyDescent="0.3">
      <c r="A269" s="52"/>
      <c r="B269" s="62" t="s">
        <v>1212</v>
      </c>
      <c r="C269" s="57">
        <v>152828</v>
      </c>
      <c r="D269" s="57">
        <v>420907</v>
      </c>
      <c r="E269" s="57">
        <f t="shared" si="7"/>
        <v>573735</v>
      </c>
      <c r="F269" s="57">
        <v>49</v>
      </c>
      <c r="G269" s="52"/>
      <c r="H269" s="52"/>
      <c r="I269" s="52"/>
      <c r="J269" s="52"/>
      <c r="K269" s="52"/>
      <c r="L269" s="52"/>
      <c r="M269" s="52"/>
      <c r="N269" s="52"/>
      <c r="O269" s="52"/>
      <c r="P269" s="52"/>
      <c r="Q269" s="52"/>
      <c r="R269" s="52"/>
      <c r="S269" s="52"/>
      <c r="T269" s="52"/>
      <c r="U269" s="52"/>
      <c r="V269" s="52"/>
      <c r="W269" s="52"/>
      <c r="X269" s="52"/>
      <c r="Y269" s="52"/>
      <c r="Z269" s="52"/>
      <c r="AA269" s="52"/>
      <c r="AB269" s="52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  <c r="BR269" s="3"/>
      <c r="BS269" s="3"/>
      <c r="BT269" s="3"/>
      <c r="BU269" s="3"/>
      <c r="BV269" s="3"/>
      <c r="BW269" s="3"/>
      <c r="BX269" s="3"/>
      <c r="BY269" s="3"/>
      <c r="BZ269" s="3"/>
      <c r="CA269" s="3"/>
      <c r="CB269" s="3"/>
      <c r="CC269" s="3"/>
      <c r="CD269" s="3"/>
      <c r="CE269" s="3"/>
      <c r="CF269" s="3"/>
      <c r="CG269" s="3"/>
      <c r="CH269" s="3"/>
      <c r="CI269" s="3"/>
      <c r="CJ269" s="3"/>
      <c r="CK269" s="3"/>
      <c r="CL269" s="3"/>
      <c r="CM269" s="3"/>
      <c r="CN269" s="3"/>
      <c r="CO269" s="3"/>
      <c r="CP269" s="3"/>
      <c r="CQ269" s="3"/>
      <c r="CR269" s="3"/>
      <c r="CS269" s="3"/>
      <c r="CT269" s="3"/>
      <c r="CU269" s="3"/>
      <c r="CV269" s="3"/>
      <c r="CW269" s="3"/>
      <c r="CX269" s="3"/>
      <c r="CY269" s="3"/>
      <c r="CZ269" s="3"/>
      <c r="DA269" s="3"/>
      <c r="DB269" s="3"/>
      <c r="DC269" s="3"/>
      <c r="DD269" s="3"/>
      <c r="DE269" s="3"/>
      <c r="DF269" s="3"/>
      <c r="DG269" s="3"/>
      <c r="DH269" s="3"/>
      <c r="DI269" s="3"/>
      <c r="DJ269" s="3"/>
      <c r="DK269" s="3"/>
      <c r="DL269" s="3"/>
      <c r="DM269" s="3"/>
      <c r="DN269" s="3"/>
      <c r="DO269" s="3"/>
      <c r="DP269" s="3"/>
      <c r="DQ269" s="3"/>
      <c r="DR269" s="3"/>
      <c r="DS269" s="3"/>
      <c r="DT269" s="3"/>
      <c r="DU269" s="3"/>
      <c r="DV269" s="3"/>
      <c r="DW269" s="3"/>
      <c r="DX269" s="3"/>
      <c r="DY269" s="3"/>
      <c r="DZ269" s="3"/>
      <c r="EA269" s="3"/>
      <c r="EB269" s="3"/>
      <c r="EC269" s="3"/>
      <c r="ED269" s="3"/>
      <c r="EE269" s="3"/>
      <c r="EF269" s="3"/>
      <c r="EG269" s="3"/>
      <c r="EH269" s="3"/>
      <c r="EI269" s="3"/>
      <c r="EJ269" s="3"/>
      <c r="EK269" s="3"/>
      <c r="EL269" s="3"/>
      <c r="EM269" s="3"/>
      <c r="EN269" s="3"/>
      <c r="EO269" s="3"/>
      <c r="EP269" s="3"/>
      <c r="EQ269" s="3"/>
      <c r="ER269" s="3"/>
      <c r="ES269" s="3"/>
      <c r="ET269" s="3"/>
      <c r="EU269" s="3"/>
      <c r="EV269" s="3"/>
      <c r="EW269" s="3"/>
      <c r="EX269" s="3"/>
      <c r="EY269" s="3"/>
      <c r="EZ269" s="3"/>
      <c r="FA269" s="3"/>
      <c r="FB269" s="3"/>
      <c r="FC269" s="3"/>
      <c r="FD269" s="3"/>
      <c r="FE269" s="3"/>
      <c r="FF269" s="3"/>
      <c r="FG269" s="3"/>
      <c r="FH269" s="3"/>
      <c r="FI269" s="3"/>
      <c r="FJ269" s="3"/>
      <c r="FK269" s="3"/>
      <c r="FL269" s="3"/>
      <c r="FM269" s="3"/>
      <c r="FN269" s="3"/>
      <c r="FO269" s="3"/>
      <c r="FP269" s="3"/>
      <c r="FQ269" s="3"/>
      <c r="FR269" s="3"/>
      <c r="FS269" s="3"/>
      <c r="FT269" s="3"/>
      <c r="FU269" s="3"/>
      <c r="FV269" s="3"/>
      <c r="FW269" s="3"/>
      <c r="FX269" s="3"/>
      <c r="FY269" s="3"/>
      <c r="FZ269" s="3"/>
      <c r="GA269" s="3"/>
      <c r="GB269" s="3"/>
      <c r="GC269" s="3"/>
      <c r="GD269" s="3"/>
      <c r="GE269" s="3"/>
      <c r="GF269" s="3"/>
      <c r="GG269" s="3"/>
      <c r="GH269" s="3"/>
      <c r="GI269" s="3"/>
      <c r="GJ269" s="3"/>
      <c r="GK269" s="3"/>
      <c r="GL269" s="3"/>
      <c r="GM269" s="3"/>
      <c r="GN269" s="3"/>
      <c r="GO269" s="3"/>
      <c r="GP269" s="3"/>
      <c r="GQ269" s="3"/>
      <c r="GR269" s="3"/>
      <c r="GS269" s="3"/>
      <c r="GT269" s="3"/>
      <c r="GU269" s="3"/>
      <c r="GV269" s="3"/>
      <c r="GW269" s="3"/>
      <c r="GX269" s="3"/>
      <c r="GY269" s="3"/>
      <c r="GZ269" s="3"/>
      <c r="HA269" s="3"/>
      <c r="HB269" s="3"/>
      <c r="HC269" s="3"/>
      <c r="HD269" s="3"/>
      <c r="HE269" s="3"/>
      <c r="HF269" s="3"/>
      <c r="HG269" s="3"/>
      <c r="HH269" s="3"/>
      <c r="HI269" s="3"/>
      <c r="HJ269" s="3"/>
      <c r="HK269" s="3"/>
      <c r="HL269" s="3"/>
      <c r="HM269" s="3"/>
      <c r="HN269" s="3"/>
      <c r="HO269" s="3"/>
      <c r="HP269" s="3"/>
      <c r="HQ269" s="3"/>
      <c r="HR269" s="3"/>
      <c r="HS269" s="3"/>
      <c r="HT269" s="3"/>
      <c r="HU269" s="3"/>
      <c r="HV269" s="3"/>
      <c r="HW269" s="3"/>
      <c r="HX269" s="3"/>
      <c r="HY269" s="3"/>
      <c r="HZ269" s="3"/>
      <c r="IA269" s="3"/>
      <c r="IB269" s="3"/>
      <c r="IC269" s="3"/>
      <c r="ID269" s="3"/>
      <c r="IE269" s="3"/>
      <c r="IF269" s="3"/>
      <c r="IG269" s="3"/>
      <c r="IH269" s="3"/>
      <c r="II269" s="3"/>
      <c r="IJ269" s="3"/>
      <c r="IK269" s="3"/>
      <c r="IL269" s="3"/>
      <c r="IM269" s="3"/>
      <c r="IN269" s="3"/>
      <c r="IO269" s="3"/>
      <c r="IP269" s="3"/>
      <c r="IQ269" s="3"/>
      <c r="IR269" s="3"/>
      <c r="IS269" s="3"/>
      <c r="IT269" s="3"/>
      <c r="IU269" s="3"/>
      <c r="IV269" s="3"/>
      <c r="IW269" s="3"/>
      <c r="IX269" s="3"/>
      <c r="IY269" s="3"/>
      <c r="IZ269" s="3"/>
      <c r="JA269" s="3"/>
      <c r="JB269" s="3"/>
      <c r="JC269" s="3"/>
      <c r="JD269" s="3"/>
      <c r="JE269" s="3"/>
      <c r="JF269" s="3"/>
      <c r="JG269" s="3"/>
      <c r="JH269" s="3"/>
      <c r="JI269" s="3"/>
      <c r="JJ269" s="3"/>
      <c r="JK269" s="3"/>
      <c r="JL269" s="3"/>
      <c r="JM269" s="3"/>
      <c r="JN269" s="3"/>
      <c r="JO269" s="3"/>
      <c r="JP269" s="3"/>
      <c r="JQ269" s="3"/>
      <c r="JR269" s="3"/>
      <c r="JS269" s="3"/>
      <c r="JT269" s="3"/>
      <c r="JU269" s="3"/>
      <c r="JV269" s="3"/>
      <c r="JW269" s="3"/>
      <c r="JX269" s="3"/>
      <c r="JY269" s="3"/>
      <c r="JZ269" s="3"/>
      <c r="KA269" s="3"/>
      <c r="KB269" s="3"/>
      <c r="KC269" s="3"/>
      <c r="KD269" s="3"/>
      <c r="KE269" s="3"/>
      <c r="KF269" s="3"/>
      <c r="KG269" s="3"/>
      <c r="KH269" s="3"/>
      <c r="KI269" s="3"/>
      <c r="KJ269" s="3"/>
      <c r="KK269" s="3"/>
      <c r="KL269" s="3"/>
      <c r="KM269" s="3"/>
      <c r="KN269" s="3"/>
      <c r="KO269" s="3"/>
      <c r="KP269" s="3"/>
      <c r="KQ269" s="3"/>
      <c r="KR269" s="3"/>
      <c r="KS269" s="3"/>
      <c r="KT269" s="3"/>
      <c r="KU269" s="3"/>
      <c r="KV269" s="3"/>
      <c r="KW269" s="3"/>
      <c r="KX269" s="3"/>
      <c r="KY269" s="3"/>
      <c r="KZ269" s="3"/>
      <c r="LA269" s="3"/>
      <c r="LB269" s="3"/>
      <c r="LC269" s="3"/>
      <c r="LD269" s="3"/>
      <c r="LE269" s="3"/>
      <c r="LF269" s="3"/>
      <c r="LG269" s="3"/>
      <c r="LH269" s="3"/>
      <c r="LI269" s="3"/>
      <c r="LJ269" s="3"/>
      <c r="LK269" s="3"/>
      <c r="LL269" s="3"/>
      <c r="LM269" s="3"/>
      <c r="LN269" s="3"/>
      <c r="LO269" s="3"/>
      <c r="LP269" s="3"/>
      <c r="LQ269" s="3"/>
      <c r="LR269" s="3"/>
      <c r="LS269" s="3"/>
      <c r="LT269" s="3"/>
      <c r="LU269" s="3"/>
      <c r="LV269" s="3"/>
      <c r="LW269" s="3"/>
      <c r="LX269" s="3"/>
      <c r="LY269" s="3"/>
      <c r="LZ269" s="3"/>
      <c r="MA269" s="3"/>
      <c r="MB269" s="3"/>
      <c r="MC269" s="3"/>
      <c r="MD269" s="3"/>
      <c r="ME269" s="3"/>
      <c r="MF269" s="3"/>
      <c r="MG269" s="3"/>
      <c r="MH269" s="3"/>
      <c r="MI269" s="3"/>
      <c r="MJ269" s="3"/>
      <c r="MK269" s="3"/>
      <c r="ML269" s="3"/>
      <c r="MM269" s="3"/>
      <c r="MN269" s="3"/>
      <c r="MO269" s="3"/>
      <c r="MP269" s="3"/>
      <c r="MQ269" s="3"/>
      <c r="MR269" s="3"/>
      <c r="MS269" s="3"/>
      <c r="MT269" s="3"/>
      <c r="MU269" s="3"/>
      <c r="MV269" s="3"/>
      <c r="MW269" s="3"/>
      <c r="MX269" s="3"/>
      <c r="MY269" s="3"/>
      <c r="MZ269" s="3"/>
      <c r="NA269" s="3"/>
      <c r="NB269" s="3"/>
      <c r="NC269" s="3"/>
      <c r="ND269" s="3"/>
      <c r="NE269" s="3"/>
      <c r="NF269" s="3"/>
      <c r="NG269" s="3"/>
      <c r="NH269" s="3"/>
      <c r="NI269" s="3"/>
      <c r="NJ269" s="3"/>
      <c r="NK269" s="3"/>
      <c r="NL269" s="3"/>
      <c r="NM269" s="3"/>
      <c r="NN269" s="3"/>
      <c r="NO269" s="3"/>
      <c r="NP269" s="3"/>
      <c r="NQ269" s="3"/>
      <c r="NR269" s="3"/>
      <c r="NS269" s="3"/>
      <c r="NT269" s="3"/>
      <c r="NU269" s="3"/>
      <c r="NV269" s="3"/>
      <c r="NW269" s="3"/>
      <c r="NX269" s="3"/>
      <c r="NY269" s="3"/>
      <c r="NZ269" s="3"/>
      <c r="OA269" s="3"/>
      <c r="OB269" s="3"/>
      <c r="OC269" s="3"/>
      <c r="OD269" s="3"/>
      <c r="OE269" s="3"/>
      <c r="OF269" s="3"/>
      <c r="OG269" s="3"/>
      <c r="OH269" s="3"/>
      <c r="OI269" s="3"/>
      <c r="OJ269" s="3"/>
      <c r="OK269" s="3"/>
      <c r="OL269" s="3"/>
      <c r="OM269" s="3"/>
      <c r="ON269" s="3"/>
      <c r="OO269" s="3"/>
      <c r="OP269" s="3"/>
      <c r="OQ269" s="3"/>
      <c r="OR269" s="3"/>
      <c r="OS269" s="3"/>
      <c r="OT269" s="3"/>
      <c r="OU269" s="3"/>
      <c r="OV269" s="3"/>
      <c r="OW269" s="3"/>
      <c r="OX269" s="3"/>
      <c r="OY269" s="3"/>
      <c r="OZ269" s="3"/>
      <c r="PA269" s="3"/>
      <c r="PB269" s="3"/>
      <c r="PC269" s="3"/>
      <c r="PD269" s="3"/>
      <c r="PE269" s="3"/>
      <c r="PF269" s="3"/>
      <c r="PG269" s="3"/>
      <c r="PH269" s="3"/>
      <c r="PI269" s="3"/>
      <c r="PJ269" s="3"/>
      <c r="PK269" s="3"/>
      <c r="PL269" s="3"/>
      <c r="PM269" s="3"/>
      <c r="PN269" s="3"/>
      <c r="PO269" s="3"/>
      <c r="PP269" s="3"/>
      <c r="PQ269" s="3"/>
      <c r="PR269" s="3"/>
      <c r="PS269" s="3"/>
      <c r="PT269" s="3"/>
      <c r="PU269" s="3"/>
      <c r="PV269" s="3"/>
      <c r="PW269" s="3"/>
      <c r="PX269" s="3"/>
      <c r="PY269" s="3"/>
      <c r="PZ269" s="3"/>
      <c r="QA269" s="3"/>
      <c r="QB269" s="3"/>
      <c r="QC269" s="3"/>
      <c r="QD269" s="3"/>
      <c r="QE269" s="3"/>
      <c r="QF269" s="3"/>
      <c r="QG269" s="3"/>
      <c r="QH269" s="3"/>
      <c r="QI269" s="3"/>
      <c r="QJ269" s="3"/>
      <c r="QK269" s="3"/>
      <c r="QL269" s="3"/>
      <c r="QM269" s="3"/>
      <c r="QN269" s="3"/>
      <c r="QO269" s="3"/>
      <c r="QP269" s="3"/>
      <c r="QQ269" s="3"/>
      <c r="QR269" s="3"/>
      <c r="QS269" s="3"/>
      <c r="QT269" s="3"/>
      <c r="QU269" s="3"/>
      <c r="QV269" s="3"/>
      <c r="QW269" s="3"/>
      <c r="QX269" s="3"/>
      <c r="QY269" s="3"/>
      <c r="QZ269" s="3"/>
      <c r="RA269" s="3"/>
      <c r="RB269" s="3"/>
      <c r="RC269" s="3"/>
      <c r="RD269" s="3"/>
      <c r="RE269" s="3"/>
      <c r="RF269" s="3"/>
      <c r="RG269" s="3"/>
      <c r="RH269" s="3"/>
      <c r="RI269" s="3"/>
      <c r="RJ269" s="3"/>
      <c r="RK269" s="3"/>
      <c r="RL269" s="3"/>
      <c r="RM269" s="3"/>
      <c r="RN269" s="3"/>
      <c r="RO269" s="3"/>
      <c r="RP269" s="3"/>
      <c r="RQ269" s="3"/>
      <c r="RR269" s="3"/>
      <c r="RS269" s="3"/>
      <c r="RT269" s="3"/>
      <c r="RU269" s="3"/>
      <c r="RV269" s="3"/>
      <c r="RW269" s="3"/>
      <c r="RX269" s="3"/>
      <c r="RY269" s="3"/>
      <c r="RZ269" s="3"/>
      <c r="SA269" s="3"/>
      <c r="SB269" s="3"/>
      <c r="SC269" s="3"/>
      <c r="SD269" s="3"/>
      <c r="SE269" s="3"/>
      <c r="SF269" s="3"/>
      <c r="SG269" s="3"/>
      <c r="SH269" s="3"/>
      <c r="SI269" s="3"/>
      <c r="SJ269" s="3"/>
      <c r="SK269" s="3"/>
      <c r="SL269" s="3"/>
      <c r="SM269" s="3"/>
      <c r="SN269" s="3"/>
      <c r="SO269" s="3"/>
      <c r="SP269" s="3"/>
      <c r="SQ269" s="3"/>
      <c r="SR269" s="3"/>
      <c r="SS269" s="3"/>
      <c r="ST269" s="3"/>
      <c r="SU269" s="3"/>
      <c r="SV269" s="3"/>
      <c r="SW269" s="3"/>
      <c r="SX269" s="3"/>
      <c r="SY269" s="3"/>
      <c r="SZ269" s="3"/>
      <c r="TA269" s="3"/>
      <c r="TB269" s="3"/>
      <c r="TC269" s="3"/>
      <c r="TD269" s="3"/>
      <c r="TE269" s="3"/>
      <c r="TF269" s="3"/>
      <c r="TG269" s="3"/>
      <c r="TH269" s="3"/>
      <c r="TI269" s="3"/>
      <c r="TJ269" s="3"/>
      <c r="TK269" s="3"/>
      <c r="TL269" s="3"/>
      <c r="TM269" s="3"/>
      <c r="TN269" s="3"/>
      <c r="TO269" s="3"/>
      <c r="TP269" s="3"/>
      <c r="TQ269" s="3"/>
      <c r="TR269" s="3"/>
      <c r="TS269" s="3"/>
      <c r="TT269" s="3"/>
      <c r="TU269" s="3"/>
      <c r="TV269" s="3"/>
      <c r="TW269" s="3"/>
      <c r="TX269" s="3"/>
      <c r="TY269" s="3"/>
      <c r="TZ269" s="3"/>
      <c r="UA269" s="3"/>
      <c r="UB269" s="3"/>
      <c r="UC269" s="3"/>
      <c r="UD269" s="3"/>
      <c r="UE269" s="3"/>
      <c r="UF269" s="3"/>
      <c r="UG269" s="3"/>
      <c r="UH269" s="3"/>
      <c r="UI269" s="3"/>
      <c r="UJ269" s="3"/>
      <c r="UK269" s="3"/>
      <c r="UL269" s="3"/>
      <c r="UM269" s="3"/>
      <c r="UN269" s="3"/>
      <c r="UO269" s="3"/>
      <c r="UP269" s="3"/>
      <c r="UQ269" s="3"/>
      <c r="UR269" s="3"/>
      <c r="US269" s="3"/>
      <c r="UT269" s="3"/>
      <c r="UU269" s="3"/>
      <c r="UV269" s="3"/>
      <c r="UW269" s="3"/>
      <c r="UX269" s="3"/>
      <c r="UY269" s="3"/>
      <c r="UZ269" s="3"/>
      <c r="VA269" s="3"/>
      <c r="VB269" s="3"/>
      <c r="VC269" s="3"/>
      <c r="VD269" s="3"/>
      <c r="VE269" s="3"/>
      <c r="VF269" s="3"/>
      <c r="VG269" s="3"/>
      <c r="VH269" s="3"/>
      <c r="VI269" s="3"/>
      <c r="VJ269" s="3"/>
      <c r="VK269" s="3"/>
      <c r="VL269" s="3"/>
      <c r="VM269" s="3"/>
      <c r="VN269" s="3"/>
      <c r="VO269" s="3"/>
      <c r="VP269" s="3"/>
      <c r="VQ269" s="3"/>
      <c r="VR269" s="3"/>
      <c r="VS269" s="3"/>
      <c r="VT269" s="3"/>
      <c r="VU269" s="3"/>
      <c r="VV269" s="3"/>
      <c r="VW269" s="3"/>
      <c r="VX269" s="3"/>
      <c r="VY269" s="3"/>
      <c r="VZ269" s="3"/>
      <c r="WA269" s="3"/>
      <c r="WB269" s="3"/>
      <c r="WC269" s="3"/>
      <c r="WD269" s="3"/>
      <c r="WE269" s="3"/>
      <c r="WF269" s="3"/>
      <c r="WG269" s="3"/>
      <c r="WH269" s="3"/>
      <c r="WI269" s="3"/>
      <c r="WJ269" s="3"/>
      <c r="WK269" s="3"/>
      <c r="WL269" s="3"/>
      <c r="WM269" s="3"/>
      <c r="WN269" s="3"/>
      <c r="WO269" s="3"/>
      <c r="WP269" s="3"/>
      <c r="WQ269" s="3"/>
      <c r="WR269" s="3"/>
      <c r="WS269" s="3"/>
      <c r="WT269" s="3"/>
      <c r="WU269" s="3"/>
      <c r="WV269" s="3"/>
      <c r="WW269" s="3"/>
      <c r="WX269" s="3"/>
      <c r="WY269" s="3"/>
      <c r="WZ269" s="3"/>
      <c r="XA269" s="3"/>
      <c r="XB269" s="3"/>
      <c r="XC269" s="3"/>
      <c r="XD269" s="3"/>
      <c r="XE269" s="3"/>
      <c r="XF269" s="3"/>
      <c r="XG269" s="3"/>
      <c r="XH269" s="3"/>
      <c r="XI269" s="3"/>
      <c r="XJ269" s="3"/>
      <c r="XK269" s="3"/>
      <c r="XL269" s="3"/>
      <c r="XM269" s="3"/>
      <c r="XN269" s="3"/>
      <c r="XO269" s="3"/>
      <c r="XP269" s="3"/>
      <c r="XQ269" s="3"/>
      <c r="XR269" s="3"/>
      <c r="XS269" s="3"/>
      <c r="XT269" s="3"/>
      <c r="XU269" s="3"/>
      <c r="XV269" s="3"/>
      <c r="XW269" s="3"/>
      <c r="XX269" s="3"/>
      <c r="XY269" s="3"/>
      <c r="XZ269" s="3"/>
      <c r="YA269" s="3"/>
      <c r="YB269" s="3"/>
      <c r="YC269" s="3"/>
      <c r="YD269" s="3"/>
      <c r="YE269" s="3"/>
      <c r="YF269" s="3"/>
      <c r="YG269" s="3"/>
      <c r="YH269" s="3"/>
      <c r="YI269" s="3"/>
      <c r="YJ269" s="3"/>
      <c r="YK269" s="3"/>
      <c r="YL269" s="3"/>
      <c r="YM269" s="3"/>
      <c r="YN269" s="3"/>
      <c r="YO269" s="3"/>
      <c r="YP269" s="3"/>
      <c r="YQ269" s="3"/>
      <c r="YR269" s="3"/>
      <c r="YS269" s="3"/>
      <c r="YT269" s="3"/>
      <c r="YU269" s="3"/>
      <c r="YV269" s="3"/>
      <c r="YW269" s="3"/>
      <c r="YX269" s="3"/>
      <c r="YY269" s="3"/>
      <c r="YZ269" s="3"/>
      <c r="ZA269" s="3"/>
      <c r="ZB269" s="3"/>
      <c r="ZC269" s="3"/>
      <c r="ZD269" s="3"/>
      <c r="ZE269" s="3"/>
      <c r="ZF269" s="3"/>
      <c r="ZG269" s="3"/>
      <c r="ZH269" s="3"/>
      <c r="ZI269" s="3"/>
      <c r="ZJ269" s="3"/>
      <c r="ZK269" s="3"/>
      <c r="ZL269" s="3"/>
      <c r="ZM269" s="3"/>
      <c r="ZN269" s="3"/>
      <c r="ZO269" s="3"/>
      <c r="ZP269" s="3"/>
      <c r="ZQ269" s="3"/>
      <c r="ZR269" s="3"/>
      <c r="ZS269" s="3"/>
      <c r="ZT269" s="3"/>
      <c r="ZU269" s="3"/>
      <c r="ZV269" s="3"/>
      <c r="ZW269" s="3"/>
      <c r="ZX269" s="3"/>
      <c r="ZY269" s="3"/>
      <c r="ZZ269" s="3"/>
      <c r="AAA269" s="3"/>
      <c r="AAB269" s="3"/>
      <c r="AAC269" s="3"/>
      <c r="AAD269" s="3"/>
      <c r="AAE269" s="3"/>
      <c r="AAF269" s="3"/>
      <c r="AAG269" s="3"/>
      <c r="AAH269" s="3"/>
      <c r="AAI269" s="3"/>
      <c r="AAJ269" s="3"/>
      <c r="AAK269" s="3"/>
      <c r="AAL269" s="3"/>
      <c r="AAM269" s="3"/>
      <c r="AAN269" s="3"/>
      <c r="AAO269" s="3"/>
      <c r="AAP269" s="3"/>
      <c r="AAQ269" s="3"/>
      <c r="AAR269" s="3"/>
      <c r="AAS269" s="3"/>
      <c r="AAT269" s="3"/>
      <c r="AAU269" s="3"/>
      <c r="AAV269" s="3"/>
      <c r="AAW269" s="3"/>
      <c r="AAX269" s="3"/>
      <c r="AAY269" s="3"/>
      <c r="AAZ269" s="3"/>
      <c r="ABA269" s="3"/>
      <c r="ABB269" s="3"/>
      <c r="ABC269" s="3"/>
      <c r="ABD269" s="3"/>
      <c r="ABE269" s="3"/>
      <c r="ABF269" s="3"/>
      <c r="ABG269" s="3"/>
      <c r="ABH269" s="3"/>
      <c r="ABI269" s="3"/>
      <c r="ABJ269" s="3"/>
      <c r="ABK269" s="3"/>
      <c r="ABL269" s="3"/>
      <c r="ABM269" s="3"/>
      <c r="ABN269" s="3"/>
      <c r="ABO269" s="3"/>
      <c r="ABP269" s="3"/>
      <c r="ABQ269" s="3"/>
      <c r="ABR269" s="3"/>
      <c r="ABS269" s="3"/>
      <c r="ABT269" s="3"/>
      <c r="ABU269" s="3"/>
      <c r="ABV269" s="3"/>
      <c r="ABW269" s="3"/>
      <c r="ABX269" s="3"/>
      <c r="ABY269" s="3"/>
      <c r="ABZ269" s="3"/>
      <c r="ACA269" s="3"/>
      <c r="ACB269" s="3"/>
      <c r="ACC269" s="3"/>
      <c r="ACD269" s="3"/>
      <c r="ACE269" s="3"/>
      <c r="ACF269" s="3"/>
      <c r="ACG269" s="3"/>
      <c r="ACH269" s="3"/>
      <c r="ACI269" s="3"/>
      <c r="ACJ269" s="3"/>
      <c r="ACK269" s="3"/>
      <c r="ACL269" s="3"/>
      <c r="ACM269" s="3"/>
      <c r="ACN269" s="3"/>
      <c r="ACO269" s="3"/>
      <c r="ACP269" s="3"/>
      <c r="ACQ269" s="3"/>
      <c r="ACR269" s="3"/>
      <c r="ACS269" s="3"/>
      <c r="ACT269" s="3"/>
      <c r="ACU269" s="3"/>
      <c r="ACV269" s="3"/>
      <c r="ACW269" s="3"/>
      <c r="ACX269" s="3"/>
      <c r="ACY269" s="3"/>
      <c r="ACZ269" s="3"/>
      <c r="ADA269" s="3"/>
      <c r="ADB269" s="3"/>
      <c r="ADC269" s="3"/>
      <c r="ADD269" s="3"/>
      <c r="ADE269" s="3"/>
      <c r="ADF269" s="3"/>
      <c r="ADG269" s="3"/>
      <c r="ADH269" s="3"/>
      <c r="ADI269" s="3"/>
      <c r="ADJ269" s="3"/>
      <c r="ADK269" s="3"/>
      <c r="ADL269" s="3"/>
      <c r="ADM269" s="3"/>
      <c r="ADN269" s="3"/>
      <c r="ADO269" s="3"/>
      <c r="ADP269" s="3"/>
      <c r="ADQ269" s="3"/>
      <c r="ADR269" s="3"/>
      <c r="ADS269" s="3"/>
      <c r="ADT269" s="3"/>
      <c r="ADU269" s="3"/>
      <c r="ADV269" s="3"/>
      <c r="ADW269" s="3"/>
      <c r="ADX269" s="3"/>
      <c r="ADY269" s="3"/>
      <c r="ADZ269" s="3"/>
      <c r="AEA269" s="3"/>
      <c r="AEB269" s="3"/>
      <c r="AEC269" s="3"/>
      <c r="AED269" s="3"/>
      <c r="AEE269" s="3"/>
      <c r="AEF269" s="3"/>
      <c r="AEG269" s="3"/>
      <c r="AEH269" s="3"/>
      <c r="AEI269" s="3"/>
      <c r="AEJ269" s="3"/>
      <c r="AEK269" s="3"/>
      <c r="AEL269" s="3"/>
      <c r="AEM269" s="3"/>
      <c r="AEN269" s="3"/>
      <c r="AEO269" s="3"/>
      <c r="AEP269" s="3"/>
      <c r="AEQ269" s="3"/>
      <c r="AER269" s="3"/>
      <c r="AES269" s="3"/>
      <c r="AET269" s="3"/>
      <c r="AEU269" s="3"/>
      <c r="AEV269" s="3"/>
      <c r="AEW269" s="3"/>
      <c r="AEX269" s="3"/>
      <c r="AEY269" s="3"/>
      <c r="AEZ269" s="3"/>
      <c r="AFA269" s="3"/>
      <c r="AFB269" s="3"/>
      <c r="AFC269" s="3"/>
      <c r="AFD269" s="3"/>
      <c r="AFE269" s="3"/>
      <c r="AFF269" s="3"/>
      <c r="AFG269" s="3"/>
      <c r="AFH269" s="3"/>
      <c r="AFI269" s="3"/>
      <c r="AFJ269" s="3"/>
      <c r="AFK269" s="3"/>
      <c r="AFL269" s="3"/>
      <c r="AFM269" s="3"/>
      <c r="AFN269" s="3"/>
      <c r="AFO269" s="3"/>
      <c r="AFP269" s="3"/>
      <c r="AFQ269" s="3"/>
      <c r="AFR269" s="3"/>
      <c r="AFS269" s="3"/>
      <c r="AFT269" s="3"/>
      <c r="AFU269" s="3"/>
      <c r="AFV269" s="3"/>
      <c r="AFW269" s="3"/>
      <c r="AFX269" s="3"/>
      <c r="AFY269" s="3"/>
      <c r="AFZ269" s="3"/>
      <c r="AGA269" s="3"/>
      <c r="AGB269" s="3"/>
      <c r="AGC269" s="3"/>
      <c r="AGD269" s="3"/>
      <c r="AGE269" s="3"/>
      <c r="AGF269" s="3"/>
      <c r="AGG269" s="3"/>
      <c r="AGH269" s="3"/>
      <c r="AGI269" s="3"/>
      <c r="AGJ269" s="3"/>
      <c r="AGK269" s="3"/>
      <c r="AGL269" s="3"/>
      <c r="AGM269" s="3"/>
      <c r="AGN269" s="3"/>
      <c r="AGO269" s="3"/>
      <c r="AGP269" s="3"/>
      <c r="AGQ269" s="3"/>
      <c r="AGR269" s="3"/>
      <c r="AGS269" s="3"/>
      <c r="AGT269" s="3"/>
      <c r="AGU269" s="3"/>
      <c r="AGV269" s="3"/>
      <c r="AGW269" s="3"/>
      <c r="AGX269" s="3"/>
      <c r="AGY269" s="3"/>
      <c r="AGZ269" s="3"/>
      <c r="AHA269" s="3"/>
      <c r="AHB269" s="3"/>
      <c r="AHC269" s="3"/>
      <c r="AHD269" s="3"/>
      <c r="AHE269" s="3"/>
      <c r="AHF269" s="3"/>
      <c r="AHG269" s="3"/>
      <c r="AHH269" s="3"/>
      <c r="AHI269" s="3"/>
      <c r="AHJ269" s="3"/>
      <c r="AHK269" s="3"/>
      <c r="AHL269" s="3"/>
      <c r="AHM269" s="3"/>
      <c r="AHN269" s="3"/>
      <c r="AHO269" s="3"/>
      <c r="AHP269" s="3"/>
      <c r="AHQ269" s="3"/>
      <c r="AHR269" s="3"/>
      <c r="AHS269" s="3"/>
      <c r="AHT269" s="3"/>
      <c r="AHU269" s="3"/>
      <c r="AHV269" s="3"/>
      <c r="AHW269" s="3"/>
      <c r="AHX269" s="3"/>
      <c r="AHY269" s="3"/>
      <c r="AHZ269" s="3"/>
      <c r="AIA269" s="3"/>
      <c r="AIB269" s="3"/>
      <c r="AIC269" s="3"/>
      <c r="AID269" s="3"/>
      <c r="AIE269" s="3"/>
      <c r="AIF269" s="3"/>
      <c r="AIG269" s="3"/>
      <c r="AIH269" s="3"/>
      <c r="AII269" s="3"/>
      <c r="AIJ269" s="3"/>
      <c r="AIK269" s="3"/>
      <c r="AIL269" s="3"/>
      <c r="AIM269" s="3"/>
      <c r="AIN269" s="3"/>
      <c r="AIO269" s="3"/>
      <c r="AIP269" s="3"/>
      <c r="AIQ269" s="3"/>
      <c r="AIR269" s="3"/>
      <c r="AIS269" s="3"/>
      <c r="AIT269" s="3"/>
      <c r="AIU269" s="3"/>
      <c r="AIV269" s="3"/>
      <c r="AIW269" s="3"/>
      <c r="AIX269" s="3"/>
      <c r="AIY269" s="3"/>
      <c r="AIZ269" s="3"/>
      <c r="AJA269" s="3"/>
      <c r="AJB269" s="3"/>
      <c r="AJC269" s="3"/>
      <c r="AJD269" s="3"/>
      <c r="AJE269" s="3"/>
      <c r="AJF269" s="3"/>
      <c r="AJG269" s="3"/>
      <c r="AJH269" s="3"/>
      <c r="AJI269" s="3"/>
      <c r="AJJ269" s="3"/>
      <c r="AJK269" s="3"/>
      <c r="AJL269" s="3"/>
      <c r="AJM269" s="3"/>
      <c r="AJN269" s="3"/>
      <c r="AJO269" s="3"/>
      <c r="AJP269" s="3"/>
      <c r="AJQ269" s="3"/>
      <c r="AJR269" s="3"/>
      <c r="AJS269" s="3"/>
      <c r="AJT269" s="3"/>
      <c r="AJU269" s="3"/>
      <c r="AJV269" s="3"/>
      <c r="AJW269" s="3"/>
      <c r="AJX269" s="3"/>
      <c r="AJY269" s="3"/>
      <c r="AJZ269" s="3"/>
      <c r="AKA269" s="3"/>
      <c r="AKB269" s="3"/>
      <c r="AKC269" s="3"/>
      <c r="AKD269" s="3"/>
      <c r="AKE269" s="3"/>
      <c r="AKF269" s="3"/>
      <c r="AKG269" s="3"/>
      <c r="AKH269" s="3"/>
      <c r="AKI269" s="3"/>
      <c r="AKJ269" s="3"/>
      <c r="AKK269" s="3"/>
      <c r="AKL269" s="3"/>
      <c r="AKM269" s="3"/>
      <c r="AKN269" s="3"/>
      <c r="AKO269" s="3"/>
      <c r="AKP269" s="3"/>
      <c r="AKQ269" s="3"/>
    </row>
    <row r="270" spans="1:979" x14ac:dyDescent="0.3">
      <c r="A270" s="52"/>
      <c r="B270" s="23" t="s">
        <v>31</v>
      </c>
      <c r="C270" s="57">
        <v>195187</v>
      </c>
      <c r="D270" s="57">
        <v>152367</v>
      </c>
      <c r="E270" s="57">
        <f t="shared" si="7"/>
        <v>347554</v>
      </c>
      <c r="F270" s="57">
        <v>136</v>
      </c>
      <c r="G270" s="52"/>
      <c r="H270" s="52"/>
      <c r="I270" s="52"/>
      <c r="J270" s="52"/>
      <c r="K270" s="52"/>
      <c r="L270" s="52"/>
      <c r="M270" s="52"/>
      <c r="N270" s="52"/>
      <c r="O270" s="52"/>
      <c r="P270" s="52"/>
      <c r="Q270" s="52"/>
      <c r="R270" s="52"/>
      <c r="S270" s="52"/>
      <c r="T270" s="52"/>
      <c r="U270" s="52"/>
      <c r="V270" s="52"/>
      <c r="W270" s="52"/>
      <c r="X270" s="52"/>
      <c r="Y270" s="52"/>
      <c r="Z270" s="52"/>
      <c r="AA270" s="52"/>
      <c r="AB270" s="52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  <c r="BU270" s="3"/>
      <c r="BV270" s="3"/>
      <c r="BW270" s="3"/>
      <c r="BX270" s="3"/>
      <c r="BY270" s="3"/>
      <c r="BZ270" s="3"/>
      <c r="CA270" s="3"/>
      <c r="CB270" s="3"/>
      <c r="CC270" s="3"/>
      <c r="CD270" s="3"/>
      <c r="CE270" s="3"/>
      <c r="CF270" s="3"/>
      <c r="CG270" s="3"/>
      <c r="CH270" s="3"/>
      <c r="CI270" s="3"/>
      <c r="CJ270" s="3"/>
      <c r="CK270" s="3"/>
      <c r="CL270" s="3"/>
      <c r="CM270" s="3"/>
      <c r="CN270" s="3"/>
      <c r="CO270" s="3"/>
      <c r="CP270" s="3"/>
      <c r="CQ270" s="3"/>
      <c r="CR270" s="3"/>
      <c r="CS270" s="3"/>
      <c r="CT270" s="3"/>
      <c r="CU270" s="3"/>
      <c r="CV270" s="3"/>
      <c r="CW270" s="3"/>
      <c r="CX270" s="3"/>
      <c r="CY270" s="3"/>
      <c r="CZ270" s="3"/>
      <c r="DA270" s="3"/>
      <c r="DB270" s="3"/>
      <c r="DC270" s="3"/>
      <c r="DD270" s="3"/>
      <c r="DE270" s="3"/>
      <c r="DF270" s="3"/>
      <c r="DG270" s="3"/>
      <c r="DH270" s="3"/>
      <c r="DI270" s="3"/>
      <c r="DJ270" s="3"/>
      <c r="DK270" s="3"/>
      <c r="DL270" s="3"/>
      <c r="DM270" s="3"/>
      <c r="DN270" s="3"/>
      <c r="DO270" s="3"/>
      <c r="DP270" s="3"/>
      <c r="DQ270" s="3"/>
      <c r="DR270" s="3"/>
      <c r="DS270" s="3"/>
      <c r="DT270" s="3"/>
      <c r="DU270" s="3"/>
      <c r="DV270" s="3"/>
      <c r="DW270" s="3"/>
      <c r="DX270" s="3"/>
      <c r="DY270" s="3"/>
      <c r="DZ270" s="3"/>
      <c r="EA270" s="3"/>
      <c r="EB270" s="3"/>
      <c r="EC270" s="3"/>
      <c r="ED270" s="3"/>
      <c r="EE270" s="3"/>
      <c r="EF270" s="3"/>
      <c r="EG270" s="3"/>
      <c r="EH270" s="3"/>
      <c r="EI270" s="3"/>
      <c r="EJ270" s="3"/>
      <c r="EK270" s="3"/>
      <c r="EL270" s="3"/>
      <c r="EM270" s="3"/>
      <c r="EN270" s="3"/>
      <c r="EO270" s="3"/>
      <c r="EP270" s="3"/>
      <c r="EQ270" s="3"/>
      <c r="ER270" s="3"/>
      <c r="ES270" s="3"/>
      <c r="ET270" s="3"/>
      <c r="EU270" s="3"/>
      <c r="EV270" s="3"/>
      <c r="EW270" s="3"/>
      <c r="EX270" s="3"/>
      <c r="EY270" s="3"/>
      <c r="EZ270" s="3"/>
      <c r="FA270" s="3"/>
      <c r="FB270" s="3"/>
      <c r="FC270" s="3"/>
      <c r="FD270" s="3"/>
      <c r="FE270" s="3"/>
      <c r="FF270" s="3"/>
      <c r="FG270" s="3"/>
      <c r="FH270" s="3"/>
      <c r="FI270" s="3"/>
      <c r="FJ270" s="3"/>
      <c r="FK270" s="3"/>
      <c r="FL270" s="3"/>
      <c r="FM270" s="3"/>
      <c r="FN270" s="3"/>
      <c r="FO270" s="3"/>
      <c r="FP270" s="3"/>
      <c r="FQ270" s="3"/>
      <c r="FR270" s="3"/>
      <c r="FS270" s="3"/>
      <c r="FT270" s="3"/>
      <c r="FU270" s="3"/>
      <c r="FV270" s="3"/>
      <c r="FW270" s="3"/>
      <c r="FX270" s="3"/>
      <c r="FY270" s="3"/>
      <c r="FZ270" s="3"/>
      <c r="GA270" s="3"/>
      <c r="GB270" s="3"/>
      <c r="GC270" s="3"/>
      <c r="GD270" s="3"/>
      <c r="GE270" s="3"/>
      <c r="GF270" s="3"/>
      <c r="GG270" s="3"/>
      <c r="GH270" s="3"/>
      <c r="GI270" s="3"/>
      <c r="GJ270" s="3"/>
      <c r="GK270" s="3"/>
      <c r="GL270" s="3"/>
      <c r="GM270" s="3"/>
      <c r="GN270" s="3"/>
      <c r="GO270" s="3"/>
      <c r="GP270" s="3"/>
      <c r="GQ270" s="3"/>
      <c r="GR270" s="3"/>
      <c r="GS270" s="3"/>
      <c r="GT270" s="3"/>
      <c r="GU270" s="3"/>
      <c r="GV270" s="3"/>
      <c r="GW270" s="3"/>
      <c r="GX270" s="3"/>
      <c r="GY270" s="3"/>
      <c r="GZ270" s="3"/>
      <c r="HA270" s="3"/>
      <c r="HB270" s="3"/>
      <c r="HC270" s="3"/>
      <c r="HD270" s="3"/>
      <c r="HE270" s="3"/>
      <c r="HF270" s="3"/>
      <c r="HG270" s="3"/>
      <c r="HH270" s="3"/>
      <c r="HI270" s="3"/>
      <c r="HJ270" s="3"/>
      <c r="HK270" s="3"/>
      <c r="HL270" s="3"/>
      <c r="HM270" s="3"/>
      <c r="HN270" s="3"/>
      <c r="HO270" s="3"/>
      <c r="HP270" s="3"/>
      <c r="HQ270" s="3"/>
      <c r="HR270" s="3"/>
      <c r="HS270" s="3"/>
      <c r="HT270" s="3"/>
      <c r="HU270" s="3"/>
      <c r="HV270" s="3"/>
      <c r="HW270" s="3"/>
      <c r="HX270" s="3"/>
      <c r="HY270" s="3"/>
      <c r="HZ270" s="3"/>
      <c r="IA270" s="3"/>
      <c r="IB270" s="3"/>
      <c r="IC270" s="3"/>
      <c r="ID270" s="3"/>
      <c r="IE270" s="3"/>
      <c r="IF270" s="3"/>
      <c r="IG270" s="3"/>
      <c r="IH270" s="3"/>
      <c r="II270" s="3"/>
      <c r="IJ270" s="3"/>
      <c r="IK270" s="3"/>
      <c r="IL270" s="3"/>
      <c r="IM270" s="3"/>
      <c r="IN270" s="3"/>
      <c r="IO270" s="3"/>
      <c r="IP270" s="3"/>
      <c r="IQ270" s="3"/>
      <c r="IR270" s="3"/>
      <c r="IS270" s="3"/>
      <c r="IT270" s="3"/>
      <c r="IU270" s="3"/>
      <c r="IV270" s="3"/>
      <c r="IW270" s="3"/>
      <c r="IX270" s="3"/>
      <c r="IY270" s="3"/>
      <c r="IZ270" s="3"/>
      <c r="JA270" s="3"/>
      <c r="JB270" s="3"/>
      <c r="JC270" s="3"/>
      <c r="JD270" s="3"/>
      <c r="JE270" s="3"/>
      <c r="JF270" s="3"/>
      <c r="JG270" s="3"/>
      <c r="JH270" s="3"/>
      <c r="JI270" s="3"/>
      <c r="JJ270" s="3"/>
      <c r="JK270" s="3"/>
      <c r="JL270" s="3"/>
      <c r="JM270" s="3"/>
      <c r="JN270" s="3"/>
      <c r="JO270" s="3"/>
      <c r="JP270" s="3"/>
      <c r="JQ270" s="3"/>
      <c r="JR270" s="3"/>
      <c r="JS270" s="3"/>
      <c r="JT270" s="3"/>
      <c r="JU270" s="3"/>
      <c r="JV270" s="3"/>
      <c r="JW270" s="3"/>
      <c r="JX270" s="3"/>
      <c r="JY270" s="3"/>
      <c r="JZ270" s="3"/>
      <c r="KA270" s="3"/>
      <c r="KB270" s="3"/>
      <c r="KC270" s="3"/>
      <c r="KD270" s="3"/>
      <c r="KE270" s="3"/>
      <c r="KF270" s="3"/>
      <c r="KG270" s="3"/>
      <c r="KH270" s="3"/>
      <c r="KI270" s="3"/>
      <c r="KJ270" s="3"/>
      <c r="KK270" s="3"/>
      <c r="KL270" s="3"/>
      <c r="KM270" s="3"/>
      <c r="KN270" s="3"/>
      <c r="KO270" s="3"/>
      <c r="KP270" s="3"/>
      <c r="KQ270" s="3"/>
      <c r="KR270" s="3"/>
      <c r="KS270" s="3"/>
      <c r="KT270" s="3"/>
      <c r="KU270" s="3"/>
      <c r="KV270" s="3"/>
      <c r="KW270" s="3"/>
      <c r="KX270" s="3"/>
      <c r="KY270" s="3"/>
      <c r="KZ270" s="3"/>
      <c r="LA270" s="3"/>
      <c r="LB270" s="3"/>
      <c r="LC270" s="3"/>
      <c r="LD270" s="3"/>
      <c r="LE270" s="3"/>
      <c r="LF270" s="3"/>
      <c r="LG270" s="3"/>
      <c r="LH270" s="3"/>
      <c r="LI270" s="3"/>
      <c r="LJ270" s="3"/>
      <c r="LK270" s="3"/>
      <c r="LL270" s="3"/>
      <c r="LM270" s="3"/>
      <c r="LN270" s="3"/>
      <c r="LO270" s="3"/>
      <c r="LP270" s="3"/>
      <c r="LQ270" s="3"/>
      <c r="LR270" s="3"/>
      <c r="LS270" s="3"/>
      <c r="LT270" s="3"/>
      <c r="LU270" s="3"/>
      <c r="LV270" s="3"/>
      <c r="LW270" s="3"/>
      <c r="LX270" s="3"/>
      <c r="LY270" s="3"/>
      <c r="LZ270" s="3"/>
      <c r="MA270" s="3"/>
      <c r="MB270" s="3"/>
      <c r="MC270" s="3"/>
      <c r="MD270" s="3"/>
      <c r="ME270" s="3"/>
      <c r="MF270" s="3"/>
      <c r="MG270" s="3"/>
      <c r="MH270" s="3"/>
      <c r="MI270" s="3"/>
      <c r="MJ270" s="3"/>
      <c r="MK270" s="3"/>
      <c r="ML270" s="3"/>
      <c r="MM270" s="3"/>
      <c r="MN270" s="3"/>
      <c r="MO270" s="3"/>
      <c r="MP270" s="3"/>
      <c r="MQ270" s="3"/>
      <c r="MR270" s="3"/>
      <c r="MS270" s="3"/>
      <c r="MT270" s="3"/>
      <c r="MU270" s="3"/>
      <c r="MV270" s="3"/>
      <c r="MW270" s="3"/>
      <c r="MX270" s="3"/>
      <c r="MY270" s="3"/>
      <c r="MZ270" s="3"/>
      <c r="NA270" s="3"/>
      <c r="NB270" s="3"/>
      <c r="NC270" s="3"/>
      <c r="ND270" s="3"/>
      <c r="NE270" s="3"/>
      <c r="NF270" s="3"/>
      <c r="NG270" s="3"/>
      <c r="NH270" s="3"/>
      <c r="NI270" s="3"/>
      <c r="NJ270" s="3"/>
      <c r="NK270" s="3"/>
      <c r="NL270" s="3"/>
      <c r="NM270" s="3"/>
      <c r="NN270" s="3"/>
      <c r="NO270" s="3"/>
      <c r="NP270" s="3"/>
      <c r="NQ270" s="3"/>
      <c r="NR270" s="3"/>
      <c r="NS270" s="3"/>
      <c r="NT270" s="3"/>
      <c r="NU270" s="3"/>
      <c r="NV270" s="3"/>
      <c r="NW270" s="3"/>
      <c r="NX270" s="3"/>
      <c r="NY270" s="3"/>
      <c r="NZ270" s="3"/>
      <c r="OA270" s="3"/>
      <c r="OB270" s="3"/>
      <c r="OC270" s="3"/>
      <c r="OD270" s="3"/>
      <c r="OE270" s="3"/>
      <c r="OF270" s="3"/>
      <c r="OG270" s="3"/>
      <c r="OH270" s="3"/>
      <c r="OI270" s="3"/>
      <c r="OJ270" s="3"/>
      <c r="OK270" s="3"/>
      <c r="OL270" s="3"/>
      <c r="OM270" s="3"/>
      <c r="ON270" s="3"/>
      <c r="OO270" s="3"/>
      <c r="OP270" s="3"/>
      <c r="OQ270" s="3"/>
      <c r="OR270" s="3"/>
      <c r="OS270" s="3"/>
      <c r="OT270" s="3"/>
      <c r="OU270" s="3"/>
      <c r="OV270" s="3"/>
      <c r="OW270" s="3"/>
      <c r="OX270" s="3"/>
      <c r="OY270" s="3"/>
      <c r="OZ270" s="3"/>
      <c r="PA270" s="3"/>
      <c r="PB270" s="3"/>
      <c r="PC270" s="3"/>
      <c r="PD270" s="3"/>
      <c r="PE270" s="3"/>
      <c r="PF270" s="3"/>
      <c r="PG270" s="3"/>
      <c r="PH270" s="3"/>
      <c r="PI270" s="3"/>
      <c r="PJ270" s="3"/>
      <c r="PK270" s="3"/>
      <c r="PL270" s="3"/>
      <c r="PM270" s="3"/>
      <c r="PN270" s="3"/>
      <c r="PO270" s="3"/>
      <c r="PP270" s="3"/>
      <c r="PQ270" s="3"/>
      <c r="PR270" s="3"/>
      <c r="PS270" s="3"/>
      <c r="PT270" s="3"/>
      <c r="PU270" s="3"/>
      <c r="PV270" s="3"/>
      <c r="PW270" s="3"/>
      <c r="PX270" s="3"/>
      <c r="PY270" s="3"/>
      <c r="PZ270" s="3"/>
      <c r="QA270" s="3"/>
      <c r="QB270" s="3"/>
      <c r="QC270" s="3"/>
      <c r="QD270" s="3"/>
      <c r="QE270" s="3"/>
      <c r="QF270" s="3"/>
      <c r="QG270" s="3"/>
      <c r="QH270" s="3"/>
      <c r="QI270" s="3"/>
      <c r="QJ270" s="3"/>
      <c r="QK270" s="3"/>
      <c r="QL270" s="3"/>
      <c r="QM270" s="3"/>
      <c r="QN270" s="3"/>
      <c r="QO270" s="3"/>
      <c r="QP270" s="3"/>
      <c r="QQ270" s="3"/>
      <c r="QR270" s="3"/>
      <c r="QS270" s="3"/>
      <c r="QT270" s="3"/>
      <c r="QU270" s="3"/>
      <c r="QV270" s="3"/>
      <c r="QW270" s="3"/>
      <c r="QX270" s="3"/>
      <c r="QY270" s="3"/>
      <c r="QZ270" s="3"/>
      <c r="RA270" s="3"/>
      <c r="RB270" s="3"/>
      <c r="RC270" s="3"/>
      <c r="RD270" s="3"/>
      <c r="RE270" s="3"/>
      <c r="RF270" s="3"/>
      <c r="RG270" s="3"/>
      <c r="RH270" s="3"/>
      <c r="RI270" s="3"/>
      <c r="RJ270" s="3"/>
      <c r="RK270" s="3"/>
      <c r="RL270" s="3"/>
      <c r="RM270" s="3"/>
      <c r="RN270" s="3"/>
      <c r="RO270" s="3"/>
      <c r="RP270" s="3"/>
      <c r="RQ270" s="3"/>
      <c r="RR270" s="3"/>
      <c r="RS270" s="3"/>
      <c r="RT270" s="3"/>
      <c r="RU270" s="3"/>
      <c r="RV270" s="3"/>
      <c r="RW270" s="3"/>
      <c r="RX270" s="3"/>
      <c r="RY270" s="3"/>
      <c r="RZ270" s="3"/>
      <c r="SA270" s="3"/>
      <c r="SB270" s="3"/>
      <c r="SC270" s="3"/>
      <c r="SD270" s="3"/>
      <c r="SE270" s="3"/>
      <c r="SF270" s="3"/>
      <c r="SG270" s="3"/>
      <c r="SH270" s="3"/>
      <c r="SI270" s="3"/>
      <c r="SJ270" s="3"/>
      <c r="SK270" s="3"/>
      <c r="SL270" s="3"/>
      <c r="SM270" s="3"/>
      <c r="SN270" s="3"/>
      <c r="SO270" s="3"/>
      <c r="SP270" s="3"/>
      <c r="SQ270" s="3"/>
      <c r="SR270" s="3"/>
      <c r="SS270" s="3"/>
      <c r="ST270" s="3"/>
      <c r="SU270" s="3"/>
      <c r="SV270" s="3"/>
      <c r="SW270" s="3"/>
      <c r="SX270" s="3"/>
      <c r="SY270" s="3"/>
      <c r="SZ270" s="3"/>
      <c r="TA270" s="3"/>
      <c r="TB270" s="3"/>
      <c r="TC270" s="3"/>
      <c r="TD270" s="3"/>
      <c r="TE270" s="3"/>
      <c r="TF270" s="3"/>
      <c r="TG270" s="3"/>
      <c r="TH270" s="3"/>
      <c r="TI270" s="3"/>
      <c r="TJ270" s="3"/>
      <c r="TK270" s="3"/>
      <c r="TL270" s="3"/>
      <c r="TM270" s="3"/>
      <c r="TN270" s="3"/>
      <c r="TO270" s="3"/>
      <c r="TP270" s="3"/>
      <c r="TQ270" s="3"/>
      <c r="TR270" s="3"/>
      <c r="TS270" s="3"/>
      <c r="TT270" s="3"/>
      <c r="TU270" s="3"/>
      <c r="TV270" s="3"/>
      <c r="TW270" s="3"/>
      <c r="TX270" s="3"/>
      <c r="TY270" s="3"/>
      <c r="TZ270" s="3"/>
      <c r="UA270" s="3"/>
      <c r="UB270" s="3"/>
      <c r="UC270" s="3"/>
      <c r="UD270" s="3"/>
      <c r="UE270" s="3"/>
      <c r="UF270" s="3"/>
      <c r="UG270" s="3"/>
      <c r="UH270" s="3"/>
      <c r="UI270" s="3"/>
      <c r="UJ270" s="3"/>
      <c r="UK270" s="3"/>
      <c r="UL270" s="3"/>
      <c r="UM270" s="3"/>
      <c r="UN270" s="3"/>
      <c r="UO270" s="3"/>
      <c r="UP270" s="3"/>
      <c r="UQ270" s="3"/>
      <c r="UR270" s="3"/>
      <c r="US270" s="3"/>
      <c r="UT270" s="3"/>
      <c r="UU270" s="3"/>
      <c r="UV270" s="3"/>
      <c r="UW270" s="3"/>
      <c r="UX270" s="3"/>
      <c r="UY270" s="3"/>
      <c r="UZ270" s="3"/>
      <c r="VA270" s="3"/>
      <c r="VB270" s="3"/>
      <c r="VC270" s="3"/>
      <c r="VD270" s="3"/>
      <c r="VE270" s="3"/>
      <c r="VF270" s="3"/>
      <c r="VG270" s="3"/>
      <c r="VH270" s="3"/>
      <c r="VI270" s="3"/>
      <c r="VJ270" s="3"/>
      <c r="VK270" s="3"/>
      <c r="VL270" s="3"/>
      <c r="VM270" s="3"/>
      <c r="VN270" s="3"/>
      <c r="VO270" s="3"/>
      <c r="VP270" s="3"/>
      <c r="VQ270" s="3"/>
      <c r="VR270" s="3"/>
      <c r="VS270" s="3"/>
      <c r="VT270" s="3"/>
      <c r="VU270" s="3"/>
      <c r="VV270" s="3"/>
      <c r="VW270" s="3"/>
      <c r="VX270" s="3"/>
      <c r="VY270" s="3"/>
      <c r="VZ270" s="3"/>
      <c r="WA270" s="3"/>
      <c r="WB270" s="3"/>
      <c r="WC270" s="3"/>
      <c r="WD270" s="3"/>
      <c r="WE270" s="3"/>
      <c r="WF270" s="3"/>
      <c r="WG270" s="3"/>
      <c r="WH270" s="3"/>
      <c r="WI270" s="3"/>
      <c r="WJ270" s="3"/>
      <c r="WK270" s="3"/>
      <c r="WL270" s="3"/>
      <c r="WM270" s="3"/>
      <c r="WN270" s="3"/>
      <c r="WO270" s="3"/>
      <c r="WP270" s="3"/>
      <c r="WQ270" s="3"/>
      <c r="WR270" s="3"/>
      <c r="WS270" s="3"/>
      <c r="WT270" s="3"/>
      <c r="WU270" s="3"/>
      <c r="WV270" s="3"/>
      <c r="WW270" s="3"/>
      <c r="WX270" s="3"/>
      <c r="WY270" s="3"/>
      <c r="WZ270" s="3"/>
      <c r="XA270" s="3"/>
      <c r="XB270" s="3"/>
      <c r="XC270" s="3"/>
      <c r="XD270" s="3"/>
      <c r="XE270" s="3"/>
      <c r="XF270" s="3"/>
      <c r="XG270" s="3"/>
      <c r="XH270" s="3"/>
      <c r="XI270" s="3"/>
      <c r="XJ270" s="3"/>
      <c r="XK270" s="3"/>
      <c r="XL270" s="3"/>
      <c r="XM270" s="3"/>
      <c r="XN270" s="3"/>
      <c r="XO270" s="3"/>
      <c r="XP270" s="3"/>
      <c r="XQ270" s="3"/>
      <c r="XR270" s="3"/>
      <c r="XS270" s="3"/>
      <c r="XT270" s="3"/>
      <c r="XU270" s="3"/>
      <c r="XV270" s="3"/>
      <c r="XW270" s="3"/>
      <c r="XX270" s="3"/>
      <c r="XY270" s="3"/>
      <c r="XZ270" s="3"/>
      <c r="YA270" s="3"/>
      <c r="YB270" s="3"/>
      <c r="YC270" s="3"/>
      <c r="YD270" s="3"/>
      <c r="YE270" s="3"/>
      <c r="YF270" s="3"/>
      <c r="YG270" s="3"/>
      <c r="YH270" s="3"/>
      <c r="YI270" s="3"/>
      <c r="YJ270" s="3"/>
      <c r="YK270" s="3"/>
      <c r="YL270" s="3"/>
      <c r="YM270" s="3"/>
      <c r="YN270" s="3"/>
      <c r="YO270" s="3"/>
      <c r="YP270" s="3"/>
      <c r="YQ270" s="3"/>
      <c r="YR270" s="3"/>
      <c r="YS270" s="3"/>
      <c r="YT270" s="3"/>
      <c r="YU270" s="3"/>
      <c r="YV270" s="3"/>
      <c r="YW270" s="3"/>
      <c r="YX270" s="3"/>
      <c r="YY270" s="3"/>
      <c r="YZ270" s="3"/>
      <c r="ZA270" s="3"/>
      <c r="ZB270" s="3"/>
      <c r="ZC270" s="3"/>
      <c r="ZD270" s="3"/>
      <c r="ZE270" s="3"/>
      <c r="ZF270" s="3"/>
      <c r="ZG270" s="3"/>
      <c r="ZH270" s="3"/>
      <c r="ZI270" s="3"/>
      <c r="ZJ270" s="3"/>
      <c r="ZK270" s="3"/>
      <c r="ZL270" s="3"/>
      <c r="ZM270" s="3"/>
      <c r="ZN270" s="3"/>
      <c r="ZO270" s="3"/>
      <c r="ZP270" s="3"/>
      <c r="ZQ270" s="3"/>
      <c r="ZR270" s="3"/>
      <c r="ZS270" s="3"/>
      <c r="ZT270" s="3"/>
      <c r="ZU270" s="3"/>
      <c r="ZV270" s="3"/>
      <c r="ZW270" s="3"/>
      <c r="ZX270" s="3"/>
      <c r="ZY270" s="3"/>
      <c r="ZZ270" s="3"/>
      <c r="AAA270" s="3"/>
      <c r="AAB270" s="3"/>
      <c r="AAC270" s="3"/>
      <c r="AAD270" s="3"/>
      <c r="AAE270" s="3"/>
      <c r="AAF270" s="3"/>
      <c r="AAG270" s="3"/>
      <c r="AAH270" s="3"/>
      <c r="AAI270" s="3"/>
      <c r="AAJ270" s="3"/>
      <c r="AAK270" s="3"/>
      <c r="AAL270" s="3"/>
      <c r="AAM270" s="3"/>
      <c r="AAN270" s="3"/>
      <c r="AAO270" s="3"/>
      <c r="AAP270" s="3"/>
      <c r="AAQ270" s="3"/>
      <c r="AAR270" s="3"/>
      <c r="AAS270" s="3"/>
      <c r="AAT270" s="3"/>
      <c r="AAU270" s="3"/>
      <c r="AAV270" s="3"/>
      <c r="AAW270" s="3"/>
      <c r="AAX270" s="3"/>
      <c r="AAY270" s="3"/>
      <c r="AAZ270" s="3"/>
      <c r="ABA270" s="3"/>
      <c r="ABB270" s="3"/>
      <c r="ABC270" s="3"/>
      <c r="ABD270" s="3"/>
      <c r="ABE270" s="3"/>
      <c r="ABF270" s="3"/>
      <c r="ABG270" s="3"/>
      <c r="ABH270" s="3"/>
      <c r="ABI270" s="3"/>
      <c r="ABJ270" s="3"/>
      <c r="ABK270" s="3"/>
      <c r="ABL270" s="3"/>
      <c r="ABM270" s="3"/>
      <c r="ABN270" s="3"/>
      <c r="ABO270" s="3"/>
      <c r="ABP270" s="3"/>
      <c r="ABQ270" s="3"/>
      <c r="ABR270" s="3"/>
      <c r="ABS270" s="3"/>
      <c r="ABT270" s="3"/>
      <c r="ABU270" s="3"/>
      <c r="ABV270" s="3"/>
      <c r="ABW270" s="3"/>
      <c r="ABX270" s="3"/>
      <c r="ABY270" s="3"/>
      <c r="ABZ270" s="3"/>
      <c r="ACA270" s="3"/>
      <c r="ACB270" s="3"/>
      <c r="ACC270" s="3"/>
      <c r="ACD270" s="3"/>
      <c r="ACE270" s="3"/>
      <c r="ACF270" s="3"/>
      <c r="ACG270" s="3"/>
      <c r="ACH270" s="3"/>
      <c r="ACI270" s="3"/>
      <c r="ACJ270" s="3"/>
      <c r="ACK270" s="3"/>
      <c r="ACL270" s="3"/>
      <c r="ACM270" s="3"/>
      <c r="ACN270" s="3"/>
      <c r="ACO270" s="3"/>
      <c r="ACP270" s="3"/>
      <c r="ACQ270" s="3"/>
      <c r="ACR270" s="3"/>
      <c r="ACS270" s="3"/>
      <c r="ACT270" s="3"/>
      <c r="ACU270" s="3"/>
      <c r="ACV270" s="3"/>
      <c r="ACW270" s="3"/>
      <c r="ACX270" s="3"/>
      <c r="ACY270" s="3"/>
      <c r="ACZ270" s="3"/>
      <c r="ADA270" s="3"/>
      <c r="ADB270" s="3"/>
      <c r="ADC270" s="3"/>
      <c r="ADD270" s="3"/>
      <c r="ADE270" s="3"/>
      <c r="ADF270" s="3"/>
      <c r="ADG270" s="3"/>
      <c r="ADH270" s="3"/>
      <c r="ADI270" s="3"/>
      <c r="ADJ270" s="3"/>
      <c r="ADK270" s="3"/>
      <c r="ADL270" s="3"/>
      <c r="ADM270" s="3"/>
      <c r="ADN270" s="3"/>
      <c r="ADO270" s="3"/>
      <c r="ADP270" s="3"/>
      <c r="ADQ270" s="3"/>
      <c r="ADR270" s="3"/>
      <c r="ADS270" s="3"/>
      <c r="ADT270" s="3"/>
      <c r="ADU270" s="3"/>
      <c r="ADV270" s="3"/>
      <c r="ADW270" s="3"/>
      <c r="ADX270" s="3"/>
      <c r="ADY270" s="3"/>
      <c r="ADZ270" s="3"/>
      <c r="AEA270" s="3"/>
      <c r="AEB270" s="3"/>
      <c r="AEC270" s="3"/>
      <c r="AED270" s="3"/>
      <c r="AEE270" s="3"/>
      <c r="AEF270" s="3"/>
      <c r="AEG270" s="3"/>
      <c r="AEH270" s="3"/>
      <c r="AEI270" s="3"/>
      <c r="AEJ270" s="3"/>
      <c r="AEK270" s="3"/>
      <c r="AEL270" s="3"/>
      <c r="AEM270" s="3"/>
      <c r="AEN270" s="3"/>
      <c r="AEO270" s="3"/>
      <c r="AEP270" s="3"/>
      <c r="AEQ270" s="3"/>
      <c r="AER270" s="3"/>
      <c r="AES270" s="3"/>
      <c r="AET270" s="3"/>
      <c r="AEU270" s="3"/>
      <c r="AEV270" s="3"/>
      <c r="AEW270" s="3"/>
      <c r="AEX270" s="3"/>
      <c r="AEY270" s="3"/>
      <c r="AEZ270" s="3"/>
      <c r="AFA270" s="3"/>
      <c r="AFB270" s="3"/>
      <c r="AFC270" s="3"/>
      <c r="AFD270" s="3"/>
      <c r="AFE270" s="3"/>
      <c r="AFF270" s="3"/>
      <c r="AFG270" s="3"/>
      <c r="AFH270" s="3"/>
      <c r="AFI270" s="3"/>
      <c r="AFJ270" s="3"/>
      <c r="AFK270" s="3"/>
      <c r="AFL270" s="3"/>
      <c r="AFM270" s="3"/>
      <c r="AFN270" s="3"/>
      <c r="AFO270" s="3"/>
      <c r="AFP270" s="3"/>
      <c r="AFQ270" s="3"/>
      <c r="AFR270" s="3"/>
      <c r="AFS270" s="3"/>
      <c r="AFT270" s="3"/>
      <c r="AFU270" s="3"/>
      <c r="AFV270" s="3"/>
      <c r="AFW270" s="3"/>
      <c r="AFX270" s="3"/>
      <c r="AFY270" s="3"/>
      <c r="AFZ270" s="3"/>
      <c r="AGA270" s="3"/>
      <c r="AGB270" s="3"/>
      <c r="AGC270" s="3"/>
      <c r="AGD270" s="3"/>
      <c r="AGE270" s="3"/>
      <c r="AGF270" s="3"/>
      <c r="AGG270" s="3"/>
      <c r="AGH270" s="3"/>
      <c r="AGI270" s="3"/>
      <c r="AGJ270" s="3"/>
      <c r="AGK270" s="3"/>
      <c r="AGL270" s="3"/>
      <c r="AGM270" s="3"/>
      <c r="AGN270" s="3"/>
      <c r="AGO270" s="3"/>
      <c r="AGP270" s="3"/>
      <c r="AGQ270" s="3"/>
      <c r="AGR270" s="3"/>
      <c r="AGS270" s="3"/>
      <c r="AGT270" s="3"/>
      <c r="AGU270" s="3"/>
      <c r="AGV270" s="3"/>
      <c r="AGW270" s="3"/>
      <c r="AGX270" s="3"/>
      <c r="AGY270" s="3"/>
      <c r="AGZ270" s="3"/>
      <c r="AHA270" s="3"/>
      <c r="AHB270" s="3"/>
      <c r="AHC270" s="3"/>
      <c r="AHD270" s="3"/>
      <c r="AHE270" s="3"/>
      <c r="AHF270" s="3"/>
      <c r="AHG270" s="3"/>
      <c r="AHH270" s="3"/>
      <c r="AHI270" s="3"/>
      <c r="AHJ270" s="3"/>
      <c r="AHK270" s="3"/>
      <c r="AHL270" s="3"/>
      <c r="AHM270" s="3"/>
      <c r="AHN270" s="3"/>
      <c r="AHO270" s="3"/>
      <c r="AHP270" s="3"/>
      <c r="AHQ270" s="3"/>
      <c r="AHR270" s="3"/>
      <c r="AHS270" s="3"/>
      <c r="AHT270" s="3"/>
      <c r="AHU270" s="3"/>
      <c r="AHV270" s="3"/>
      <c r="AHW270" s="3"/>
      <c r="AHX270" s="3"/>
      <c r="AHY270" s="3"/>
      <c r="AHZ270" s="3"/>
      <c r="AIA270" s="3"/>
      <c r="AIB270" s="3"/>
      <c r="AIC270" s="3"/>
      <c r="AID270" s="3"/>
      <c r="AIE270" s="3"/>
      <c r="AIF270" s="3"/>
      <c r="AIG270" s="3"/>
      <c r="AIH270" s="3"/>
      <c r="AII270" s="3"/>
      <c r="AIJ270" s="3"/>
      <c r="AIK270" s="3"/>
      <c r="AIL270" s="3"/>
      <c r="AIM270" s="3"/>
      <c r="AIN270" s="3"/>
      <c r="AIO270" s="3"/>
      <c r="AIP270" s="3"/>
      <c r="AIQ270" s="3"/>
      <c r="AIR270" s="3"/>
      <c r="AIS270" s="3"/>
      <c r="AIT270" s="3"/>
      <c r="AIU270" s="3"/>
      <c r="AIV270" s="3"/>
      <c r="AIW270" s="3"/>
      <c r="AIX270" s="3"/>
      <c r="AIY270" s="3"/>
      <c r="AIZ270" s="3"/>
      <c r="AJA270" s="3"/>
      <c r="AJB270" s="3"/>
      <c r="AJC270" s="3"/>
      <c r="AJD270" s="3"/>
      <c r="AJE270" s="3"/>
      <c r="AJF270" s="3"/>
      <c r="AJG270" s="3"/>
      <c r="AJH270" s="3"/>
      <c r="AJI270" s="3"/>
      <c r="AJJ270" s="3"/>
      <c r="AJK270" s="3"/>
      <c r="AJL270" s="3"/>
      <c r="AJM270" s="3"/>
      <c r="AJN270" s="3"/>
      <c r="AJO270" s="3"/>
      <c r="AJP270" s="3"/>
      <c r="AJQ270" s="3"/>
      <c r="AJR270" s="3"/>
      <c r="AJS270" s="3"/>
      <c r="AJT270" s="3"/>
      <c r="AJU270" s="3"/>
      <c r="AJV270" s="3"/>
      <c r="AJW270" s="3"/>
      <c r="AJX270" s="3"/>
      <c r="AJY270" s="3"/>
      <c r="AJZ270" s="3"/>
      <c r="AKA270" s="3"/>
      <c r="AKB270" s="3"/>
      <c r="AKC270" s="3"/>
      <c r="AKD270" s="3"/>
      <c r="AKE270" s="3"/>
      <c r="AKF270" s="3"/>
      <c r="AKG270" s="3"/>
      <c r="AKH270" s="3"/>
      <c r="AKI270" s="3"/>
      <c r="AKJ270" s="3"/>
      <c r="AKK270" s="3"/>
      <c r="AKL270" s="3"/>
      <c r="AKM270" s="3"/>
      <c r="AKN270" s="3"/>
      <c r="AKO270" s="3"/>
      <c r="AKP270" s="3"/>
      <c r="AKQ270" s="3"/>
    </row>
    <row r="271" spans="1:979" x14ac:dyDescent="0.3">
      <c r="A271" s="52"/>
      <c r="B271" s="63" t="s">
        <v>534</v>
      </c>
      <c r="C271" s="57">
        <v>135636</v>
      </c>
      <c r="D271" s="57">
        <v>0</v>
      </c>
      <c r="E271" s="57">
        <f t="shared" si="7"/>
        <v>135636</v>
      </c>
      <c r="F271" s="57">
        <v>3</v>
      </c>
      <c r="G271" s="52"/>
      <c r="H271" s="52"/>
      <c r="I271" s="52"/>
      <c r="J271" s="52"/>
      <c r="K271" s="52"/>
      <c r="L271" s="52"/>
      <c r="M271" s="52"/>
      <c r="N271" s="52"/>
      <c r="O271" s="52"/>
      <c r="P271" s="52"/>
      <c r="Q271" s="52"/>
      <c r="R271" s="52"/>
      <c r="S271" s="52"/>
      <c r="T271" s="52"/>
      <c r="U271" s="52"/>
      <c r="V271" s="52"/>
      <c r="W271" s="52"/>
      <c r="X271" s="52"/>
      <c r="Y271" s="52"/>
      <c r="Z271" s="52"/>
      <c r="AA271" s="52"/>
      <c r="AB271" s="52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  <c r="BR271" s="3"/>
      <c r="BS271" s="3"/>
      <c r="BT271" s="3"/>
      <c r="BU271" s="3"/>
      <c r="BV271" s="3"/>
      <c r="BW271" s="3"/>
      <c r="BX271" s="3"/>
      <c r="BY271" s="3"/>
      <c r="BZ271" s="3"/>
      <c r="CA271" s="3"/>
      <c r="CB271" s="3"/>
      <c r="CC271" s="3"/>
      <c r="CD271" s="3"/>
      <c r="CE271" s="3"/>
      <c r="CF271" s="3"/>
      <c r="CG271" s="3"/>
      <c r="CH271" s="3"/>
      <c r="CI271" s="3"/>
      <c r="CJ271" s="3"/>
      <c r="CK271" s="3"/>
      <c r="CL271" s="3"/>
      <c r="CM271" s="3"/>
      <c r="CN271" s="3"/>
      <c r="CO271" s="3"/>
      <c r="CP271" s="3"/>
      <c r="CQ271" s="3"/>
      <c r="CR271" s="3"/>
      <c r="CS271" s="3"/>
      <c r="CT271" s="3"/>
      <c r="CU271" s="3"/>
      <c r="CV271" s="3"/>
      <c r="CW271" s="3"/>
      <c r="CX271" s="3"/>
      <c r="CY271" s="3"/>
      <c r="CZ271" s="3"/>
      <c r="DA271" s="3"/>
      <c r="DB271" s="3"/>
      <c r="DC271" s="3"/>
      <c r="DD271" s="3"/>
      <c r="DE271" s="3"/>
      <c r="DF271" s="3"/>
      <c r="DG271" s="3"/>
      <c r="DH271" s="3"/>
      <c r="DI271" s="3"/>
      <c r="DJ271" s="3"/>
      <c r="DK271" s="3"/>
      <c r="DL271" s="3"/>
      <c r="DM271" s="3"/>
      <c r="DN271" s="3"/>
      <c r="DO271" s="3"/>
      <c r="DP271" s="3"/>
      <c r="DQ271" s="3"/>
      <c r="DR271" s="3"/>
      <c r="DS271" s="3"/>
      <c r="DT271" s="3"/>
      <c r="DU271" s="3"/>
      <c r="DV271" s="3"/>
      <c r="DW271" s="3"/>
      <c r="DX271" s="3"/>
      <c r="DY271" s="3"/>
      <c r="DZ271" s="3"/>
      <c r="EA271" s="3"/>
      <c r="EB271" s="3"/>
      <c r="EC271" s="3"/>
      <c r="ED271" s="3"/>
      <c r="EE271" s="3"/>
      <c r="EF271" s="3"/>
      <c r="EG271" s="3"/>
      <c r="EH271" s="3"/>
      <c r="EI271" s="3"/>
      <c r="EJ271" s="3"/>
      <c r="EK271" s="3"/>
      <c r="EL271" s="3"/>
      <c r="EM271" s="3"/>
      <c r="EN271" s="3"/>
      <c r="EO271" s="3"/>
      <c r="EP271" s="3"/>
      <c r="EQ271" s="3"/>
      <c r="ER271" s="3"/>
      <c r="ES271" s="3"/>
      <c r="ET271" s="3"/>
      <c r="EU271" s="3"/>
      <c r="EV271" s="3"/>
      <c r="EW271" s="3"/>
      <c r="EX271" s="3"/>
      <c r="EY271" s="3"/>
      <c r="EZ271" s="3"/>
      <c r="FA271" s="3"/>
      <c r="FB271" s="3"/>
      <c r="FC271" s="3"/>
      <c r="FD271" s="3"/>
      <c r="FE271" s="3"/>
      <c r="FF271" s="3"/>
      <c r="FG271" s="3"/>
      <c r="FH271" s="3"/>
      <c r="FI271" s="3"/>
      <c r="FJ271" s="3"/>
      <c r="FK271" s="3"/>
      <c r="FL271" s="3"/>
      <c r="FM271" s="3"/>
      <c r="FN271" s="3"/>
      <c r="FO271" s="3"/>
      <c r="FP271" s="3"/>
      <c r="FQ271" s="3"/>
      <c r="FR271" s="3"/>
      <c r="FS271" s="3"/>
      <c r="FT271" s="3"/>
      <c r="FU271" s="3"/>
      <c r="FV271" s="3"/>
      <c r="FW271" s="3"/>
      <c r="FX271" s="3"/>
      <c r="FY271" s="3"/>
      <c r="FZ271" s="3"/>
      <c r="GA271" s="3"/>
      <c r="GB271" s="3"/>
      <c r="GC271" s="3"/>
      <c r="GD271" s="3"/>
      <c r="GE271" s="3"/>
      <c r="GF271" s="3"/>
      <c r="GG271" s="3"/>
      <c r="GH271" s="3"/>
      <c r="GI271" s="3"/>
      <c r="GJ271" s="3"/>
      <c r="GK271" s="3"/>
      <c r="GL271" s="3"/>
      <c r="GM271" s="3"/>
      <c r="GN271" s="3"/>
      <c r="GO271" s="3"/>
      <c r="GP271" s="3"/>
      <c r="GQ271" s="3"/>
      <c r="GR271" s="3"/>
      <c r="GS271" s="3"/>
      <c r="GT271" s="3"/>
      <c r="GU271" s="3"/>
      <c r="GV271" s="3"/>
      <c r="GW271" s="3"/>
      <c r="GX271" s="3"/>
      <c r="GY271" s="3"/>
      <c r="GZ271" s="3"/>
      <c r="HA271" s="3"/>
      <c r="HB271" s="3"/>
      <c r="HC271" s="3"/>
      <c r="HD271" s="3"/>
      <c r="HE271" s="3"/>
      <c r="HF271" s="3"/>
      <c r="HG271" s="3"/>
      <c r="HH271" s="3"/>
      <c r="HI271" s="3"/>
      <c r="HJ271" s="3"/>
      <c r="HK271" s="3"/>
      <c r="HL271" s="3"/>
      <c r="HM271" s="3"/>
      <c r="HN271" s="3"/>
      <c r="HO271" s="3"/>
      <c r="HP271" s="3"/>
      <c r="HQ271" s="3"/>
      <c r="HR271" s="3"/>
      <c r="HS271" s="3"/>
      <c r="HT271" s="3"/>
      <c r="HU271" s="3"/>
      <c r="HV271" s="3"/>
      <c r="HW271" s="3"/>
      <c r="HX271" s="3"/>
      <c r="HY271" s="3"/>
      <c r="HZ271" s="3"/>
      <c r="IA271" s="3"/>
      <c r="IB271" s="3"/>
      <c r="IC271" s="3"/>
      <c r="ID271" s="3"/>
      <c r="IE271" s="3"/>
      <c r="IF271" s="3"/>
      <c r="IG271" s="3"/>
      <c r="IH271" s="3"/>
      <c r="II271" s="3"/>
      <c r="IJ271" s="3"/>
      <c r="IK271" s="3"/>
      <c r="IL271" s="3"/>
      <c r="IM271" s="3"/>
      <c r="IN271" s="3"/>
      <c r="IO271" s="3"/>
      <c r="IP271" s="3"/>
      <c r="IQ271" s="3"/>
      <c r="IR271" s="3"/>
      <c r="IS271" s="3"/>
      <c r="IT271" s="3"/>
      <c r="IU271" s="3"/>
      <c r="IV271" s="3"/>
      <c r="IW271" s="3"/>
      <c r="IX271" s="3"/>
      <c r="IY271" s="3"/>
      <c r="IZ271" s="3"/>
      <c r="JA271" s="3"/>
      <c r="JB271" s="3"/>
      <c r="JC271" s="3"/>
      <c r="JD271" s="3"/>
      <c r="JE271" s="3"/>
      <c r="JF271" s="3"/>
      <c r="JG271" s="3"/>
      <c r="JH271" s="3"/>
      <c r="JI271" s="3"/>
      <c r="JJ271" s="3"/>
      <c r="JK271" s="3"/>
      <c r="JL271" s="3"/>
      <c r="JM271" s="3"/>
      <c r="JN271" s="3"/>
      <c r="JO271" s="3"/>
      <c r="JP271" s="3"/>
      <c r="JQ271" s="3"/>
      <c r="JR271" s="3"/>
      <c r="JS271" s="3"/>
      <c r="JT271" s="3"/>
      <c r="JU271" s="3"/>
      <c r="JV271" s="3"/>
      <c r="JW271" s="3"/>
      <c r="JX271" s="3"/>
      <c r="JY271" s="3"/>
      <c r="JZ271" s="3"/>
      <c r="KA271" s="3"/>
      <c r="KB271" s="3"/>
      <c r="KC271" s="3"/>
      <c r="KD271" s="3"/>
      <c r="KE271" s="3"/>
      <c r="KF271" s="3"/>
      <c r="KG271" s="3"/>
      <c r="KH271" s="3"/>
      <c r="KI271" s="3"/>
      <c r="KJ271" s="3"/>
      <c r="KK271" s="3"/>
      <c r="KL271" s="3"/>
      <c r="KM271" s="3"/>
      <c r="KN271" s="3"/>
      <c r="KO271" s="3"/>
      <c r="KP271" s="3"/>
      <c r="KQ271" s="3"/>
      <c r="KR271" s="3"/>
      <c r="KS271" s="3"/>
      <c r="KT271" s="3"/>
      <c r="KU271" s="3"/>
      <c r="KV271" s="3"/>
      <c r="KW271" s="3"/>
      <c r="KX271" s="3"/>
      <c r="KY271" s="3"/>
      <c r="KZ271" s="3"/>
      <c r="LA271" s="3"/>
      <c r="LB271" s="3"/>
      <c r="LC271" s="3"/>
      <c r="LD271" s="3"/>
      <c r="LE271" s="3"/>
      <c r="LF271" s="3"/>
      <c r="LG271" s="3"/>
      <c r="LH271" s="3"/>
      <c r="LI271" s="3"/>
      <c r="LJ271" s="3"/>
      <c r="LK271" s="3"/>
      <c r="LL271" s="3"/>
      <c r="LM271" s="3"/>
      <c r="LN271" s="3"/>
      <c r="LO271" s="3"/>
      <c r="LP271" s="3"/>
      <c r="LQ271" s="3"/>
      <c r="LR271" s="3"/>
      <c r="LS271" s="3"/>
      <c r="LT271" s="3"/>
      <c r="LU271" s="3"/>
      <c r="LV271" s="3"/>
      <c r="LW271" s="3"/>
      <c r="LX271" s="3"/>
      <c r="LY271" s="3"/>
      <c r="LZ271" s="3"/>
      <c r="MA271" s="3"/>
      <c r="MB271" s="3"/>
      <c r="MC271" s="3"/>
      <c r="MD271" s="3"/>
      <c r="ME271" s="3"/>
      <c r="MF271" s="3"/>
      <c r="MG271" s="3"/>
      <c r="MH271" s="3"/>
      <c r="MI271" s="3"/>
      <c r="MJ271" s="3"/>
      <c r="MK271" s="3"/>
      <c r="ML271" s="3"/>
      <c r="MM271" s="3"/>
      <c r="MN271" s="3"/>
      <c r="MO271" s="3"/>
      <c r="MP271" s="3"/>
      <c r="MQ271" s="3"/>
      <c r="MR271" s="3"/>
      <c r="MS271" s="3"/>
      <c r="MT271" s="3"/>
      <c r="MU271" s="3"/>
      <c r="MV271" s="3"/>
      <c r="MW271" s="3"/>
      <c r="MX271" s="3"/>
      <c r="MY271" s="3"/>
      <c r="MZ271" s="3"/>
      <c r="NA271" s="3"/>
      <c r="NB271" s="3"/>
      <c r="NC271" s="3"/>
      <c r="ND271" s="3"/>
      <c r="NE271" s="3"/>
      <c r="NF271" s="3"/>
      <c r="NG271" s="3"/>
      <c r="NH271" s="3"/>
      <c r="NI271" s="3"/>
      <c r="NJ271" s="3"/>
      <c r="NK271" s="3"/>
      <c r="NL271" s="3"/>
      <c r="NM271" s="3"/>
      <c r="NN271" s="3"/>
      <c r="NO271" s="3"/>
      <c r="NP271" s="3"/>
      <c r="NQ271" s="3"/>
      <c r="NR271" s="3"/>
      <c r="NS271" s="3"/>
      <c r="NT271" s="3"/>
      <c r="NU271" s="3"/>
      <c r="NV271" s="3"/>
      <c r="NW271" s="3"/>
      <c r="NX271" s="3"/>
      <c r="NY271" s="3"/>
      <c r="NZ271" s="3"/>
      <c r="OA271" s="3"/>
      <c r="OB271" s="3"/>
      <c r="OC271" s="3"/>
      <c r="OD271" s="3"/>
      <c r="OE271" s="3"/>
      <c r="OF271" s="3"/>
      <c r="OG271" s="3"/>
      <c r="OH271" s="3"/>
      <c r="OI271" s="3"/>
      <c r="OJ271" s="3"/>
      <c r="OK271" s="3"/>
      <c r="OL271" s="3"/>
      <c r="OM271" s="3"/>
      <c r="ON271" s="3"/>
      <c r="OO271" s="3"/>
      <c r="OP271" s="3"/>
      <c r="OQ271" s="3"/>
      <c r="OR271" s="3"/>
      <c r="OS271" s="3"/>
      <c r="OT271" s="3"/>
      <c r="OU271" s="3"/>
      <c r="OV271" s="3"/>
      <c r="OW271" s="3"/>
      <c r="OX271" s="3"/>
      <c r="OY271" s="3"/>
      <c r="OZ271" s="3"/>
      <c r="PA271" s="3"/>
      <c r="PB271" s="3"/>
      <c r="PC271" s="3"/>
      <c r="PD271" s="3"/>
      <c r="PE271" s="3"/>
      <c r="PF271" s="3"/>
      <c r="PG271" s="3"/>
      <c r="PH271" s="3"/>
      <c r="PI271" s="3"/>
      <c r="PJ271" s="3"/>
      <c r="PK271" s="3"/>
      <c r="PL271" s="3"/>
      <c r="PM271" s="3"/>
      <c r="PN271" s="3"/>
      <c r="PO271" s="3"/>
      <c r="PP271" s="3"/>
      <c r="PQ271" s="3"/>
      <c r="PR271" s="3"/>
      <c r="PS271" s="3"/>
      <c r="PT271" s="3"/>
      <c r="PU271" s="3"/>
      <c r="PV271" s="3"/>
      <c r="PW271" s="3"/>
      <c r="PX271" s="3"/>
      <c r="PY271" s="3"/>
      <c r="PZ271" s="3"/>
      <c r="QA271" s="3"/>
      <c r="QB271" s="3"/>
      <c r="QC271" s="3"/>
      <c r="QD271" s="3"/>
      <c r="QE271" s="3"/>
      <c r="QF271" s="3"/>
      <c r="QG271" s="3"/>
      <c r="QH271" s="3"/>
      <c r="QI271" s="3"/>
      <c r="QJ271" s="3"/>
      <c r="QK271" s="3"/>
      <c r="QL271" s="3"/>
      <c r="QM271" s="3"/>
      <c r="QN271" s="3"/>
      <c r="QO271" s="3"/>
      <c r="QP271" s="3"/>
      <c r="QQ271" s="3"/>
      <c r="QR271" s="3"/>
      <c r="QS271" s="3"/>
      <c r="QT271" s="3"/>
      <c r="QU271" s="3"/>
      <c r="QV271" s="3"/>
      <c r="QW271" s="3"/>
      <c r="QX271" s="3"/>
      <c r="QY271" s="3"/>
      <c r="QZ271" s="3"/>
      <c r="RA271" s="3"/>
      <c r="RB271" s="3"/>
      <c r="RC271" s="3"/>
      <c r="RD271" s="3"/>
      <c r="RE271" s="3"/>
      <c r="RF271" s="3"/>
      <c r="RG271" s="3"/>
      <c r="RH271" s="3"/>
      <c r="RI271" s="3"/>
      <c r="RJ271" s="3"/>
      <c r="RK271" s="3"/>
      <c r="RL271" s="3"/>
      <c r="RM271" s="3"/>
      <c r="RN271" s="3"/>
      <c r="RO271" s="3"/>
      <c r="RP271" s="3"/>
      <c r="RQ271" s="3"/>
      <c r="RR271" s="3"/>
      <c r="RS271" s="3"/>
      <c r="RT271" s="3"/>
      <c r="RU271" s="3"/>
      <c r="RV271" s="3"/>
      <c r="RW271" s="3"/>
      <c r="RX271" s="3"/>
      <c r="RY271" s="3"/>
      <c r="RZ271" s="3"/>
      <c r="SA271" s="3"/>
      <c r="SB271" s="3"/>
      <c r="SC271" s="3"/>
      <c r="SD271" s="3"/>
      <c r="SE271" s="3"/>
      <c r="SF271" s="3"/>
      <c r="SG271" s="3"/>
      <c r="SH271" s="3"/>
      <c r="SI271" s="3"/>
      <c r="SJ271" s="3"/>
      <c r="SK271" s="3"/>
      <c r="SL271" s="3"/>
      <c r="SM271" s="3"/>
      <c r="SN271" s="3"/>
      <c r="SO271" s="3"/>
      <c r="SP271" s="3"/>
      <c r="SQ271" s="3"/>
      <c r="SR271" s="3"/>
      <c r="SS271" s="3"/>
      <c r="ST271" s="3"/>
      <c r="SU271" s="3"/>
      <c r="SV271" s="3"/>
      <c r="SW271" s="3"/>
      <c r="SX271" s="3"/>
      <c r="SY271" s="3"/>
      <c r="SZ271" s="3"/>
      <c r="TA271" s="3"/>
      <c r="TB271" s="3"/>
      <c r="TC271" s="3"/>
      <c r="TD271" s="3"/>
      <c r="TE271" s="3"/>
      <c r="TF271" s="3"/>
      <c r="TG271" s="3"/>
      <c r="TH271" s="3"/>
      <c r="TI271" s="3"/>
      <c r="TJ271" s="3"/>
      <c r="TK271" s="3"/>
      <c r="TL271" s="3"/>
      <c r="TM271" s="3"/>
      <c r="TN271" s="3"/>
      <c r="TO271" s="3"/>
      <c r="TP271" s="3"/>
      <c r="TQ271" s="3"/>
      <c r="TR271" s="3"/>
      <c r="TS271" s="3"/>
      <c r="TT271" s="3"/>
      <c r="TU271" s="3"/>
      <c r="TV271" s="3"/>
      <c r="TW271" s="3"/>
      <c r="TX271" s="3"/>
      <c r="TY271" s="3"/>
      <c r="TZ271" s="3"/>
      <c r="UA271" s="3"/>
      <c r="UB271" s="3"/>
      <c r="UC271" s="3"/>
      <c r="UD271" s="3"/>
      <c r="UE271" s="3"/>
      <c r="UF271" s="3"/>
      <c r="UG271" s="3"/>
      <c r="UH271" s="3"/>
      <c r="UI271" s="3"/>
      <c r="UJ271" s="3"/>
      <c r="UK271" s="3"/>
      <c r="UL271" s="3"/>
      <c r="UM271" s="3"/>
      <c r="UN271" s="3"/>
      <c r="UO271" s="3"/>
      <c r="UP271" s="3"/>
      <c r="UQ271" s="3"/>
      <c r="UR271" s="3"/>
      <c r="US271" s="3"/>
      <c r="UT271" s="3"/>
      <c r="UU271" s="3"/>
      <c r="UV271" s="3"/>
      <c r="UW271" s="3"/>
      <c r="UX271" s="3"/>
      <c r="UY271" s="3"/>
      <c r="UZ271" s="3"/>
      <c r="VA271" s="3"/>
      <c r="VB271" s="3"/>
      <c r="VC271" s="3"/>
      <c r="VD271" s="3"/>
      <c r="VE271" s="3"/>
      <c r="VF271" s="3"/>
      <c r="VG271" s="3"/>
      <c r="VH271" s="3"/>
      <c r="VI271" s="3"/>
      <c r="VJ271" s="3"/>
      <c r="VK271" s="3"/>
      <c r="VL271" s="3"/>
      <c r="VM271" s="3"/>
      <c r="VN271" s="3"/>
      <c r="VO271" s="3"/>
      <c r="VP271" s="3"/>
      <c r="VQ271" s="3"/>
      <c r="VR271" s="3"/>
      <c r="VS271" s="3"/>
      <c r="VT271" s="3"/>
      <c r="VU271" s="3"/>
      <c r="VV271" s="3"/>
      <c r="VW271" s="3"/>
      <c r="VX271" s="3"/>
      <c r="VY271" s="3"/>
      <c r="VZ271" s="3"/>
      <c r="WA271" s="3"/>
      <c r="WB271" s="3"/>
      <c r="WC271" s="3"/>
      <c r="WD271" s="3"/>
      <c r="WE271" s="3"/>
      <c r="WF271" s="3"/>
      <c r="WG271" s="3"/>
      <c r="WH271" s="3"/>
      <c r="WI271" s="3"/>
      <c r="WJ271" s="3"/>
      <c r="WK271" s="3"/>
      <c r="WL271" s="3"/>
      <c r="WM271" s="3"/>
      <c r="WN271" s="3"/>
      <c r="WO271" s="3"/>
      <c r="WP271" s="3"/>
      <c r="WQ271" s="3"/>
      <c r="WR271" s="3"/>
      <c r="WS271" s="3"/>
      <c r="WT271" s="3"/>
      <c r="WU271" s="3"/>
      <c r="WV271" s="3"/>
      <c r="WW271" s="3"/>
      <c r="WX271" s="3"/>
      <c r="WY271" s="3"/>
      <c r="WZ271" s="3"/>
      <c r="XA271" s="3"/>
      <c r="XB271" s="3"/>
      <c r="XC271" s="3"/>
      <c r="XD271" s="3"/>
      <c r="XE271" s="3"/>
      <c r="XF271" s="3"/>
      <c r="XG271" s="3"/>
      <c r="XH271" s="3"/>
      <c r="XI271" s="3"/>
      <c r="XJ271" s="3"/>
      <c r="XK271" s="3"/>
      <c r="XL271" s="3"/>
      <c r="XM271" s="3"/>
      <c r="XN271" s="3"/>
      <c r="XO271" s="3"/>
      <c r="XP271" s="3"/>
      <c r="XQ271" s="3"/>
      <c r="XR271" s="3"/>
      <c r="XS271" s="3"/>
      <c r="XT271" s="3"/>
      <c r="XU271" s="3"/>
      <c r="XV271" s="3"/>
      <c r="XW271" s="3"/>
      <c r="XX271" s="3"/>
      <c r="XY271" s="3"/>
      <c r="XZ271" s="3"/>
      <c r="YA271" s="3"/>
      <c r="YB271" s="3"/>
      <c r="YC271" s="3"/>
      <c r="YD271" s="3"/>
      <c r="YE271" s="3"/>
      <c r="YF271" s="3"/>
      <c r="YG271" s="3"/>
      <c r="YH271" s="3"/>
      <c r="YI271" s="3"/>
      <c r="YJ271" s="3"/>
      <c r="YK271" s="3"/>
      <c r="YL271" s="3"/>
      <c r="YM271" s="3"/>
      <c r="YN271" s="3"/>
      <c r="YO271" s="3"/>
      <c r="YP271" s="3"/>
      <c r="YQ271" s="3"/>
      <c r="YR271" s="3"/>
      <c r="YS271" s="3"/>
      <c r="YT271" s="3"/>
      <c r="YU271" s="3"/>
      <c r="YV271" s="3"/>
      <c r="YW271" s="3"/>
      <c r="YX271" s="3"/>
      <c r="YY271" s="3"/>
      <c r="YZ271" s="3"/>
      <c r="ZA271" s="3"/>
      <c r="ZB271" s="3"/>
      <c r="ZC271" s="3"/>
      <c r="ZD271" s="3"/>
      <c r="ZE271" s="3"/>
      <c r="ZF271" s="3"/>
      <c r="ZG271" s="3"/>
      <c r="ZH271" s="3"/>
      <c r="ZI271" s="3"/>
      <c r="ZJ271" s="3"/>
      <c r="ZK271" s="3"/>
      <c r="ZL271" s="3"/>
      <c r="ZM271" s="3"/>
      <c r="ZN271" s="3"/>
      <c r="ZO271" s="3"/>
      <c r="ZP271" s="3"/>
      <c r="ZQ271" s="3"/>
      <c r="ZR271" s="3"/>
      <c r="ZS271" s="3"/>
      <c r="ZT271" s="3"/>
      <c r="ZU271" s="3"/>
      <c r="ZV271" s="3"/>
      <c r="ZW271" s="3"/>
      <c r="ZX271" s="3"/>
      <c r="ZY271" s="3"/>
      <c r="ZZ271" s="3"/>
      <c r="AAA271" s="3"/>
      <c r="AAB271" s="3"/>
      <c r="AAC271" s="3"/>
      <c r="AAD271" s="3"/>
      <c r="AAE271" s="3"/>
      <c r="AAF271" s="3"/>
      <c r="AAG271" s="3"/>
      <c r="AAH271" s="3"/>
      <c r="AAI271" s="3"/>
      <c r="AAJ271" s="3"/>
      <c r="AAK271" s="3"/>
      <c r="AAL271" s="3"/>
      <c r="AAM271" s="3"/>
      <c r="AAN271" s="3"/>
      <c r="AAO271" s="3"/>
      <c r="AAP271" s="3"/>
      <c r="AAQ271" s="3"/>
      <c r="AAR271" s="3"/>
      <c r="AAS271" s="3"/>
      <c r="AAT271" s="3"/>
      <c r="AAU271" s="3"/>
      <c r="AAV271" s="3"/>
      <c r="AAW271" s="3"/>
      <c r="AAX271" s="3"/>
      <c r="AAY271" s="3"/>
      <c r="AAZ271" s="3"/>
      <c r="ABA271" s="3"/>
      <c r="ABB271" s="3"/>
      <c r="ABC271" s="3"/>
      <c r="ABD271" s="3"/>
      <c r="ABE271" s="3"/>
      <c r="ABF271" s="3"/>
      <c r="ABG271" s="3"/>
      <c r="ABH271" s="3"/>
      <c r="ABI271" s="3"/>
      <c r="ABJ271" s="3"/>
      <c r="ABK271" s="3"/>
      <c r="ABL271" s="3"/>
      <c r="ABM271" s="3"/>
      <c r="ABN271" s="3"/>
      <c r="ABO271" s="3"/>
      <c r="ABP271" s="3"/>
      <c r="ABQ271" s="3"/>
      <c r="ABR271" s="3"/>
      <c r="ABS271" s="3"/>
      <c r="ABT271" s="3"/>
      <c r="ABU271" s="3"/>
      <c r="ABV271" s="3"/>
      <c r="ABW271" s="3"/>
      <c r="ABX271" s="3"/>
      <c r="ABY271" s="3"/>
      <c r="ABZ271" s="3"/>
      <c r="ACA271" s="3"/>
      <c r="ACB271" s="3"/>
      <c r="ACC271" s="3"/>
      <c r="ACD271" s="3"/>
      <c r="ACE271" s="3"/>
      <c r="ACF271" s="3"/>
      <c r="ACG271" s="3"/>
      <c r="ACH271" s="3"/>
      <c r="ACI271" s="3"/>
      <c r="ACJ271" s="3"/>
      <c r="ACK271" s="3"/>
      <c r="ACL271" s="3"/>
      <c r="ACM271" s="3"/>
      <c r="ACN271" s="3"/>
      <c r="ACO271" s="3"/>
      <c r="ACP271" s="3"/>
      <c r="ACQ271" s="3"/>
      <c r="ACR271" s="3"/>
      <c r="ACS271" s="3"/>
      <c r="ACT271" s="3"/>
      <c r="ACU271" s="3"/>
      <c r="ACV271" s="3"/>
      <c r="ACW271" s="3"/>
      <c r="ACX271" s="3"/>
      <c r="ACY271" s="3"/>
      <c r="ACZ271" s="3"/>
      <c r="ADA271" s="3"/>
      <c r="ADB271" s="3"/>
      <c r="ADC271" s="3"/>
      <c r="ADD271" s="3"/>
      <c r="ADE271" s="3"/>
      <c r="ADF271" s="3"/>
      <c r="ADG271" s="3"/>
      <c r="ADH271" s="3"/>
      <c r="ADI271" s="3"/>
      <c r="ADJ271" s="3"/>
      <c r="ADK271" s="3"/>
      <c r="ADL271" s="3"/>
      <c r="ADM271" s="3"/>
      <c r="ADN271" s="3"/>
      <c r="ADO271" s="3"/>
      <c r="ADP271" s="3"/>
      <c r="ADQ271" s="3"/>
      <c r="ADR271" s="3"/>
      <c r="ADS271" s="3"/>
      <c r="ADT271" s="3"/>
      <c r="ADU271" s="3"/>
      <c r="ADV271" s="3"/>
      <c r="ADW271" s="3"/>
      <c r="ADX271" s="3"/>
      <c r="ADY271" s="3"/>
      <c r="ADZ271" s="3"/>
      <c r="AEA271" s="3"/>
      <c r="AEB271" s="3"/>
      <c r="AEC271" s="3"/>
      <c r="AED271" s="3"/>
      <c r="AEE271" s="3"/>
      <c r="AEF271" s="3"/>
      <c r="AEG271" s="3"/>
      <c r="AEH271" s="3"/>
      <c r="AEI271" s="3"/>
      <c r="AEJ271" s="3"/>
      <c r="AEK271" s="3"/>
      <c r="AEL271" s="3"/>
      <c r="AEM271" s="3"/>
      <c r="AEN271" s="3"/>
      <c r="AEO271" s="3"/>
      <c r="AEP271" s="3"/>
      <c r="AEQ271" s="3"/>
      <c r="AER271" s="3"/>
      <c r="AES271" s="3"/>
      <c r="AET271" s="3"/>
      <c r="AEU271" s="3"/>
      <c r="AEV271" s="3"/>
      <c r="AEW271" s="3"/>
      <c r="AEX271" s="3"/>
      <c r="AEY271" s="3"/>
      <c r="AEZ271" s="3"/>
      <c r="AFA271" s="3"/>
      <c r="AFB271" s="3"/>
      <c r="AFC271" s="3"/>
      <c r="AFD271" s="3"/>
      <c r="AFE271" s="3"/>
      <c r="AFF271" s="3"/>
      <c r="AFG271" s="3"/>
      <c r="AFH271" s="3"/>
      <c r="AFI271" s="3"/>
      <c r="AFJ271" s="3"/>
      <c r="AFK271" s="3"/>
      <c r="AFL271" s="3"/>
      <c r="AFM271" s="3"/>
      <c r="AFN271" s="3"/>
      <c r="AFO271" s="3"/>
      <c r="AFP271" s="3"/>
      <c r="AFQ271" s="3"/>
      <c r="AFR271" s="3"/>
      <c r="AFS271" s="3"/>
      <c r="AFT271" s="3"/>
      <c r="AFU271" s="3"/>
      <c r="AFV271" s="3"/>
      <c r="AFW271" s="3"/>
      <c r="AFX271" s="3"/>
      <c r="AFY271" s="3"/>
      <c r="AFZ271" s="3"/>
      <c r="AGA271" s="3"/>
      <c r="AGB271" s="3"/>
      <c r="AGC271" s="3"/>
      <c r="AGD271" s="3"/>
      <c r="AGE271" s="3"/>
      <c r="AGF271" s="3"/>
      <c r="AGG271" s="3"/>
      <c r="AGH271" s="3"/>
      <c r="AGI271" s="3"/>
      <c r="AGJ271" s="3"/>
      <c r="AGK271" s="3"/>
      <c r="AGL271" s="3"/>
      <c r="AGM271" s="3"/>
      <c r="AGN271" s="3"/>
      <c r="AGO271" s="3"/>
      <c r="AGP271" s="3"/>
      <c r="AGQ271" s="3"/>
      <c r="AGR271" s="3"/>
      <c r="AGS271" s="3"/>
      <c r="AGT271" s="3"/>
      <c r="AGU271" s="3"/>
      <c r="AGV271" s="3"/>
      <c r="AGW271" s="3"/>
      <c r="AGX271" s="3"/>
      <c r="AGY271" s="3"/>
      <c r="AGZ271" s="3"/>
      <c r="AHA271" s="3"/>
      <c r="AHB271" s="3"/>
      <c r="AHC271" s="3"/>
      <c r="AHD271" s="3"/>
      <c r="AHE271" s="3"/>
      <c r="AHF271" s="3"/>
      <c r="AHG271" s="3"/>
      <c r="AHH271" s="3"/>
      <c r="AHI271" s="3"/>
      <c r="AHJ271" s="3"/>
      <c r="AHK271" s="3"/>
      <c r="AHL271" s="3"/>
      <c r="AHM271" s="3"/>
      <c r="AHN271" s="3"/>
      <c r="AHO271" s="3"/>
      <c r="AHP271" s="3"/>
      <c r="AHQ271" s="3"/>
      <c r="AHR271" s="3"/>
      <c r="AHS271" s="3"/>
      <c r="AHT271" s="3"/>
      <c r="AHU271" s="3"/>
      <c r="AHV271" s="3"/>
      <c r="AHW271" s="3"/>
      <c r="AHX271" s="3"/>
      <c r="AHY271" s="3"/>
      <c r="AHZ271" s="3"/>
      <c r="AIA271" s="3"/>
      <c r="AIB271" s="3"/>
      <c r="AIC271" s="3"/>
      <c r="AID271" s="3"/>
      <c r="AIE271" s="3"/>
      <c r="AIF271" s="3"/>
      <c r="AIG271" s="3"/>
      <c r="AIH271" s="3"/>
      <c r="AII271" s="3"/>
      <c r="AIJ271" s="3"/>
      <c r="AIK271" s="3"/>
      <c r="AIL271" s="3"/>
      <c r="AIM271" s="3"/>
      <c r="AIN271" s="3"/>
      <c r="AIO271" s="3"/>
      <c r="AIP271" s="3"/>
      <c r="AIQ271" s="3"/>
      <c r="AIR271" s="3"/>
      <c r="AIS271" s="3"/>
      <c r="AIT271" s="3"/>
      <c r="AIU271" s="3"/>
      <c r="AIV271" s="3"/>
      <c r="AIW271" s="3"/>
      <c r="AIX271" s="3"/>
      <c r="AIY271" s="3"/>
      <c r="AIZ271" s="3"/>
      <c r="AJA271" s="3"/>
      <c r="AJB271" s="3"/>
      <c r="AJC271" s="3"/>
      <c r="AJD271" s="3"/>
      <c r="AJE271" s="3"/>
      <c r="AJF271" s="3"/>
      <c r="AJG271" s="3"/>
      <c r="AJH271" s="3"/>
      <c r="AJI271" s="3"/>
      <c r="AJJ271" s="3"/>
      <c r="AJK271" s="3"/>
      <c r="AJL271" s="3"/>
      <c r="AJM271" s="3"/>
      <c r="AJN271" s="3"/>
      <c r="AJO271" s="3"/>
      <c r="AJP271" s="3"/>
      <c r="AJQ271" s="3"/>
      <c r="AJR271" s="3"/>
      <c r="AJS271" s="3"/>
      <c r="AJT271" s="3"/>
      <c r="AJU271" s="3"/>
      <c r="AJV271" s="3"/>
      <c r="AJW271" s="3"/>
      <c r="AJX271" s="3"/>
      <c r="AJY271" s="3"/>
      <c r="AJZ271" s="3"/>
      <c r="AKA271" s="3"/>
      <c r="AKB271" s="3"/>
      <c r="AKC271" s="3"/>
      <c r="AKD271" s="3"/>
      <c r="AKE271" s="3"/>
      <c r="AKF271" s="3"/>
      <c r="AKG271" s="3"/>
      <c r="AKH271" s="3"/>
      <c r="AKI271" s="3"/>
      <c r="AKJ271" s="3"/>
      <c r="AKK271" s="3"/>
      <c r="AKL271" s="3"/>
      <c r="AKM271" s="3"/>
      <c r="AKN271" s="3"/>
      <c r="AKO271" s="3"/>
      <c r="AKP271" s="3"/>
      <c r="AKQ271" s="3"/>
    </row>
    <row r="272" spans="1:979" x14ac:dyDescent="0.3">
      <c r="A272" s="52"/>
      <c r="B272" s="63" t="s">
        <v>451</v>
      </c>
      <c r="C272" s="57">
        <v>79428</v>
      </c>
      <c r="D272" s="57">
        <v>27576</v>
      </c>
      <c r="E272" s="57">
        <f t="shared" si="7"/>
        <v>107004</v>
      </c>
      <c r="F272" s="57">
        <v>1</v>
      </c>
      <c r="G272" s="52"/>
      <c r="H272" s="52"/>
      <c r="I272" s="52"/>
      <c r="J272" s="52"/>
      <c r="K272" s="52"/>
      <c r="L272" s="52"/>
      <c r="M272" s="52"/>
      <c r="N272" s="52"/>
      <c r="O272" s="52"/>
      <c r="P272" s="52"/>
      <c r="Q272" s="52"/>
      <c r="R272" s="52"/>
      <c r="S272" s="52"/>
      <c r="T272" s="52"/>
      <c r="U272" s="52"/>
      <c r="V272" s="52"/>
      <c r="W272" s="52"/>
      <c r="X272" s="52"/>
      <c r="Y272" s="52"/>
      <c r="Z272" s="52"/>
      <c r="AA272" s="52"/>
      <c r="AB272" s="52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/>
      <c r="BS272" s="3"/>
      <c r="BT272" s="3"/>
      <c r="BU272" s="3"/>
      <c r="BV272" s="3"/>
      <c r="BW272" s="3"/>
      <c r="BX272" s="3"/>
      <c r="BY272" s="3"/>
      <c r="BZ272" s="3"/>
      <c r="CA272" s="3"/>
      <c r="CB272" s="3"/>
      <c r="CC272" s="3"/>
      <c r="CD272" s="3"/>
      <c r="CE272" s="3"/>
      <c r="CF272" s="3"/>
      <c r="CG272" s="3"/>
      <c r="CH272" s="3"/>
      <c r="CI272" s="3"/>
      <c r="CJ272" s="3"/>
      <c r="CK272" s="3"/>
      <c r="CL272" s="3"/>
      <c r="CM272" s="3"/>
      <c r="CN272" s="3"/>
      <c r="CO272" s="3"/>
      <c r="CP272" s="3"/>
      <c r="CQ272" s="3"/>
      <c r="CR272" s="3"/>
      <c r="CS272" s="3"/>
      <c r="CT272" s="3"/>
      <c r="CU272" s="3"/>
      <c r="CV272" s="3"/>
      <c r="CW272" s="3"/>
      <c r="CX272" s="3"/>
      <c r="CY272" s="3"/>
      <c r="CZ272" s="3"/>
      <c r="DA272" s="3"/>
      <c r="DB272" s="3"/>
      <c r="DC272" s="3"/>
      <c r="DD272" s="3"/>
      <c r="DE272" s="3"/>
      <c r="DF272" s="3"/>
      <c r="DG272" s="3"/>
      <c r="DH272" s="3"/>
      <c r="DI272" s="3"/>
      <c r="DJ272" s="3"/>
      <c r="DK272" s="3"/>
      <c r="DL272" s="3"/>
      <c r="DM272" s="3"/>
      <c r="DN272" s="3"/>
      <c r="DO272" s="3"/>
      <c r="DP272" s="3"/>
      <c r="DQ272" s="3"/>
      <c r="DR272" s="3"/>
      <c r="DS272" s="3"/>
      <c r="DT272" s="3"/>
      <c r="DU272" s="3"/>
      <c r="DV272" s="3"/>
      <c r="DW272" s="3"/>
      <c r="DX272" s="3"/>
      <c r="DY272" s="3"/>
      <c r="DZ272" s="3"/>
      <c r="EA272" s="3"/>
      <c r="EB272" s="3"/>
      <c r="EC272" s="3"/>
      <c r="ED272" s="3"/>
      <c r="EE272" s="3"/>
      <c r="EF272" s="3"/>
      <c r="EG272" s="3"/>
      <c r="EH272" s="3"/>
      <c r="EI272" s="3"/>
      <c r="EJ272" s="3"/>
      <c r="EK272" s="3"/>
      <c r="EL272" s="3"/>
      <c r="EM272" s="3"/>
      <c r="EN272" s="3"/>
      <c r="EO272" s="3"/>
      <c r="EP272" s="3"/>
      <c r="EQ272" s="3"/>
      <c r="ER272" s="3"/>
      <c r="ES272" s="3"/>
      <c r="ET272" s="3"/>
      <c r="EU272" s="3"/>
      <c r="EV272" s="3"/>
      <c r="EW272" s="3"/>
      <c r="EX272" s="3"/>
      <c r="EY272" s="3"/>
      <c r="EZ272" s="3"/>
      <c r="FA272" s="3"/>
      <c r="FB272" s="3"/>
      <c r="FC272" s="3"/>
      <c r="FD272" s="3"/>
      <c r="FE272" s="3"/>
      <c r="FF272" s="3"/>
      <c r="FG272" s="3"/>
      <c r="FH272" s="3"/>
      <c r="FI272" s="3"/>
      <c r="FJ272" s="3"/>
      <c r="FK272" s="3"/>
      <c r="FL272" s="3"/>
      <c r="FM272" s="3"/>
      <c r="FN272" s="3"/>
      <c r="FO272" s="3"/>
      <c r="FP272" s="3"/>
      <c r="FQ272" s="3"/>
      <c r="FR272" s="3"/>
      <c r="FS272" s="3"/>
      <c r="FT272" s="3"/>
      <c r="FU272" s="3"/>
      <c r="FV272" s="3"/>
      <c r="FW272" s="3"/>
      <c r="FX272" s="3"/>
      <c r="FY272" s="3"/>
      <c r="FZ272" s="3"/>
      <c r="GA272" s="3"/>
      <c r="GB272" s="3"/>
      <c r="GC272" s="3"/>
      <c r="GD272" s="3"/>
      <c r="GE272" s="3"/>
      <c r="GF272" s="3"/>
      <c r="GG272" s="3"/>
      <c r="GH272" s="3"/>
      <c r="GI272" s="3"/>
      <c r="GJ272" s="3"/>
      <c r="GK272" s="3"/>
      <c r="GL272" s="3"/>
      <c r="GM272" s="3"/>
      <c r="GN272" s="3"/>
      <c r="GO272" s="3"/>
      <c r="GP272" s="3"/>
      <c r="GQ272" s="3"/>
      <c r="GR272" s="3"/>
      <c r="GS272" s="3"/>
      <c r="GT272" s="3"/>
      <c r="GU272" s="3"/>
      <c r="GV272" s="3"/>
      <c r="GW272" s="3"/>
      <c r="GX272" s="3"/>
      <c r="GY272" s="3"/>
      <c r="GZ272" s="3"/>
      <c r="HA272" s="3"/>
      <c r="HB272" s="3"/>
      <c r="HC272" s="3"/>
      <c r="HD272" s="3"/>
      <c r="HE272" s="3"/>
      <c r="HF272" s="3"/>
      <c r="HG272" s="3"/>
      <c r="HH272" s="3"/>
      <c r="HI272" s="3"/>
      <c r="HJ272" s="3"/>
      <c r="HK272" s="3"/>
      <c r="HL272" s="3"/>
      <c r="HM272" s="3"/>
      <c r="HN272" s="3"/>
      <c r="HO272" s="3"/>
      <c r="HP272" s="3"/>
      <c r="HQ272" s="3"/>
      <c r="HR272" s="3"/>
      <c r="HS272" s="3"/>
      <c r="HT272" s="3"/>
      <c r="HU272" s="3"/>
      <c r="HV272" s="3"/>
      <c r="HW272" s="3"/>
      <c r="HX272" s="3"/>
      <c r="HY272" s="3"/>
      <c r="HZ272" s="3"/>
      <c r="IA272" s="3"/>
      <c r="IB272" s="3"/>
      <c r="IC272" s="3"/>
      <c r="ID272" s="3"/>
      <c r="IE272" s="3"/>
      <c r="IF272" s="3"/>
      <c r="IG272" s="3"/>
      <c r="IH272" s="3"/>
      <c r="II272" s="3"/>
      <c r="IJ272" s="3"/>
      <c r="IK272" s="3"/>
      <c r="IL272" s="3"/>
      <c r="IM272" s="3"/>
      <c r="IN272" s="3"/>
      <c r="IO272" s="3"/>
      <c r="IP272" s="3"/>
      <c r="IQ272" s="3"/>
      <c r="IR272" s="3"/>
      <c r="IS272" s="3"/>
      <c r="IT272" s="3"/>
      <c r="IU272" s="3"/>
      <c r="IV272" s="3"/>
      <c r="IW272" s="3"/>
      <c r="IX272" s="3"/>
      <c r="IY272" s="3"/>
      <c r="IZ272" s="3"/>
      <c r="JA272" s="3"/>
      <c r="JB272" s="3"/>
      <c r="JC272" s="3"/>
      <c r="JD272" s="3"/>
      <c r="JE272" s="3"/>
      <c r="JF272" s="3"/>
      <c r="JG272" s="3"/>
      <c r="JH272" s="3"/>
      <c r="JI272" s="3"/>
      <c r="JJ272" s="3"/>
      <c r="JK272" s="3"/>
      <c r="JL272" s="3"/>
      <c r="JM272" s="3"/>
      <c r="JN272" s="3"/>
      <c r="JO272" s="3"/>
      <c r="JP272" s="3"/>
      <c r="JQ272" s="3"/>
      <c r="JR272" s="3"/>
      <c r="JS272" s="3"/>
      <c r="JT272" s="3"/>
      <c r="JU272" s="3"/>
      <c r="JV272" s="3"/>
      <c r="JW272" s="3"/>
      <c r="JX272" s="3"/>
      <c r="JY272" s="3"/>
      <c r="JZ272" s="3"/>
      <c r="KA272" s="3"/>
      <c r="KB272" s="3"/>
      <c r="KC272" s="3"/>
      <c r="KD272" s="3"/>
      <c r="KE272" s="3"/>
      <c r="KF272" s="3"/>
      <c r="KG272" s="3"/>
      <c r="KH272" s="3"/>
      <c r="KI272" s="3"/>
      <c r="KJ272" s="3"/>
      <c r="KK272" s="3"/>
      <c r="KL272" s="3"/>
      <c r="KM272" s="3"/>
      <c r="KN272" s="3"/>
      <c r="KO272" s="3"/>
      <c r="KP272" s="3"/>
      <c r="KQ272" s="3"/>
      <c r="KR272" s="3"/>
      <c r="KS272" s="3"/>
      <c r="KT272" s="3"/>
      <c r="KU272" s="3"/>
      <c r="KV272" s="3"/>
      <c r="KW272" s="3"/>
      <c r="KX272" s="3"/>
      <c r="KY272" s="3"/>
      <c r="KZ272" s="3"/>
      <c r="LA272" s="3"/>
      <c r="LB272" s="3"/>
      <c r="LC272" s="3"/>
      <c r="LD272" s="3"/>
      <c r="LE272" s="3"/>
      <c r="LF272" s="3"/>
      <c r="LG272" s="3"/>
      <c r="LH272" s="3"/>
      <c r="LI272" s="3"/>
      <c r="LJ272" s="3"/>
      <c r="LK272" s="3"/>
      <c r="LL272" s="3"/>
      <c r="LM272" s="3"/>
      <c r="LN272" s="3"/>
      <c r="LO272" s="3"/>
      <c r="LP272" s="3"/>
      <c r="LQ272" s="3"/>
      <c r="LR272" s="3"/>
      <c r="LS272" s="3"/>
      <c r="LT272" s="3"/>
      <c r="LU272" s="3"/>
      <c r="LV272" s="3"/>
      <c r="LW272" s="3"/>
      <c r="LX272" s="3"/>
      <c r="LY272" s="3"/>
      <c r="LZ272" s="3"/>
      <c r="MA272" s="3"/>
      <c r="MB272" s="3"/>
      <c r="MC272" s="3"/>
      <c r="MD272" s="3"/>
      <c r="ME272" s="3"/>
      <c r="MF272" s="3"/>
      <c r="MG272" s="3"/>
      <c r="MH272" s="3"/>
      <c r="MI272" s="3"/>
      <c r="MJ272" s="3"/>
      <c r="MK272" s="3"/>
      <c r="ML272" s="3"/>
      <c r="MM272" s="3"/>
      <c r="MN272" s="3"/>
      <c r="MO272" s="3"/>
      <c r="MP272" s="3"/>
      <c r="MQ272" s="3"/>
      <c r="MR272" s="3"/>
      <c r="MS272" s="3"/>
      <c r="MT272" s="3"/>
      <c r="MU272" s="3"/>
      <c r="MV272" s="3"/>
      <c r="MW272" s="3"/>
      <c r="MX272" s="3"/>
      <c r="MY272" s="3"/>
      <c r="MZ272" s="3"/>
      <c r="NA272" s="3"/>
      <c r="NB272" s="3"/>
      <c r="NC272" s="3"/>
      <c r="ND272" s="3"/>
      <c r="NE272" s="3"/>
      <c r="NF272" s="3"/>
      <c r="NG272" s="3"/>
      <c r="NH272" s="3"/>
      <c r="NI272" s="3"/>
      <c r="NJ272" s="3"/>
      <c r="NK272" s="3"/>
      <c r="NL272" s="3"/>
      <c r="NM272" s="3"/>
      <c r="NN272" s="3"/>
      <c r="NO272" s="3"/>
      <c r="NP272" s="3"/>
      <c r="NQ272" s="3"/>
      <c r="NR272" s="3"/>
      <c r="NS272" s="3"/>
      <c r="NT272" s="3"/>
      <c r="NU272" s="3"/>
      <c r="NV272" s="3"/>
      <c r="NW272" s="3"/>
      <c r="NX272" s="3"/>
      <c r="NY272" s="3"/>
      <c r="NZ272" s="3"/>
      <c r="OA272" s="3"/>
      <c r="OB272" s="3"/>
      <c r="OC272" s="3"/>
      <c r="OD272" s="3"/>
      <c r="OE272" s="3"/>
      <c r="OF272" s="3"/>
      <c r="OG272" s="3"/>
      <c r="OH272" s="3"/>
      <c r="OI272" s="3"/>
      <c r="OJ272" s="3"/>
      <c r="OK272" s="3"/>
      <c r="OL272" s="3"/>
      <c r="OM272" s="3"/>
      <c r="ON272" s="3"/>
      <c r="OO272" s="3"/>
      <c r="OP272" s="3"/>
      <c r="OQ272" s="3"/>
      <c r="OR272" s="3"/>
      <c r="OS272" s="3"/>
      <c r="OT272" s="3"/>
      <c r="OU272" s="3"/>
      <c r="OV272" s="3"/>
      <c r="OW272" s="3"/>
      <c r="OX272" s="3"/>
      <c r="OY272" s="3"/>
      <c r="OZ272" s="3"/>
      <c r="PA272" s="3"/>
      <c r="PB272" s="3"/>
      <c r="PC272" s="3"/>
      <c r="PD272" s="3"/>
      <c r="PE272" s="3"/>
      <c r="PF272" s="3"/>
      <c r="PG272" s="3"/>
      <c r="PH272" s="3"/>
      <c r="PI272" s="3"/>
      <c r="PJ272" s="3"/>
      <c r="PK272" s="3"/>
      <c r="PL272" s="3"/>
      <c r="PM272" s="3"/>
      <c r="PN272" s="3"/>
      <c r="PO272" s="3"/>
      <c r="PP272" s="3"/>
      <c r="PQ272" s="3"/>
      <c r="PR272" s="3"/>
      <c r="PS272" s="3"/>
      <c r="PT272" s="3"/>
      <c r="PU272" s="3"/>
      <c r="PV272" s="3"/>
      <c r="PW272" s="3"/>
      <c r="PX272" s="3"/>
      <c r="PY272" s="3"/>
      <c r="PZ272" s="3"/>
      <c r="QA272" s="3"/>
      <c r="QB272" s="3"/>
      <c r="QC272" s="3"/>
      <c r="QD272" s="3"/>
      <c r="QE272" s="3"/>
      <c r="QF272" s="3"/>
      <c r="QG272" s="3"/>
      <c r="QH272" s="3"/>
      <c r="QI272" s="3"/>
      <c r="QJ272" s="3"/>
      <c r="QK272" s="3"/>
      <c r="QL272" s="3"/>
      <c r="QM272" s="3"/>
      <c r="QN272" s="3"/>
      <c r="QO272" s="3"/>
      <c r="QP272" s="3"/>
      <c r="QQ272" s="3"/>
      <c r="QR272" s="3"/>
      <c r="QS272" s="3"/>
      <c r="QT272" s="3"/>
      <c r="QU272" s="3"/>
      <c r="QV272" s="3"/>
      <c r="QW272" s="3"/>
      <c r="QX272" s="3"/>
      <c r="QY272" s="3"/>
      <c r="QZ272" s="3"/>
      <c r="RA272" s="3"/>
      <c r="RB272" s="3"/>
      <c r="RC272" s="3"/>
      <c r="RD272" s="3"/>
      <c r="RE272" s="3"/>
      <c r="RF272" s="3"/>
      <c r="RG272" s="3"/>
      <c r="RH272" s="3"/>
      <c r="RI272" s="3"/>
      <c r="RJ272" s="3"/>
      <c r="RK272" s="3"/>
      <c r="RL272" s="3"/>
      <c r="RM272" s="3"/>
      <c r="RN272" s="3"/>
      <c r="RO272" s="3"/>
      <c r="RP272" s="3"/>
      <c r="RQ272" s="3"/>
      <c r="RR272" s="3"/>
      <c r="RS272" s="3"/>
      <c r="RT272" s="3"/>
      <c r="RU272" s="3"/>
      <c r="RV272" s="3"/>
      <c r="RW272" s="3"/>
      <c r="RX272" s="3"/>
      <c r="RY272" s="3"/>
      <c r="RZ272" s="3"/>
      <c r="SA272" s="3"/>
      <c r="SB272" s="3"/>
      <c r="SC272" s="3"/>
      <c r="SD272" s="3"/>
      <c r="SE272" s="3"/>
      <c r="SF272" s="3"/>
      <c r="SG272" s="3"/>
      <c r="SH272" s="3"/>
      <c r="SI272" s="3"/>
      <c r="SJ272" s="3"/>
      <c r="SK272" s="3"/>
      <c r="SL272" s="3"/>
      <c r="SM272" s="3"/>
      <c r="SN272" s="3"/>
      <c r="SO272" s="3"/>
      <c r="SP272" s="3"/>
      <c r="SQ272" s="3"/>
      <c r="SR272" s="3"/>
      <c r="SS272" s="3"/>
      <c r="ST272" s="3"/>
      <c r="SU272" s="3"/>
      <c r="SV272" s="3"/>
      <c r="SW272" s="3"/>
      <c r="SX272" s="3"/>
      <c r="SY272" s="3"/>
      <c r="SZ272" s="3"/>
      <c r="TA272" s="3"/>
      <c r="TB272" s="3"/>
      <c r="TC272" s="3"/>
      <c r="TD272" s="3"/>
      <c r="TE272" s="3"/>
      <c r="TF272" s="3"/>
      <c r="TG272" s="3"/>
      <c r="TH272" s="3"/>
      <c r="TI272" s="3"/>
      <c r="TJ272" s="3"/>
      <c r="TK272" s="3"/>
      <c r="TL272" s="3"/>
      <c r="TM272" s="3"/>
      <c r="TN272" s="3"/>
      <c r="TO272" s="3"/>
      <c r="TP272" s="3"/>
      <c r="TQ272" s="3"/>
      <c r="TR272" s="3"/>
      <c r="TS272" s="3"/>
      <c r="TT272" s="3"/>
      <c r="TU272" s="3"/>
      <c r="TV272" s="3"/>
      <c r="TW272" s="3"/>
      <c r="TX272" s="3"/>
      <c r="TY272" s="3"/>
      <c r="TZ272" s="3"/>
      <c r="UA272" s="3"/>
      <c r="UB272" s="3"/>
      <c r="UC272" s="3"/>
      <c r="UD272" s="3"/>
      <c r="UE272" s="3"/>
      <c r="UF272" s="3"/>
      <c r="UG272" s="3"/>
      <c r="UH272" s="3"/>
      <c r="UI272" s="3"/>
      <c r="UJ272" s="3"/>
      <c r="UK272" s="3"/>
      <c r="UL272" s="3"/>
      <c r="UM272" s="3"/>
      <c r="UN272" s="3"/>
      <c r="UO272" s="3"/>
      <c r="UP272" s="3"/>
      <c r="UQ272" s="3"/>
      <c r="UR272" s="3"/>
      <c r="US272" s="3"/>
      <c r="UT272" s="3"/>
      <c r="UU272" s="3"/>
      <c r="UV272" s="3"/>
      <c r="UW272" s="3"/>
      <c r="UX272" s="3"/>
      <c r="UY272" s="3"/>
      <c r="UZ272" s="3"/>
      <c r="VA272" s="3"/>
      <c r="VB272" s="3"/>
      <c r="VC272" s="3"/>
      <c r="VD272" s="3"/>
      <c r="VE272" s="3"/>
      <c r="VF272" s="3"/>
      <c r="VG272" s="3"/>
      <c r="VH272" s="3"/>
      <c r="VI272" s="3"/>
      <c r="VJ272" s="3"/>
      <c r="VK272" s="3"/>
      <c r="VL272" s="3"/>
      <c r="VM272" s="3"/>
      <c r="VN272" s="3"/>
      <c r="VO272" s="3"/>
      <c r="VP272" s="3"/>
      <c r="VQ272" s="3"/>
      <c r="VR272" s="3"/>
      <c r="VS272" s="3"/>
      <c r="VT272" s="3"/>
      <c r="VU272" s="3"/>
      <c r="VV272" s="3"/>
      <c r="VW272" s="3"/>
      <c r="VX272" s="3"/>
      <c r="VY272" s="3"/>
      <c r="VZ272" s="3"/>
      <c r="WA272" s="3"/>
      <c r="WB272" s="3"/>
      <c r="WC272" s="3"/>
      <c r="WD272" s="3"/>
      <c r="WE272" s="3"/>
      <c r="WF272" s="3"/>
      <c r="WG272" s="3"/>
      <c r="WH272" s="3"/>
      <c r="WI272" s="3"/>
      <c r="WJ272" s="3"/>
      <c r="WK272" s="3"/>
      <c r="WL272" s="3"/>
      <c r="WM272" s="3"/>
      <c r="WN272" s="3"/>
      <c r="WO272" s="3"/>
      <c r="WP272" s="3"/>
      <c r="WQ272" s="3"/>
      <c r="WR272" s="3"/>
      <c r="WS272" s="3"/>
      <c r="WT272" s="3"/>
      <c r="WU272" s="3"/>
      <c r="WV272" s="3"/>
      <c r="WW272" s="3"/>
      <c r="WX272" s="3"/>
      <c r="WY272" s="3"/>
      <c r="WZ272" s="3"/>
      <c r="XA272" s="3"/>
      <c r="XB272" s="3"/>
      <c r="XC272" s="3"/>
      <c r="XD272" s="3"/>
      <c r="XE272" s="3"/>
      <c r="XF272" s="3"/>
      <c r="XG272" s="3"/>
      <c r="XH272" s="3"/>
      <c r="XI272" s="3"/>
      <c r="XJ272" s="3"/>
      <c r="XK272" s="3"/>
      <c r="XL272" s="3"/>
      <c r="XM272" s="3"/>
      <c r="XN272" s="3"/>
      <c r="XO272" s="3"/>
      <c r="XP272" s="3"/>
      <c r="XQ272" s="3"/>
      <c r="XR272" s="3"/>
      <c r="XS272" s="3"/>
      <c r="XT272" s="3"/>
      <c r="XU272" s="3"/>
      <c r="XV272" s="3"/>
      <c r="XW272" s="3"/>
      <c r="XX272" s="3"/>
      <c r="XY272" s="3"/>
      <c r="XZ272" s="3"/>
      <c r="YA272" s="3"/>
      <c r="YB272" s="3"/>
      <c r="YC272" s="3"/>
      <c r="YD272" s="3"/>
      <c r="YE272" s="3"/>
      <c r="YF272" s="3"/>
      <c r="YG272" s="3"/>
      <c r="YH272" s="3"/>
      <c r="YI272" s="3"/>
      <c r="YJ272" s="3"/>
      <c r="YK272" s="3"/>
      <c r="YL272" s="3"/>
      <c r="YM272" s="3"/>
      <c r="YN272" s="3"/>
      <c r="YO272" s="3"/>
      <c r="YP272" s="3"/>
      <c r="YQ272" s="3"/>
      <c r="YR272" s="3"/>
      <c r="YS272" s="3"/>
      <c r="YT272" s="3"/>
      <c r="YU272" s="3"/>
      <c r="YV272" s="3"/>
      <c r="YW272" s="3"/>
      <c r="YX272" s="3"/>
      <c r="YY272" s="3"/>
      <c r="YZ272" s="3"/>
      <c r="ZA272" s="3"/>
      <c r="ZB272" s="3"/>
      <c r="ZC272" s="3"/>
      <c r="ZD272" s="3"/>
      <c r="ZE272" s="3"/>
      <c r="ZF272" s="3"/>
      <c r="ZG272" s="3"/>
      <c r="ZH272" s="3"/>
      <c r="ZI272" s="3"/>
      <c r="ZJ272" s="3"/>
      <c r="ZK272" s="3"/>
      <c r="ZL272" s="3"/>
      <c r="ZM272" s="3"/>
      <c r="ZN272" s="3"/>
      <c r="ZO272" s="3"/>
      <c r="ZP272" s="3"/>
      <c r="ZQ272" s="3"/>
      <c r="ZR272" s="3"/>
      <c r="ZS272" s="3"/>
      <c r="ZT272" s="3"/>
      <c r="ZU272" s="3"/>
      <c r="ZV272" s="3"/>
      <c r="ZW272" s="3"/>
      <c r="ZX272" s="3"/>
      <c r="ZY272" s="3"/>
      <c r="ZZ272" s="3"/>
      <c r="AAA272" s="3"/>
      <c r="AAB272" s="3"/>
      <c r="AAC272" s="3"/>
      <c r="AAD272" s="3"/>
      <c r="AAE272" s="3"/>
      <c r="AAF272" s="3"/>
      <c r="AAG272" s="3"/>
      <c r="AAH272" s="3"/>
      <c r="AAI272" s="3"/>
      <c r="AAJ272" s="3"/>
      <c r="AAK272" s="3"/>
      <c r="AAL272" s="3"/>
      <c r="AAM272" s="3"/>
      <c r="AAN272" s="3"/>
      <c r="AAO272" s="3"/>
      <c r="AAP272" s="3"/>
      <c r="AAQ272" s="3"/>
      <c r="AAR272" s="3"/>
      <c r="AAS272" s="3"/>
      <c r="AAT272" s="3"/>
      <c r="AAU272" s="3"/>
      <c r="AAV272" s="3"/>
      <c r="AAW272" s="3"/>
      <c r="AAX272" s="3"/>
      <c r="AAY272" s="3"/>
      <c r="AAZ272" s="3"/>
      <c r="ABA272" s="3"/>
      <c r="ABB272" s="3"/>
      <c r="ABC272" s="3"/>
      <c r="ABD272" s="3"/>
      <c r="ABE272" s="3"/>
      <c r="ABF272" s="3"/>
      <c r="ABG272" s="3"/>
      <c r="ABH272" s="3"/>
      <c r="ABI272" s="3"/>
      <c r="ABJ272" s="3"/>
      <c r="ABK272" s="3"/>
      <c r="ABL272" s="3"/>
      <c r="ABM272" s="3"/>
      <c r="ABN272" s="3"/>
      <c r="ABO272" s="3"/>
      <c r="ABP272" s="3"/>
      <c r="ABQ272" s="3"/>
      <c r="ABR272" s="3"/>
      <c r="ABS272" s="3"/>
      <c r="ABT272" s="3"/>
      <c r="ABU272" s="3"/>
      <c r="ABV272" s="3"/>
      <c r="ABW272" s="3"/>
      <c r="ABX272" s="3"/>
      <c r="ABY272" s="3"/>
      <c r="ABZ272" s="3"/>
      <c r="ACA272" s="3"/>
      <c r="ACB272" s="3"/>
      <c r="ACC272" s="3"/>
      <c r="ACD272" s="3"/>
      <c r="ACE272" s="3"/>
      <c r="ACF272" s="3"/>
      <c r="ACG272" s="3"/>
      <c r="ACH272" s="3"/>
      <c r="ACI272" s="3"/>
      <c r="ACJ272" s="3"/>
      <c r="ACK272" s="3"/>
      <c r="ACL272" s="3"/>
      <c r="ACM272" s="3"/>
      <c r="ACN272" s="3"/>
      <c r="ACO272" s="3"/>
      <c r="ACP272" s="3"/>
      <c r="ACQ272" s="3"/>
      <c r="ACR272" s="3"/>
      <c r="ACS272" s="3"/>
      <c r="ACT272" s="3"/>
      <c r="ACU272" s="3"/>
      <c r="ACV272" s="3"/>
      <c r="ACW272" s="3"/>
      <c r="ACX272" s="3"/>
      <c r="ACY272" s="3"/>
      <c r="ACZ272" s="3"/>
      <c r="ADA272" s="3"/>
      <c r="ADB272" s="3"/>
      <c r="ADC272" s="3"/>
      <c r="ADD272" s="3"/>
      <c r="ADE272" s="3"/>
      <c r="ADF272" s="3"/>
      <c r="ADG272" s="3"/>
      <c r="ADH272" s="3"/>
      <c r="ADI272" s="3"/>
      <c r="ADJ272" s="3"/>
      <c r="ADK272" s="3"/>
      <c r="ADL272" s="3"/>
      <c r="ADM272" s="3"/>
      <c r="ADN272" s="3"/>
      <c r="ADO272" s="3"/>
      <c r="ADP272" s="3"/>
      <c r="ADQ272" s="3"/>
      <c r="ADR272" s="3"/>
      <c r="ADS272" s="3"/>
      <c r="ADT272" s="3"/>
      <c r="ADU272" s="3"/>
      <c r="ADV272" s="3"/>
      <c r="ADW272" s="3"/>
      <c r="ADX272" s="3"/>
      <c r="ADY272" s="3"/>
      <c r="ADZ272" s="3"/>
      <c r="AEA272" s="3"/>
      <c r="AEB272" s="3"/>
      <c r="AEC272" s="3"/>
      <c r="AED272" s="3"/>
      <c r="AEE272" s="3"/>
      <c r="AEF272" s="3"/>
      <c r="AEG272" s="3"/>
      <c r="AEH272" s="3"/>
      <c r="AEI272" s="3"/>
      <c r="AEJ272" s="3"/>
      <c r="AEK272" s="3"/>
      <c r="AEL272" s="3"/>
      <c r="AEM272" s="3"/>
      <c r="AEN272" s="3"/>
      <c r="AEO272" s="3"/>
      <c r="AEP272" s="3"/>
      <c r="AEQ272" s="3"/>
      <c r="AER272" s="3"/>
      <c r="AES272" s="3"/>
      <c r="AET272" s="3"/>
      <c r="AEU272" s="3"/>
      <c r="AEV272" s="3"/>
      <c r="AEW272" s="3"/>
      <c r="AEX272" s="3"/>
      <c r="AEY272" s="3"/>
      <c r="AEZ272" s="3"/>
      <c r="AFA272" s="3"/>
      <c r="AFB272" s="3"/>
      <c r="AFC272" s="3"/>
      <c r="AFD272" s="3"/>
      <c r="AFE272" s="3"/>
      <c r="AFF272" s="3"/>
      <c r="AFG272" s="3"/>
      <c r="AFH272" s="3"/>
      <c r="AFI272" s="3"/>
      <c r="AFJ272" s="3"/>
      <c r="AFK272" s="3"/>
      <c r="AFL272" s="3"/>
      <c r="AFM272" s="3"/>
      <c r="AFN272" s="3"/>
      <c r="AFO272" s="3"/>
      <c r="AFP272" s="3"/>
      <c r="AFQ272" s="3"/>
      <c r="AFR272" s="3"/>
      <c r="AFS272" s="3"/>
      <c r="AFT272" s="3"/>
      <c r="AFU272" s="3"/>
      <c r="AFV272" s="3"/>
      <c r="AFW272" s="3"/>
      <c r="AFX272" s="3"/>
      <c r="AFY272" s="3"/>
      <c r="AFZ272" s="3"/>
      <c r="AGA272" s="3"/>
      <c r="AGB272" s="3"/>
      <c r="AGC272" s="3"/>
      <c r="AGD272" s="3"/>
      <c r="AGE272" s="3"/>
      <c r="AGF272" s="3"/>
      <c r="AGG272" s="3"/>
      <c r="AGH272" s="3"/>
      <c r="AGI272" s="3"/>
      <c r="AGJ272" s="3"/>
      <c r="AGK272" s="3"/>
      <c r="AGL272" s="3"/>
      <c r="AGM272" s="3"/>
      <c r="AGN272" s="3"/>
      <c r="AGO272" s="3"/>
      <c r="AGP272" s="3"/>
      <c r="AGQ272" s="3"/>
      <c r="AGR272" s="3"/>
      <c r="AGS272" s="3"/>
      <c r="AGT272" s="3"/>
      <c r="AGU272" s="3"/>
      <c r="AGV272" s="3"/>
      <c r="AGW272" s="3"/>
      <c r="AGX272" s="3"/>
      <c r="AGY272" s="3"/>
      <c r="AGZ272" s="3"/>
      <c r="AHA272" s="3"/>
      <c r="AHB272" s="3"/>
      <c r="AHC272" s="3"/>
      <c r="AHD272" s="3"/>
      <c r="AHE272" s="3"/>
      <c r="AHF272" s="3"/>
      <c r="AHG272" s="3"/>
      <c r="AHH272" s="3"/>
      <c r="AHI272" s="3"/>
      <c r="AHJ272" s="3"/>
      <c r="AHK272" s="3"/>
      <c r="AHL272" s="3"/>
      <c r="AHM272" s="3"/>
      <c r="AHN272" s="3"/>
      <c r="AHO272" s="3"/>
      <c r="AHP272" s="3"/>
      <c r="AHQ272" s="3"/>
      <c r="AHR272" s="3"/>
      <c r="AHS272" s="3"/>
      <c r="AHT272" s="3"/>
      <c r="AHU272" s="3"/>
      <c r="AHV272" s="3"/>
      <c r="AHW272" s="3"/>
      <c r="AHX272" s="3"/>
      <c r="AHY272" s="3"/>
      <c r="AHZ272" s="3"/>
      <c r="AIA272" s="3"/>
      <c r="AIB272" s="3"/>
      <c r="AIC272" s="3"/>
      <c r="AID272" s="3"/>
      <c r="AIE272" s="3"/>
      <c r="AIF272" s="3"/>
      <c r="AIG272" s="3"/>
      <c r="AIH272" s="3"/>
      <c r="AII272" s="3"/>
      <c r="AIJ272" s="3"/>
      <c r="AIK272" s="3"/>
      <c r="AIL272" s="3"/>
      <c r="AIM272" s="3"/>
      <c r="AIN272" s="3"/>
      <c r="AIO272" s="3"/>
      <c r="AIP272" s="3"/>
      <c r="AIQ272" s="3"/>
      <c r="AIR272" s="3"/>
      <c r="AIS272" s="3"/>
      <c r="AIT272" s="3"/>
      <c r="AIU272" s="3"/>
      <c r="AIV272" s="3"/>
      <c r="AIW272" s="3"/>
      <c r="AIX272" s="3"/>
      <c r="AIY272" s="3"/>
      <c r="AIZ272" s="3"/>
      <c r="AJA272" s="3"/>
      <c r="AJB272" s="3"/>
      <c r="AJC272" s="3"/>
      <c r="AJD272" s="3"/>
      <c r="AJE272" s="3"/>
      <c r="AJF272" s="3"/>
      <c r="AJG272" s="3"/>
      <c r="AJH272" s="3"/>
      <c r="AJI272" s="3"/>
      <c r="AJJ272" s="3"/>
      <c r="AJK272" s="3"/>
      <c r="AJL272" s="3"/>
      <c r="AJM272" s="3"/>
      <c r="AJN272" s="3"/>
      <c r="AJO272" s="3"/>
      <c r="AJP272" s="3"/>
      <c r="AJQ272" s="3"/>
      <c r="AJR272" s="3"/>
      <c r="AJS272" s="3"/>
      <c r="AJT272" s="3"/>
      <c r="AJU272" s="3"/>
      <c r="AJV272" s="3"/>
      <c r="AJW272" s="3"/>
      <c r="AJX272" s="3"/>
      <c r="AJY272" s="3"/>
      <c r="AJZ272" s="3"/>
      <c r="AKA272" s="3"/>
      <c r="AKB272" s="3"/>
      <c r="AKC272" s="3"/>
      <c r="AKD272" s="3"/>
      <c r="AKE272" s="3"/>
      <c r="AKF272" s="3"/>
      <c r="AKG272" s="3"/>
      <c r="AKH272" s="3"/>
      <c r="AKI272" s="3"/>
      <c r="AKJ272" s="3"/>
      <c r="AKK272" s="3"/>
      <c r="AKL272" s="3"/>
      <c r="AKM272" s="3"/>
      <c r="AKN272" s="3"/>
      <c r="AKO272" s="3"/>
      <c r="AKP272" s="3"/>
      <c r="AKQ272" s="3"/>
    </row>
    <row r="273" spans="1:979" x14ac:dyDescent="0.3">
      <c r="A273" s="52"/>
      <c r="B273" s="62" t="s">
        <v>460</v>
      </c>
      <c r="C273" s="57">
        <v>6077</v>
      </c>
      <c r="D273" s="57">
        <v>0</v>
      </c>
      <c r="E273" s="57">
        <f t="shared" si="7"/>
        <v>6077</v>
      </c>
      <c r="F273" s="57">
        <v>14</v>
      </c>
      <c r="G273" s="52"/>
      <c r="H273" s="52"/>
      <c r="I273" s="52"/>
      <c r="J273" s="52"/>
      <c r="K273" s="52"/>
      <c r="L273" s="52"/>
      <c r="M273" s="52"/>
      <c r="N273" s="52"/>
      <c r="O273" s="52"/>
      <c r="P273" s="52"/>
      <c r="Q273" s="52"/>
      <c r="R273" s="52"/>
      <c r="S273" s="52"/>
      <c r="T273" s="52"/>
      <c r="U273" s="52"/>
      <c r="V273" s="52"/>
      <c r="W273" s="52"/>
      <c r="X273" s="52"/>
      <c r="Y273" s="52"/>
      <c r="Z273" s="52"/>
      <c r="AA273" s="52"/>
      <c r="AB273" s="52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  <c r="BU273" s="3"/>
      <c r="BV273" s="3"/>
      <c r="BW273" s="3"/>
      <c r="BX273" s="3"/>
      <c r="BY273" s="3"/>
      <c r="BZ273" s="3"/>
      <c r="CA273" s="3"/>
      <c r="CB273" s="3"/>
      <c r="CC273" s="3"/>
      <c r="CD273" s="3"/>
      <c r="CE273" s="3"/>
      <c r="CF273" s="3"/>
      <c r="CG273" s="3"/>
      <c r="CH273" s="3"/>
      <c r="CI273" s="3"/>
      <c r="CJ273" s="3"/>
      <c r="CK273" s="3"/>
      <c r="CL273" s="3"/>
      <c r="CM273" s="3"/>
      <c r="CN273" s="3"/>
      <c r="CO273" s="3"/>
      <c r="CP273" s="3"/>
      <c r="CQ273" s="3"/>
      <c r="CR273" s="3"/>
      <c r="CS273" s="3"/>
      <c r="CT273" s="3"/>
      <c r="CU273" s="3"/>
      <c r="CV273" s="3"/>
      <c r="CW273" s="3"/>
      <c r="CX273" s="3"/>
      <c r="CY273" s="3"/>
      <c r="CZ273" s="3"/>
      <c r="DA273" s="3"/>
      <c r="DB273" s="3"/>
      <c r="DC273" s="3"/>
      <c r="DD273" s="3"/>
      <c r="DE273" s="3"/>
      <c r="DF273" s="3"/>
      <c r="DG273" s="3"/>
      <c r="DH273" s="3"/>
      <c r="DI273" s="3"/>
      <c r="DJ273" s="3"/>
      <c r="DK273" s="3"/>
      <c r="DL273" s="3"/>
      <c r="DM273" s="3"/>
      <c r="DN273" s="3"/>
      <c r="DO273" s="3"/>
      <c r="DP273" s="3"/>
      <c r="DQ273" s="3"/>
      <c r="DR273" s="3"/>
      <c r="DS273" s="3"/>
      <c r="DT273" s="3"/>
      <c r="DU273" s="3"/>
      <c r="DV273" s="3"/>
      <c r="DW273" s="3"/>
      <c r="DX273" s="3"/>
      <c r="DY273" s="3"/>
      <c r="DZ273" s="3"/>
      <c r="EA273" s="3"/>
      <c r="EB273" s="3"/>
      <c r="EC273" s="3"/>
      <c r="ED273" s="3"/>
      <c r="EE273" s="3"/>
      <c r="EF273" s="3"/>
      <c r="EG273" s="3"/>
      <c r="EH273" s="3"/>
      <c r="EI273" s="3"/>
      <c r="EJ273" s="3"/>
      <c r="EK273" s="3"/>
      <c r="EL273" s="3"/>
      <c r="EM273" s="3"/>
      <c r="EN273" s="3"/>
      <c r="EO273" s="3"/>
      <c r="EP273" s="3"/>
      <c r="EQ273" s="3"/>
      <c r="ER273" s="3"/>
      <c r="ES273" s="3"/>
      <c r="ET273" s="3"/>
      <c r="EU273" s="3"/>
      <c r="EV273" s="3"/>
      <c r="EW273" s="3"/>
      <c r="EX273" s="3"/>
      <c r="EY273" s="3"/>
      <c r="EZ273" s="3"/>
      <c r="FA273" s="3"/>
      <c r="FB273" s="3"/>
      <c r="FC273" s="3"/>
      <c r="FD273" s="3"/>
      <c r="FE273" s="3"/>
      <c r="FF273" s="3"/>
      <c r="FG273" s="3"/>
      <c r="FH273" s="3"/>
      <c r="FI273" s="3"/>
      <c r="FJ273" s="3"/>
      <c r="FK273" s="3"/>
      <c r="FL273" s="3"/>
      <c r="FM273" s="3"/>
      <c r="FN273" s="3"/>
      <c r="FO273" s="3"/>
      <c r="FP273" s="3"/>
      <c r="FQ273" s="3"/>
      <c r="FR273" s="3"/>
      <c r="FS273" s="3"/>
      <c r="FT273" s="3"/>
      <c r="FU273" s="3"/>
      <c r="FV273" s="3"/>
      <c r="FW273" s="3"/>
      <c r="FX273" s="3"/>
      <c r="FY273" s="3"/>
      <c r="FZ273" s="3"/>
      <c r="GA273" s="3"/>
      <c r="GB273" s="3"/>
      <c r="GC273" s="3"/>
      <c r="GD273" s="3"/>
      <c r="GE273" s="3"/>
      <c r="GF273" s="3"/>
      <c r="GG273" s="3"/>
      <c r="GH273" s="3"/>
      <c r="GI273" s="3"/>
      <c r="GJ273" s="3"/>
      <c r="GK273" s="3"/>
      <c r="GL273" s="3"/>
      <c r="GM273" s="3"/>
      <c r="GN273" s="3"/>
      <c r="GO273" s="3"/>
      <c r="GP273" s="3"/>
      <c r="GQ273" s="3"/>
      <c r="GR273" s="3"/>
      <c r="GS273" s="3"/>
      <c r="GT273" s="3"/>
      <c r="GU273" s="3"/>
      <c r="GV273" s="3"/>
      <c r="GW273" s="3"/>
      <c r="GX273" s="3"/>
      <c r="GY273" s="3"/>
      <c r="GZ273" s="3"/>
      <c r="HA273" s="3"/>
      <c r="HB273" s="3"/>
      <c r="HC273" s="3"/>
      <c r="HD273" s="3"/>
      <c r="HE273" s="3"/>
      <c r="HF273" s="3"/>
      <c r="HG273" s="3"/>
      <c r="HH273" s="3"/>
      <c r="HI273" s="3"/>
      <c r="HJ273" s="3"/>
      <c r="HK273" s="3"/>
      <c r="HL273" s="3"/>
      <c r="HM273" s="3"/>
      <c r="HN273" s="3"/>
      <c r="HO273" s="3"/>
      <c r="HP273" s="3"/>
      <c r="HQ273" s="3"/>
      <c r="HR273" s="3"/>
      <c r="HS273" s="3"/>
      <c r="HT273" s="3"/>
      <c r="HU273" s="3"/>
      <c r="HV273" s="3"/>
      <c r="HW273" s="3"/>
      <c r="HX273" s="3"/>
      <c r="HY273" s="3"/>
      <c r="HZ273" s="3"/>
      <c r="IA273" s="3"/>
      <c r="IB273" s="3"/>
      <c r="IC273" s="3"/>
      <c r="ID273" s="3"/>
      <c r="IE273" s="3"/>
      <c r="IF273" s="3"/>
      <c r="IG273" s="3"/>
      <c r="IH273" s="3"/>
      <c r="II273" s="3"/>
      <c r="IJ273" s="3"/>
      <c r="IK273" s="3"/>
      <c r="IL273" s="3"/>
      <c r="IM273" s="3"/>
      <c r="IN273" s="3"/>
      <c r="IO273" s="3"/>
      <c r="IP273" s="3"/>
      <c r="IQ273" s="3"/>
      <c r="IR273" s="3"/>
      <c r="IS273" s="3"/>
      <c r="IT273" s="3"/>
      <c r="IU273" s="3"/>
      <c r="IV273" s="3"/>
      <c r="IW273" s="3"/>
      <c r="IX273" s="3"/>
      <c r="IY273" s="3"/>
      <c r="IZ273" s="3"/>
      <c r="JA273" s="3"/>
      <c r="JB273" s="3"/>
      <c r="JC273" s="3"/>
      <c r="JD273" s="3"/>
      <c r="JE273" s="3"/>
      <c r="JF273" s="3"/>
      <c r="JG273" s="3"/>
      <c r="JH273" s="3"/>
      <c r="JI273" s="3"/>
      <c r="JJ273" s="3"/>
      <c r="JK273" s="3"/>
      <c r="JL273" s="3"/>
      <c r="JM273" s="3"/>
      <c r="JN273" s="3"/>
      <c r="JO273" s="3"/>
      <c r="JP273" s="3"/>
      <c r="JQ273" s="3"/>
      <c r="JR273" s="3"/>
      <c r="JS273" s="3"/>
      <c r="JT273" s="3"/>
      <c r="JU273" s="3"/>
      <c r="JV273" s="3"/>
      <c r="JW273" s="3"/>
      <c r="JX273" s="3"/>
      <c r="JY273" s="3"/>
      <c r="JZ273" s="3"/>
      <c r="KA273" s="3"/>
      <c r="KB273" s="3"/>
      <c r="KC273" s="3"/>
      <c r="KD273" s="3"/>
      <c r="KE273" s="3"/>
      <c r="KF273" s="3"/>
      <c r="KG273" s="3"/>
      <c r="KH273" s="3"/>
      <c r="KI273" s="3"/>
      <c r="KJ273" s="3"/>
      <c r="KK273" s="3"/>
      <c r="KL273" s="3"/>
      <c r="KM273" s="3"/>
      <c r="KN273" s="3"/>
      <c r="KO273" s="3"/>
      <c r="KP273" s="3"/>
      <c r="KQ273" s="3"/>
      <c r="KR273" s="3"/>
      <c r="KS273" s="3"/>
      <c r="KT273" s="3"/>
      <c r="KU273" s="3"/>
      <c r="KV273" s="3"/>
      <c r="KW273" s="3"/>
      <c r="KX273" s="3"/>
      <c r="KY273" s="3"/>
      <c r="KZ273" s="3"/>
      <c r="LA273" s="3"/>
      <c r="LB273" s="3"/>
      <c r="LC273" s="3"/>
      <c r="LD273" s="3"/>
      <c r="LE273" s="3"/>
      <c r="LF273" s="3"/>
      <c r="LG273" s="3"/>
      <c r="LH273" s="3"/>
      <c r="LI273" s="3"/>
      <c r="LJ273" s="3"/>
      <c r="LK273" s="3"/>
      <c r="LL273" s="3"/>
      <c r="LM273" s="3"/>
      <c r="LN273" s="3"/>
      <c r="LO273" s="3"/>
      <c r="LP273" s="3"/>
      <c r="LQ273" s="3"/>
      <c r="LR273" s="3"/>
      <c r="LS273" s="3"/>
      <c r="LT273" s="3"/>
      <c r="LU273" s="3"/>
      <c r="LV273" s="3"/>
      <c r="LW273" s="3"/>
      <c r="LX273" s="3"/>
      <c r="LY273" s="3"/>
      <c r="LZ273" s="3"/>
      <c r="MA273" s="3"/>
      <c r="MB273" s="3"/>
      <c r="MC273" s="3"/>
      <c r="MD273" s="3"/>
      <c r="ME273" s="3"/>
      <c r="MF273" s="3"/>
      <c r="MG273" s="3"/>
      <c r="MH273" s="3"/>
      <c r="MI273" s="3"/>
      <c r="MJ273" s="3"/>
      <c r="MK273" s="3"/>
      <c r="ML273" s="3"/>
      <c r="MM273" s="3"/>
      <c r="MN273" s="3"/>
      <c r="MO273" s="3"/>
      <c r="MP273" s="3"/>
      <c r="MQ273" s="3"/>
      <c r="MR273" s="3"/>
      <c r="MS273" s="3"/>
      <c r="MT273" s="3"/>
      <c r="MU273" s="3"/>
      <c r="MV273" s="3"/>
      <c r="MW273" s="3"/>
      <c r="MX273" s="3"/>
      <c r="MY273" s="3"/>
      <c r="MZ273" s="3"/>
      <c r="NA273" s="3"/>
      <c r="NB273" s="3"/>
      <c r="NC273" s="3"/>
      <c r="ND273" s="3"/>
      <c r="NE273" s="3"/>
      <c r="NF273" s="3"/>
      <c r="NG273" s="3"/>
      <c r="NH273" s="3"/>
      <c r="NI273" s="3"/>
      <c r="NJ273" s="3"/>
      <c r="NK273" s="3"/>
      <c r="NL273" s="3"/>
      <c r="NM273" s="3"/>
      <c r="NN273" s="3"/>
      <c r="NO273" s="3"/>
      <c r="NP273" s="3"/>
      <c r="NQ273" s="3"/>
      <c r="NR273" s="3"/>
      <c r="NS273" s="3"/>
      <c r="NT273" s="3"/>
      <c r="NU273" s="3"/>
      <c r="NV273" s="3"/>
      <c r="NW273" s="3"/>
      <c r="NX273" s="3"/>
      <c r="NY273" s="3"/>
      <c r="NZ273" s="3"/>
      <c r="OA273" s="3"/>
      <c r="OB273" s="3"/>
      <c r="OC273" s="3"/>
      <c r="OD273" s="3"/>
      <c r="OE273" s="3"/>
      <c r="OF273" s="3"/>
      <c r="OG273" s="3"/>
      <c r="OH273" s="3"/>
      <c r="OI273" s="3"/>
      <c r="OJ273" s="3"/>
      <c r="OK273" s="3"/>
      <c r="OL273" s="3"/>
      <c r="OM273" s="3"/>
      <c r="ON273" s="3"/>
      <c r="OO273" s="3"/>
      <c r="OP273" s="3"/>
      <c r="OQ273" s="3"/>
      <c r="OR273" s="3"/>
      <c r="OS273" s="3"/>
      <c r="OT273" s="3"/>
      <c r="OU273" s="3"/>
      <c r="OV273" s="3"/>
      <c r="OW273" s="3"/>
      <c r="OX273" s="3"/>
      <c r="OY273" s="3"/>
      <c r="OZ273" s="3"/>
      <c r="PA273" s="3"/>
      <c r="PB273" s="3"/>
      <c r="PC273" s="3"/>
      <c r="PD273" s="3"/>
      <c r="PE273" s="3"/>
      <c r="PF273" s="3"/>
      <c r="PG273" s="3"/>
      <c r="PH273" s="3"/>
      <c r="PI273" s="3"/>
      <c r="PJ273" s="3"/>
      <c r="PK273" s="3"/>
      <c r="PL273" s="3"/>
      <c r="PM273" s="3"/>
      <c r="PN273" s="3"/>
      <c r="PO273" s="3"/>
      <c r="PP273" s="3"/>
      <c r="PQ273" s="3"/>
      <c r="PR273" s="3"/>
      <c r="PS273" s="3"/>
      <c r="PT273" s="3"/>
      <c r="PU273" s="3"/>
      <c r="PV273" s="3"/>
      <c r="PW273" s="3"/>
      <c r="PX273" s="3"/>
      <c r="PY273" s="3"/>
      <c r="PZ273" s="3"/>
      <c r="QA273" s="3"/>
      <c r="QB273" s="3"/>
      <c r="QC273" s="3"/>
      <c r="QD273" s="3"/>
      <c r="QE273" s="3"/>
      <c r="QF273" s="3"/>
      <c r="QG273" s="3"/>
      <c r="QH273" s="3"/>
      <c r="QI273" s="3"/>
      <c r="QJ273" s="3"/>
      <c r="QK273" s="3"/>
      <c r="QL273" s="3"/>
      <c r="QM273" s="3"/>
      <c r="QN273" s="3"/>
      <c r="QO273" s="3"/>
      <c r="QP273" s="3"/>
      <c r="QQ273" s="3"/>
      <c r="QR273" s="3"/>
      <c r="QS273" s="3"/>
      <c r="QT273" s="3"/>
      <c r="QU273" s="3"/>
      <c r="QV273" s="3"/>
      <c r="QW273" s="3"/>
      <c r="QX273" s="3"/>
      <c r="QY273" s="3"/>
      <c r="QZ273" s="3"/>
      <c r="RA273" s="3"/>
      <c r="RB273" s="3"/>
      <c r="RC273" s="3"/>
      <c r="RD273" s="3"/>
      <c r="RE273" s="3"/>
      <c r="RF273" s="3"/>
      <c r="RG273" s="3"/>
      <c r="RH273" s="3"/>
      <c r="RI273" s="3"/>
      <c r="RJ273" s="3"/>
      <c r="RK273" s="3"/>
      <c r="RL273" s="3"/>
      <c r="RM273" s="3"/>
      <c r="RN273" s="3"/>
      <c r="RO273" s="3"/>
      <c r="RP273" s="3"/>
      <c r="RQ273" s="3"/>
      <c r="RR273" s="3"/>
      <c r="RS273" s="3"/>
      <c r="RT273" s="3"/>
      <c r="RU273" s="3"/>
      <c r="RV273" s="3"/>
      <c r="RW273" s="3"/>
      <c r="RX273" s="3"/>
      <c r="RY273" s="3"/>
      <c r="RZ273" s="3"/>
      <c r="SA273" s="3"/>
      <c r="SB273" s="3"/>
      <c r="SC273" s="3"/>
      <c r="SD273" s="3"/>
      <c r="SE273" s="3"/>
      <c r="SF273" s="3"/>
      <c r="SG273" s="3"/>
      <c r="SH273" s="3"/>
      <c r="SI273" s="3"/>
      <c r="SJ273" s="3"/>
      <c r="SK273" s="3"/>
      <c r="SL273" s="3"/>
      <c r="SM273" s="3"/>
      <c r="SN273" s="3"/>
      <c r="SO273" s="3"/>
      <c r="SP273" s="3"/>
      <c r="SQ273" s="3"/>
      <c r="SR273" s="3"/>
      <c r="SS273" s="3"/>
      <c r="ST273" s="3"/>
      <c r="SU273" s="3"/>
      <c r="SV273" s="3"/>
      <c r="SW273" s="3"/>
      <c r="SX273" s="3"/>
      <c r="SY273" s="3"/>
      <c r="SZ273" s="3"/>
      <c r="TA273" s="3"/>
      <c r="TB273" s="3"/>
      <c r="TC273" s="3"/>
      <c r="TD273" s="3"/>
      <c r="TE273" s="3"/>
      <c r="TF273" s="3"/>
      <c r="TG273" s="3"/>
      <c r="TH273" s="3"/>
      <c r="TI273" s="3"/>
      <c r="TJ273" s="3"/>
      <c r="TK273" s="3"/>
      <c r="TL273" s="3"/>
      <c r="TM273" s="3"/>
      <c r="TN273" s="3"/>
      <c r="TO273" s="3"/>
      <c r="TP273" s="3"/>
      <c r="TQ273" s="3"/>
      <c r="TR273" s="3"/>
      <c r="TS273" s="3"/>
      <c r="TT273" s="3"/>
      <c r="TU273" s="3"/>
      <c r="TV273" s="3"/>
      <c r="TW273" s="3"/>
      <c r="TX273" s="3"/>
      <c r="TY273" s="3"/>
      <c r="TZ273" s="3"/>
      <c r="UA273" s="3"/>
      <c r="UB273" s="3"/>
      <c r="UC273" s="3"/>
      <c r="UD273" s="3"/>
      <c r="UE273" s="3"/>
      <c r="UF273" s="3"/>
      <c r="UG273" s="3"/>
      <c r="UH273" s="3"/>
      <c r="UI273" s="3"/>
      <c r="UJ273" s="3"/>
      <c r="UK273" s="3"/>
      <c r="UL273" s="3"/>
      <c r="UM273" s="3"/>
      <c r="UN273" s="3"/>
      <c r="UO273" s="3"/>
      <c r="UP273" s="3"/>
      <c r="UQ273" s="3"/>
      <c r="UR273" s="3"/>
      <c r="US273" s="3"/>
      <c r="UT273" s="3"/>
      <c r="UU273" s="3"/>
      <c r="UV273" s="3"/>
      <c r="UW273" s="3"/>
      <c r="UX273" s="3"/>
      <c r="UY273" s="3"/>
      <c r="UZ273" s="3"/>
      <c r="VA273" s="3"/>
      <c r="VB273" s="3"/>
      <c r="VC273" s="3"/>
      <c r="VD273" s="3"/>
      <c r="VE273" s="3"/>
      <c r="VF273" s="3"/>
      <c r="VG273" s="3"/>
      <c r="VH273" s="3"/>
      <c r="VI273" s="3"/>
      <c r="VJ273" s="3"/>
      <c r="VK273" s="3"/>
      <c r="VL273" s="3"/>
      <c r="VM273" s="3"/>
      <c r="VN273" s="3"/>
      <c r="VO273" s="3"/>
      <c r="VP273" s="3"/>
      <c r="VQ273" s="3"/>
      <c r="VR273" s="3"/>
      <c r="VS273" s="3"/>
      <c r="VT273" s="3"/>
      <c r="VU273" s="3"/>
      <c r="VV273" s="3"/>
      <c r="VW273" s="3"/>
      <c r="VX273" s="3"/>
      <c r="VY273" s="3"/>
      <c r="VZ273" s="3"/>
      <c r="WA273" s="3"/>
      <c r="WB273" s="3"/>
      <c r="WC273" s="3"/>
      <c r="WD273" s="3"/>
      <c r="WE273" s="3"/>
      <c r="WF273" s="3"/>
      <c r="WG273" s="3"/>
      <c r="WH273" s="3"/>
      <c r="WI273" s="3"/>
      <c r="WJ273" s="3"/>
      <c r="WK273" s="3"/>
      <c r="WL273" s="3"/>
      <c r="WM273" s="3"/>
      <c r="WN273" s="3"/>
      <c r="WO273" s="3"/>
      <c r="WP273" s="3"/>
      <c r="WQ273" s="3"/>
      <c r="WR273" s="3"/>
      <c r="WS273" s="3"/>
      <c r="WT273" s="3"/>
      <c r="WU273" s="3"/>
      <c r="WV273" s="3"/>
      <c r="WW273" s="3"/>
      <c r="WX273" s="3"/>
      <c r="WY273" s="3"/>
      <c r="WZ273" s="3"/>
      <c r="XA273" s="3"/>
      <c r="XB273" s="3"/>
      <c r="XC273" s="3"/>
      <c r="XD273" s="3"/>
      <c r="XE273" s="3"/>
      <c r="XF273" s="3"/>
      <c r="XG273" s="3"/>
      <c r="XH273" s="3"/>
      <c r="XI273" s="3"/>
      <c r="XJ273" s="3"/>
      <c r="XK273" s="3"/>
      <c r="XL273" s="3"/>
      <c r="XM273" s="3"/>
      <c r="XN273" s="3"/>
      <c r="XO273" s="3"/>
      <c r="XP273" s="3"/>
      <c r="XQ273" s="3"/>
      <c r="XR273" s="3"/>
      <c r="XS273" s="3"/>
      <c r="XT273" s="3"/>
      <c r="XU273" s="3"/>
      <c r="XV273" s="3"/>
      <c r="XW273" s="3"/>
      <c r="XX273" s="3"/>
      <c r="XY273" s="3"/>
      <c r="XZ273" s="3"/>
      <c r="YA273" s="3"/>
      <c r="YB273" s="3"/>
      <c r="YC273" s="3"/>
      <c r="YD273" s="3"/>
      <c r="YE273" s="3"/>
      <c r="YF273" s="3"/>
      <c r="YG273" s="3"/>
      <c r="YH273" s="3"/>
      <c r="YI273" s="3"/>
      <c r="YJ273" s="3"/>
      <c r="YK273" s="3"/>
      <c r="YL273" s="3"/>
      <c r="YM273" s="3"/>
      <c r="YN273" s="3"/>
      <c r="YO273" s="3"/>
      <c r="YP273" s="3"/>
      <c r="YQ273" s="3"/>
      <c r="YR273" s="3"/>
      <c r="YS273" s="3"/>
      <c r="YT273" s="3"/>
      <c r="YU273" s="3"/>
      <c r="YV273" s="3"/>
      <c r="YW273" s="3"/>
      <c r="YX273" s="3"/>
      <c r="YY273" s="3"/>
      <c r="YZ273" s="3"/>
      <c r="ZA273" s="3"/>
      <c r="ZB273" s="3"/>
      <c r="ZC273" s="3"/>
      <c r="ZD273" s="3"/>
      <c r="ZE273" s="3"/>
      <c r="ZF273" s="3"/>
      <c r="ZG273" s="3"/>
      <c r="ZH273" s="3"/>
      <c r="ZI273" s="3"/>
      <c r="ZJ273" s="3"/>
      <c r="ZK273" s="3"/>
      <c r="ZL273" s="3"/>
      <c r="ZM273" s="3"/>
      <c r="ZN273" s="3"/>
      <c r="ZO273" s="3"/>
      <c r="ZP273" s="3"/>
      <c r="ZQ273" s="3"/>
      <c r="ZR273" s="3"/>
      <c r="ZS273" s="3"/>
      <c r="ZT273" s="3"/>
      <c r="ZU273" s="3"/>
      <c r="ZV273" s="3"/>
      <c r="ZW273" s="3"/>
      <c r="ZX273" s="3"/>
      <c r="ZY273" s="3"/>
      <c r="ZZ273" s="3"/>
      <c r="AAA273" s="3"/>
      <c r="AAB273" s="3"/>
      <c r="AAC273" s="3"/>
      <c r="AAD273" s="3"/>
      <c r="AAE273" s="3"/>
      <c r="AAF273" s="3"/>
      <c r="AAG273" s="3"/>
      <c r="AAH273" s="3"/>
      <c r="AAI273" s="3"/>
      <c r="AAJ273" s="3"/>
      <c r="AAK273" s="3"/>
      <c r="AAL273" s="3"/>
      <c r="AAM273" s="3"/>
      <c r="AAN273" s="3"/>
      <c r="AAO273" s="3"/>
      <c r="AAP273" s="3"/>
      <c r="AAQ273" s="3"/>
      <c r="AAR273" s="3"/>
      <c r="AAS273" s="3"/>
      <c r="AAT273" s="3"/>
      <c r="AAU273" s="3"/>
      <c r="AAV273" s="3"/>
      <c r="AAW273" s="3"/>
      <c r="AAX273" s="3"/>
      <c r="AAY273" s="3"/>
      <c r="AAZ273" s="3"/>
      <c r="ABA273" s="3"/>
      <c r="ABB273" s="3"/>
      <c r="ABC273" s="3"/>
      <c r="ABD273" s="3"/>
      <c r="ABE273" s="3"/>
      <c r="ABF273" s="3"/>
      <c r="ABG273" s="3"/>
      <c r="ABH273" s="3"/>
      <c r="ABI273" s="3"/>
      <c r="ABJ273" s="3"/>
      <c r="ABK273" s="3"/>
      <c r="ABL273" s="3"/>
      <c r="ABM273" s="3"/>
      <c r="ABN273" s="3"/>
      <c r="ABO273" s="3"/>
      <c r="ABP273" s="3"/>
      <c r="ABQ273" s="3"/>
      <c r="ABR273" s="3"/>
      <c r="ABS273" s="3"/>
      <c r="ABT273" s="3"/>
      <c r="ABU273" s="3"/>
      <c r="ABV273" s="3"/>
      <c r="ABW273" s="3"/>
      <c r="ABX273" s="3"/>
      <c r="ABY273" s="3"/>
      <c r="ABZ273" s="3"/>
      <c r="ACA273" s="3"/>
      <c r="ACB273" s="3"/>
      <c r="ACC273" s="3"/>
      <c r="ACD273" s="3"/>
      <c r="ACE273" s="3"/>
      <c r="ACF273" s="3"/>
      <c r="ACG273" s="3"/>
      <c r="ACH273" s="3"/>
      <c r="ACI273" s="3"/>
      <c r="ACJ273" s="3"/>
      <c r="ACK273" s="3"/>
      <c r="ACL273" s="3"/>
      <c r="ACM273" s="3"/>
      <c r="ACN273" s="3"/>
      <c r="ACO273" s="3"/>
      <c r="ACP273" s="3"/>
      <c r="ACQ273" s="3"/>
      <c r="ACR273" s="3"/>
      <c r="ACS273" s="3"/>
      <c r="ACT273" s="3"/>
      <c r="ACU273" s="3"/>
      <c r="ACV273" s="3"/>
      <c r="ACW273" s="3"/>
      <c r="ACX273" s="3"/>
      <c r="ACY273" s="3"/>
      <c r="ACZ273" s="3"/>
      <c r="ADA273" s="3"/>
      <c r="ADB273" s="3"/>
      <c r="ADC273" s="3"/>
      <c r="ADD273" s="3"/>
      <c r="ADE273" s="3"/>
      <c r="ADF273" s="3"/>
      <c r="ADG273" s="3"/>
      <c r="ADH273" s="3"/>
      <c r="ADI273" s="3"/>
      <c r="ADJ273" s="3"/>
      <c r="ADK273" s="3"/>
      <c r="ADL273" s="3"/>
      <c r="ADM273" s="3"/>
      <c r="ADN273" s="3"/>
      <c r="ADO273" s="3"/>
      <c r="ADP273" s="3"/>
      <c r="ADQ273" s="3"/>
      <c r="ADR273" s="3"/>
      <c r="ADS273" s="3"/>
      <c r="ADT273" s="3"/>
      <c r="ADU273" s="3"/>
      <c r="ADV273" s="3"/>
      <c r="ADW273" s="3"/>
      <c r="ADX273" s="3"/>
      <c r="ADY273" s="3"/>
      <c r="ADZ273" s="3"/>
      <c r="AEA273" s="3"/>
      <c r="AEB273" s="3"/>
      <c r="AEC273" s="3"/>
      <c r="AED273" s="3"/>
      <c r="AEE273" s="3"/>
      <c r="AEF273" s="3"/>
      <c r="AEG273" s="3"/>
      <c r="AEH273" s="3"/>
      <c r="AEI273" s="3"/>
      <c r="AEJ273" s="3"/>
      <c r="AEK273" s="3"/>
      <c r="AEL273" s="3"/>
      <c r="AEM273" s="3"/>
      <c r="AEN273" s="3"/>
      <c r="AEO273" s="3"/>
      <c r="AEP273" s="3"/>
      <c r="AEQ273" s="3"/>
      <c r="AER273" s="3"/>
      <c r="AES273" s="3"/>
      <c r="AET273" s="3"/>
      <c r="AEU273" s="3"/>
      <c r="AEV273" s="3"/>
      <c r="AEW273" s="3"/>
      <c r="AEX273" s="3"/>
      <c r="AEY273" s="3"/>
      <c r="AEZ273" s="3"/>
      <c r="AFA273" s="3"/>
      <c r="AFB273" s="3"/>
      <c r="AFC273" s="3"/>
      <c r="AFD273" s="3"/>
      <c r="AFE273" s="3"/>
      <c r="AFF273" s="3"/>
      <c r="AFG273" s="3"/>
      <c r="AFH273" s="3"/>
      <c r="AFI273" s="3"/>
      <c r="AFJ273" s="3"/>
      <c r="AFK273" s="3"/>
      <c r="AFL273" s="3"/>
      <c r="AFM273" s="3"/>
      <c r="AFN273" s="3"/>
      <c r="AFO273" s="3"/>
      <c r="AFP273" s="3"/>
      <c r="AFQ273" s="3"/>
      <c r="AFR273" s="3"/>
      <c r="AFS273" s="3"/>
      <c r="AFT273" s="3"/>
      <c r="AFU273" s="3"/>
      <c r="AFV273" s="3"/>
      <c r="AFW273" s="3"/>
      <c r="AFX273" s="3"/>
      <c r="AFY273" s="3"/>
      <c r="AFZ273" s="3"/>
      <c r="AGA273" s="3"/>
      <c r="AGB273" s="3"/>
      <c r="AGC273" s="3"/>
      <c r="AGD273" s="3"/>
      <c r="AGE273" s="3"/>
      <c r="AGF273" s="3"/>
      <c r="AGG273" s="3"/>
      <c r="AGH273" s="3"/>
      <c r="AGI273" s="3"/>
      <c r="AGJ273" s="3"/>
      <c r="AGK273" s="3"/>
      <c r="AGL273" s="3"/>
      <c r="AGM273" s="3"/>
      <c r="AGN273" s="3"/>
      <c r="AGO273" s="3"/>
      <c r="AGP273" s="3"/>
      <c r="AGQ273" s="3"/>
      <c r="AGR273" s="3"/>
      <c r="AGS273" s="3"/>
      <c r="AGT273" s="3"/>
      <c r="AGU273" s="3"/>
      <c r="AGV273" s="3"/>
      <c r="AGW273" s="3"/>
      <c r="AGX273" s="3"/>
      <c r="AGY273" s="3"/>
      <c r="AGZ273" s="3"/>
      <c r="AHA273" s="3"/>
      <c r="AHB273" s="3"/>
      <c r="AHC273" s="3"/>
      <c r="AHD273" s="3"/>
      <c r="AHE273" s="3"/>
      <c r="AHF273" s="3"/>
      <c r="AHG273" s="3"/>
      <c r="AHH273" s="3"/>
      <c r="AHI273" s="3"/>
      <c r="AHJ273" s="3"/>
      <c r="AHK273" s="3"/>
      <c r="AHL273" s="3"/>
      <c r="AHM273" s="3"/>
      <c r="AHN273" s="3"/>
      <c r="AHO273" s="3"/>
      <c r="AHP273" s="3"/>
      <c r="AHQ273" s="3"/>
      <c r="AHR273" s="3"/>
      <c r="AHS273" s="3"/>
      <c r="AHT273" s="3"/>
      <c r="AHU273" s="3"/>
      <c r="AHV273" s="3"/>
      <c r="AHW273" s="3"/>
      <c r="AHX273" s="3"/>
      <c r="AHY273" s="3"/>
      <c r="AHZ273" s="3"/>
      <c r="AIA273" s="3"/>
      <c r="AIB273" s="3"/>
      <c r="AIC273" s="3"/>
      <c r="AID273" s="3"/>
      <c r="AIE273" s="3"/>
      <c r="AIF273" s="3"/>
      <c r="AIG273" s="3"/>
      <c r="AIH273" s="3"/>
      <c r="AII273" s="3"/>
      <c r="AIJ273" s="3"/>
      <c r="AIK273" s="3"/>
      <c r="AIL273" s="3"/>
      <c r="AIM273" s="3"/>
      <c r="AIN273" s="3"/>
      <c r="AIO273" s="3"/>
      <c r="AIP273" s="3"/>
      <c r="AIQ273" s="3"/>
      <c r="AIR273" s="3"/>
      <c r="AIS273" s="3"/>
      <c r="AIT273" s="3"/>
      <c r="AIU273" s="3"/>
      <c r="AIV273" s="3"/>
      <c r="AIW273" s="3"/>
      <c r="AIX273" s="3"/>
      <c r="AIY273" s="3"/>
      <c r="AIZ273" s="3"/>
      <c r="AJA273" s="3"/>
      <c r="AJB273" s="3"/>
      <c r="AJC273" s="3"/>
      <c r="AJD273" s="3"/>
      <c r="AJE273" s="3"/>
      <c r="AJF273" s="3"/>
      <c r="AJG273" s="3"/>
      <c r="AJH273" s="3"/>
      <c r="AJI273" s="3"/>
      <c r="AJJ273" s="3"/>
      <c r="AJK273" s="3"/>
      <c r="AJL273" s="3"/>
      <c r="AJM273" s="3"/>
      <c r="AJN273" s="3"/>
      <c r="AJO273" s="3"/>
      <c r="AJP273" s="3"/>
      <c r="AJQ273" s="3"/>
      <c r="AJR273" s="3"/>
      <c r="AJS273" s="3"/>
      <c r="AJT273" s="3"/>
      <c r="AJU273" s="3"/>
      <c r="AJV273" s="3"/>
      <c r="AJW273" s="3"/>
      <c r="AJX273" s="3"/>
      <c r="AJY273" s="3"/>
      <c r="AJZ273" s="3"/>
      <c r="AKA273" s="3"/>
      <c r="AKB273" s="3"/>
      <c r="AKC273" s="3"/>
      <c r="AKD273" s="3"/>
      <c r="AKE273" s="3"/>
      <c r="AKF273" s="3"/>
      <c r="AKG273" s="3"/>
      <c r="AKH273" s="3"/>
      <c r="AKI273" s="3"/>
      <c r="AKJ273" s="3"/>
      <c r="AKK273" s="3"/>
      <c r="AKL273" s="3"/>
      <c r="AKM273" s="3"/>
      <c r="AKN273" s="3"/>
      <c r="AKO273" s="3"/>
      <c r="AKP273" s="3"/>
      <c r="AKQ273" s="3"/>
    </row>
    <row r="274" spans="1:979" x14ac:dyDescent="0.3">
      <c r="A274" s="52"/>
      <c r="B274" s="62" t="s">
        <v>485</v>
      </c>
      <c r="C274" s="57">
        <v>16434</v>
      </c>
      <c r="D274" s="57">
        <v>8500</v>
      </c>
      <c r="E274" s="57">
        <f t="shared" si="7"/>
        <v>24934</v>
      </c>
      <c r="F274" s="57">
        <v>4</v>
      </c>
      <c r="G274" s="52"/>
      <c r="H274" s="52"/>
      <c r="I274" s="52"/>
      <c r="J274" s="52"/>
      <c r="K274" s="52"/>
      <c r="L274" s="52"/>
      <c r="M274" s="52"/>
      <c r="N274" s="52"/>
      <c r="O274" s="52"/>
      <c r="P274" s="52"/>
      <c r="Q274" s="52"/>
      <c r="R274" s="52"/>
      <c r="S274" s="52"/>
      <c r="T274" s="52"/>
      <c r="U274" s="52"/>
      <c r="V274" s="52"/>
      <c r="W274" s="52"/>
      <c r="X274" s="52"/>
      <c r="Y274" s="52"/>
      <c r="Z274" s="52"/>
      <c r="AA274" s="52"/>
      <c r="AB274" s="52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/>
      <c r="BS274" s="3"/>
      <c r="BT274" s="3"/>
      <c r="BU274" s="3"/>
      <c r="BV274" s="3"/>
      <c r="BW274" s="3"/>
      <c r="BX274" s="3"/>
      <c r="BY274" s="3"/>
      <c r="BZ274" s="3"/>
      <c r="CA274" s="3"/>
      <c r="CB274" s="3"/>
      <c r="CC274" s="3"/>
      <c r="CD274" s="3"/>
      <c r="CE274" s="3"/>
      <c r="CF274" s="3"/>
      <c r="CG274" s="3"/>
      <c r="CH274" s="3"/>
      <c r="CI274" s="3"/>
      <c r="CJ274" s="3"/>
      <c r="CK274" s="3"/>
      <c r="CL274" s="3"/>
      <c r="CM274" s="3"/>
      <c r="CN274" s="3"/>
      <c r="CO274" s="3"/>
      <c r="CP274" s="3"/>
      <c r="CQ274" s="3"/>
      <c r="CR274" s="3"/>
      <c r="CS274" s="3"/>
      <c r="CT274" s="3"/>
      <c r="CU274" s="3"/>
      <c r="CV274" s="3"/>
      <c r="CW274" s="3"/>
      <c r="CX274" s="3"/>
      <c r="CY274" s="3"/>
      <c r="CZ274" s="3"/>
      <c r="DA274" s="3"/>
      <c r="DB274" s="3"/>
      <c r="DC274" s="3"/>
      <c r="DD274" s="3"/>
      <c r="DE274" s="3"/>
      <c r="DF274" s="3"/>
      <c r="DG274" s="3"/>
      <c r="DH274" s="3"/>
      <c r="DI274" s="3"/>
      <c r="DJ274" s="3"/>
      <c r="DK274" s="3"/>
      <c r="DL274" s="3"/>
      <c r="DM274" s="3"/>
      <c r="DN274" s="3"/>
      <c r="DO274" s="3"/>
      <c r="DP274" s="3"/>
      <c r="DQ274" s="3"/>
      <c r="DR274" s="3"/>
      <c r="DS274" s="3"/>
      <c r="DT274" s="3"/>
      <c r="DU274" s="3"/>
      <c r="DV274" s="3"/>
      <c r="DW274" s="3"/>
      <c r="DX274" s="3"/>
      <c r="DY274" s="3"/>
      <c r="DZ274" s="3"/>
      <c r="EA274" s="3"/>
      <c r="EB274" s="3"/>
      <c r="EC274" s="3"/>
      <c r="ED274" s="3"/>
      <c r="EE274" s="3"/>
      <c r="EF274" s="3"/>
      <c r="EG274" s="3"/>
      <c r="EH274" s="3"/>
      <c r="EI274" s="3"/>
      <c r="EJ274" s="3"/>
      <c r="EK274" s="3"/>
      <c r="EL274" s="3"/>
      <c r="EM274" s="3"/>
      <c r="EN274" s="3"/>
      <c r="EO274" s="3"/>
      <c r="EP274" s="3"/>
      <c r="EQ274" s="3"/>
      <c r="ER274" s="3"/>
      <c r="ES274" s="3"/>
      <c r="ET274" s="3"/>
      <c r="EU274" s="3"/>
      <c r="EV274" s="3"/>
      <c r="EW274" s="3"/>
      <c r="EX274" s="3"/>
      <c r="EY274" s="3"/>
      <c r="EZ274" s="3"/>
      <c r="FA274" s="3"/>
      <c r="FB274" s="3"/>
      <c r="FC274" s="3"/>
      <c r="FD274" s="3"/>
      <c r="FE274" s="3"/>
      <c r="FF274" s="3"/>
      <c r="FG274" s="3"/>
      <c r="FH274" s="3"/>
      <c r="FI274" s="3"/>
      <c r="FJ274" s="3"/>
      <c r="FK274" s="3"/>
      <c r="FL274" s="3"/>
      <c r="FM274" s="3"/>
      <c r="FN274" s="3"/>
      <c r="FO274" s="3"/>
      <c r="FP274" s="3"/>
      <c r="FQ274" s="3"/>
      <c r="FR274" s="3"/>
      <c r="FS274" s="3"/>
      <c r="FT274" s="3"/>
      <c r="FU274" s="3"/>
      <c r="FV274" s="3"/>
      <c r="FW274" s="3"/>
      <c r="FX274" s="3"/>
      <c r="FY274" s="3"/>
      <c r="FZ274" s="3"/>
      <c r="GA274" s="3"/>
      <c r="GB274" s="3"/>
      <c r="GC274" s="3"/>
      <c r="GD274" s="3"/>
      <c r="GE274" s="3"/>
      <c r="GF274" s="3"/>
      <c r="GG274" s="3"/>
      <c r="GH274" s="3"/>
      <c r="GI274" s="3"/>
      <c r="GJ274" s="3"/>
      <c r="GK274" s="3"/>
      <c r="GL274" s="3"/>
      <c r="GM274" s="3"/>
      <c r="GN274" s="3"/>
      <c r="GO274" s="3"/>
      <c r="GP274" s="3"/>
      <c r="GQ274" s="3"/>
      <c r="GR274" s="3"/>
      <c r="GS274" s="3"/>
      <c r="GT274" s="3"/>
      <c r="GU274" s="3"/>
      <c r="GV274" s="3"/>
      <c r="GW274" s="3"/>
      <c r="GX274" s="3"/>
      <c r="GY274" s="3"/>
      <c r="GZ274" s="3"/>
      <c r="HA274" s="3"/>
      <c r="HB274" s="3"/>
      <c r="HC274" s="3"/>
      <c r="HD274" s="3"/>
      <c r="HE274" s="3"/>
      <c r="HF274" s="3"/>
      <c r="HG274" s="3"/>
      <c r="HH274" s="3"/>
      <c r="HI274" s="3"/>
      <c r="HJ274" s="3"/>
      <c r="HK274" s="3"/>
      <c r="HL274" s="3"/>
      <c r="HM274" s="3"/>
      <c r="HN274" s="3"/>
      <c r="HO274" s="3"/>
      <c r="HP274" s="3"/>
      <c r="HQ274" s="3"/>
      <c r="HR274" s="3"/>
      <c r="HS274" s="3"/>
      <c r="HT274" s="3"/>
      <c r="HU274" s="3"/>
      <c r="HV274" s="3"/>
      <c r="HW274" s="3"/>
      <c r="HX274" s="3"/>
      <c r="HY274" s="3"/>
      <c r="HZ274" s="3"/>
      <c r="IA274" s="3"/>
      <c r="IB274" s="3"/>
      <c r="IC274" s="3"/>
      <c r="ID274" s="3"/>
      <c r="IE274" s="3"/>
      <c r="IF274" s="3"/>
      <c r="IG274" s="3"/>
      <c r="IH274" s="3"/>
      <c r="II274" s="3"/>
      <c r="IJ274" s="3"/>
      <c r="IK274" s="3"/>
      <c r="IL274" s="3"/>
      <c r="IM274" s="3"/>
      <c r="IN274" s="3"/>
      <c r="IO274" s="3"/>
      <c r="IP274" s="3"/>
      <c r="IQ274" s="3"/>
      <c r="IR274" s="3"/>
      <c r="IS274" s="3"/>
      <c r="IT274" s="3"/>
      <c r="IU274" s="3"/>
      <c r="IV274" s="3"/>
      <c r="IW274" s="3"/>
      <c r="IX274" s="3"/>
      <c r="IY274" s="3"/>
      <c r="IZ274" s="3"/>
      <c r="JA274" s="3"/>
      <c r="JB274" s="3"/>
      <c r="JC274" s="3"/>
      <c r="JD274" s="3"/>
      <c r="JE274" s="3"/>
      <c r="JF274" s="3"/>
      <c r="JG274" s="3"/>
      <c r="JH274" s="3"/>
      <c r="JI274" s="3"/>
      <c r="JJ274" s="3"/>
      <c r="JK274" s="3"/>
      <c r="JL274" s="3"/>
      <c r="JM274" s="3"/>
      <c r="JN274" s="3"/>
      <c r="JO274" s="3"/>
      <c r="JP274" s="3"/>
      <c r="JQ274" s="3"/>
      <c r="JR274" s="3"/>
      <c r="JS274" s="3"/>
      <c r="JT274" s="3"/>
      <c r="JU274" s="3"/>
      <c r="JV274" s="3"/>
      <c r="JW274" s="3"/>
      <c r="JX274" s="3"/>
      <c r="JY274" s="3"/>
      <c r="JZ274" s="3"/>
      <c r="KA274" s="3"/>
      <c r="KB274" s="3"/>
      <c r="KC274" s="3"/>
      <c r="KD274" s="3"/>
      <c r="KE274" s="3"/>
      <c r="KF274" s="3"/>
      <c r="KG274" s="3"/>
      <c r="KH274" s="3"/>
      <c r="KI274" s="3"/>
      <c r="KJ274" s="3"/>
      <c r="KK274" s="3"/>
      <c r="KL274" s="3"/>
      <c r="KM274" s="3"/>
      <c r="KN274" s="3"/>
      <c r="KO274" s="3"/>
      <c r="KP274" s="3"/>
      <c r="KQ274" s="3"/>
      <c r="KR274" s="3"/>
      <c r="KS274" s="3"/>
      <c r="KT274" s="3"/>
      <c r="KU274" s="3"/>
      <c r="KV274" s="3"/>
      <c r="KW274" s="3"/>
      <c r="KX274" s="3"/>
      <c r="KY274" s="3"/>
      <c r="KZ274" s="3"/>
      <c r="LA274" s="3"/>
      <c r="LB274" s="3"/>
      <c r="LC274" s="3"/>
      <c r="LD274" s="3"/>
      <c r="LE274" s="3"/>
      <c r="LF274" s="3"/>
      <c r="LG274" s="3"/>
      <c r="LH274" s="3"/>
      <c r="LI274" s="3"/>
      <c r="LJ274" s="3"/>
      <c r="LK274" s="3"/>
      <c r="LL274" s="3"/>
      <c r="LM274" s="3"/>
      <c r="LN274" s="3"/>
      <c r="LO274" s="3"/>
      <c r="LP274" s="3"/>
      <c r="LQ274" s="3"/>
      <c r="LR274" s="3"/>
      <c r="LS274" s="3"/>
      <c r="LT274" s="3"/>
      <c r="LU274" s="3"/>
      <c r="LV274" s="3"/>
      <c r="LW274" s="3"/>
      <c r="LX274" s="3"/>
      <c r="LY274" s="3"/>
      <c r="LZ274" s="3"/>
      <c r="MA274" s="3"/>
      <c r="MB274" s="3"/>
      <c r="MC274" s="3"/>
      <c r="MD274" s="3"/>
      <c r="ME274" s="3"/>
      <c r="MF274" s="3"/>
      <c r="MG274" s="3"/>
      <c r="MH274" s="3"/>
      <c r="MI274" s="3"/>
      <c r="MJ274" s="3"/>
      <c r="MK274" s="3"/>
      <c r="ML274" s="3"/>
      <c r="MM274" s="3"/>
      <c r="MN274" s="3"/>
      <c r="MO274" s="3"/>
      <c r="MP274" s="3"/>
      <c r="MQ274" s="3"/>
      <c r="MR274" s="3"/>
      <c r="MS274" s="3"/>
      <c r="MT274" s="3"/>
      <c r="MU274" s="3"/>
      <c r="MV274" s="3"/>
      <c r="MW274" s="3"/>
      <c r="MX274" s="3"/>
      <c r="MY274" s="3"/>
      <c r="MZ274" s="3"/>
      <c r="NA274" s="3"/>
      <c r="NB274" s="3"/>
      <c r="NC274" s="3"/>
      <c r="ND274" s="3"/>
      <c r="NE274" s="3"/>
      <c r="NF274" s="3"/>
      <c r="NG274" s="3"/>
      <c r="NH274" s="3"/>
      <c r="NI274" s="3"/>
      <c r="NJ274" s="3"/>
      <c r="NK274" s="3"/>
      <c r="NL274" s="3"/>
      <c r="NM274" s="3"/>
      <c r="NN274" s="3"/>
      <c r="NO274" s="3"/>
      <c r="NP274" s="3"/>
      <c r="NQ274" s="3"/>
      <c r="NR274" s="3"/>
      <c r="NS274" s="3"/>
      <c r="NT274" s="3"/>
      <c r="NU274" s="3"/>
      <c r="NV274" s="3"/>
      <c r="NW274" s="3"/>
      <c r="NX274" s="3"/>
      <c r="NY274" s="3"/>
      <c r="NZ274" s="3"/>
      <c r="OA274" s="3"/>
      <c r="OB274" s="3"/>
      <c r="OC274" s="3"/>
      <c r="OD274" s="3"/>
      <c r="OE274" s="3"/>
      <c r="OF274" s="3"/>
      <c r="OG274" s="3"/>
      <c r="OH274" s="3"/>
      <c r="OI274" s="3"/>
      <c r="OJ274" s="3"/>
      <c r="OK274" s="3"/>
      <c r="OL274" s="3"/>
      <c r="OM274" s="3"/>
      <c r="ON274" s="3"/>
      <c r="OO274" s="3"/>
      <c r="OP274" s="3"/>
      <c r="OQ274" s="3"/>
      <c r="OR274" s="3"/>
      <c r="OS274" s="3"/>
      <c r="OT274" s="3"/>
      <c r="OU274" s="3"/>
      <c r="OV274" s="3"/>
      <c r="OW274" s="3"/>
      <c r="OX274" s="3"/>
      <c r="OY274" s="3"/>
      <c r="OZ274" s="3"/>
      <c r="PA274" s="3"/>
      <c r="PB274" s="3"/>
      <c r="PC274" s="3"/>
      <c r="PD274" s="3"/>
      <c r="PE274" s="3"/>
      <c r="PF274" s="3"/>
      <c r="PG274" s="3"/>
      <c r="PH274" s="3"/>
      <c r="PI274" s="3"/>
      <c r="PJ274" s="3"/>
      <c r="PK274" s="3"/>
      <c r="PL274" s="3"/>
      <c r="PM274" s="3"/>
      <c r="PN274" s="3"/>
      <c r="PO274" s="3"/>
      <c r="PP274" s="3"/>
      <c r="PQ274" s="3"/>
      <c r="PR274" s="3"/>
      <c r="PS274" s="3"/>
      <c r="PT274" s="3"/>
      <c r="PU274" s="3"/>
      <c r="PV274" s="3"/>
      <c r="PW274" s="3"/>
      <c r="PX274" s="3"/>
      <c r="PY274" s="3"/>
      <c r="PZ274" s="3"/>
      <c r="QA274" s="3"/>
      <c r="QB274" s="3"/>
      <c r="QC274" s="3"/>
      <c r="QD274" s="3"/>
      <c r="QE274" s="3"/>
      <c r="QF274" s="3"/>
      <c r="QG274" s="3"/>
      <c r="QH274" s="3"/>
      <c r="QI274" s="3"/>
      <c r="QJ274" s="3"/>
      <c r="QK274" s="3"/>
      <c r="QL274" s="3"/>
      <c r="QM274" s="3"/>
      <c r="QN274" s="3"/>
      <c r="QO274" s="3"/>
      <c r="QP274" s="3"/>
      <c r="QQ274" s="3"/>
      <c r="QR274" s="3"/>
      <c r="QS274" s="3"/>
      <c r="QT274" s="3"/>
      <c r="QU274" s="3"/>
      <c r="QV274" s="3"/>
      <c r="QW274" s="3"/>
      <c r="QX274" s="3"/>
      <c r="QY274" s="3"/>
      <c r="QZ274" s="3"/>
      <c r="RA274" s="3"/>
      <c r="RB274" s="3"/>
      <c r="RC274" s="3"/>
      <c r="RD274" s="3"/>
      <c r="RE274" s="3"/>
      <c r="RF274" s="3"/>
      <c r="RG274" s="3"/>
      <c r="RH274" s="3"/>
      <c r="RI274" s="3"/>
      <c r="RJ274" s="3"/>
      <c r="RK274" s="3"/>
      <c r="RL274" s="3"/>
      <c r="RM274" s="3"/>
      <c r="RN274" s="3"/>
      <c r="RO274" s="3"/>
      <c r="RP274" s="3"/>
      <c r="RQ274" s="3"/>
      <c r="RR274" s="3"/>
      <c r="RS274" s="3"/>
      <c r="RT274" s="3"/>
      <c r="RU274" s="3"/>
      <c r="RV274" s="3"/>
      <c r="RW274" s="3"/>
      <c r="RX274" s="3"/>
      <c r="RY274" s="3"/>
      <c r="RZ274" s="3"/>
      <c r="SA274" s="3"/>
      <c r="SB274" s="3"/>
      <c r="SC274" s="3"/>
      <c r="SD274" s="3"/>
      <c r="SE274" s="3"/>
      <c r="SF274" s="3"/>
      <c r="SG274" s="3"/>
      <c r="SH274" s="3"/>
      <c r="SI274" s="3"/>
      <c r="SJ274" s="3"/>
      <c r="SK274" s="3"/>
      <c r="SL274" s="3"/>
      <c r="SM274" s="3"/>
      <c r="SN274" s="3"/>
      <c r="SO274" s="3"/>
      <c r="SP274" s="3"/>
      <c r="SQ274" s="3"/>
      <c r="SR274" s="3"/>
      <c r="SS274" s="3"/>
      <c r="ST274" s="3"/>
      <c r="SU274" s="3"/>
      <c r="SV274" s="3"/>
      <c r="SW274" s="3"/>
      <c r="SX274" s="3"/>
      <c r="SY274" s="3"/>
      <c r="SZ274" s="3"/>
      <c r="TA274" s="3"/>
      <c r="TB274" s="3"/>
      <c r="TC274" s="3"/>
      <c r="TD274" s="3"/>
      <c r="TE274" s="3"/>
      <c r="TF274" s="3"/>
      <c r="TG274" s="3"/>
      <c r="TH274" s="3"/>
      <c r="TI274" s="3"/>
      <c r="TJ274" s="3"/>
      <c r="TK274" s="3"/>
      <c r="TL274" s="3"/>
      <c r="TM274" s="3"/>
      <c r="TN274" s="3"/>
      <c r="TO274" s="3"/>
      <c r="TP274" s="3"/>
      <c r="TQ274" s="3"/>
      <c r="TR274" s="3"/>
      <c r="TS274" s="3"/>
      <c r="TT274" s="3"/>
      <c r="TU274" s="3"/>
      <c r="TV274" s="3"/>
      <c r="TW274" s="3"/>
      <c r="TX274" s="3"/>
      <c r="TY274" s="3"/>
      <c r="TZ274" s="3"/>
      <c r="UA274" s="3"/>
      <c r="UB274" s="3"/>
      <c r="UC274" s="3"/>
      <c r="UD274" s="3"/>
      <c r="UE274" s="3"/>
      <c r="UF274" s="3"/>
      <c r="UG274" s="3"/>
      <c r="UH274" s="3"/>
      <c r="UI274" s="3"/>
      <c r="UJ274" s="3"/>
      <c r="UK274" s="3"/>
      <c r="UL274" s="3"/>
      <c r="UM274" s="3"/>
      <c r="UN274" s="3"/>
      <c r="UO274" s="3"/>
      <c r="UP274" s="3"/>
      <c r="UQ274" s="3"/>
      <c r="UR274" s="3"/>
      <c r="US274" s="3"/>
      <c r="UT274" s="3"/>
      <c r="UU274" s="3"/>
      <c r="UV274" s="3"/>
      <c r="UW274" s="3"/>
      <c r="UX274" s="3"/>
      <c r="UY274" s="3"/>
      <c r="UZ274" s="3"/>
      <c r="VA274" s="3"/>
      <c r="VB274" s="3"/>
      <c r="VC274" s="3"/>
      <c r="VD274" s="3"/>
      <c r="VE274" s="3"/>
      <c r="VF274" s="3"/>
      <c r="VG274" s="3"/>
      <c r="VH274" s="3"/>
      <c r="VI274" s="3"/>
      <c r="VJ274" s="3"/>
      <c r="VK274" s="3"/>
      <c r="VL274" s="3"/>
      <c r="VM274" s="3"/>
      <c r="VN274" s="3"/>
      <c r="VO274" s="3"/>
      <c r="VP274" s="3"/>
      <c r="VQ274" s="3"/>
      <c r="VR274" s="3"/>
      <c r="VS274" s="3"/>
      <c r="VT274" s="3"/>
      <c r="VU274" s="3"/>
      <c r="VV274" s="3"/>
      <c r="VW274" s="3"/>
      <c r="VX274" s="3"/>
      <c r="VY274" s="3"/>
      <c r="VZ274" s="3"/>
      <c r="WA274" s="3"/>
      <c r="WB274" s="3"/>
      <c r="WC274" s="3"/>
      <c r="WD274" s="3"/>
      <c r="WE274" s="3"/>
      <c r="WF274" s="3"/>
      <c r="WG274" s="3"/>
      <c r="WH274" s="3"/>
      <c r="WI274" s="3"/>
      <c r="WJ274" s="3"/>
      <c r="WK274" s="3"/>
      <c r="WL274" s="3"/>
      <c r="WM274" s="3"/>
      <c r="WN274" s="3"/>
      <c r="WO274" s="3"/>
      <c r="WP274" s="3"/>
      <c r="WQ274" s="3"/>
      <c r="WR274" s="3"/>
      <c r="WS274" s="3"/>
      <c r="WT274" s="3"/>
      <c r="WU274" s="3"/>
      <c r="WV274" s="3"/>
      <c r="WW274" s="3"/>
      <c r="WX274" s="3"/>
      <c r="WY274" s="3"/>
      <c r="WZ274" s="3"/>
      <c r="XA274" s="3"/>
      <c r="XB274" s="3"/>
      <c r="XC274" s="3"/>
      <c r="XD274" s="3"/>
      <c r="XE274" s="3"/>
      <c r="XF274" s="3"/>
      <c r="XG274" s="3"/>
      <c r="XH274" s="3"/>
      <c r="XI274" s="3"/>
      <c r="XJ274" s="3"/>
      <c r="XK274" s="3"/>
      <c r="XL274" s="3"/>
      <c r="XM274" s="3"/>
      <c r="XN274" s="3"/>
      <c r="XO274" s="3"/>
      <c r="XP274" s="3"/>
      <c r="XQ274" s="3"/>
      <c r="XR274" s="3"/>
      <c r="XS274" s="3"/>
      <c r="XT274" s="3"/>
      <c r="XU274" s="3"/>
      <c r="XV274" s="3"/>
      <c r="XW274" s="3"/>
      <c r="XX274" s="3"/>
      <c r="XY274" s="3"/>
      <c r="XZ274" s="3"/>
      <c r="YA274" s="3"/>
      <c r="YB274" s="3"/>
      <c r="YC274" s="3"/>
      <c r="YD274" s="3"/>
      <c r="YE274" s="3"/>
      <c r="YF274" s="3"/>
      <c r="YG274" s="3"/>
      <c r="YH274" s="3"/>
      <c r="YI274" s="3"/>
      <c r="YJ274" s="3"/>
      <c r="YK274" s="3"/>
      <c r="YL274" s="3"/>
      <c r="YM274" s="3"/>
      <c r="YN274" s="3"/>
      <c r="YO274" s="3"/>
      <c r="YP274" s="3"/>
      <c r="YQ274" s="3"/>
      <c r="YR274" s="3"/>
      <c r="YS274" s="3"/>
      <c r="YT274" s="3"/>
      <c r="YU274" s="3"/>
      <c r="YV274" s="3"/>
      <c r="YW274" s="3"/>
      <c r="YX274" s="3"/>
      <c r="YY274" s="3"/>
      <c r="YZ274" s="3"/>
      <c r="ZA274" s="3"/>
      <c r="ZB274" s="3"/>
      <c r="ZC274" s="3"/>
      <c r="ZD274" s="3"/>
      <c r="ZE274" s="3"/>
      <c r="ZF274" s="3"/>
      <c r="ZG274" s="3"/>
      <c r="ZH274" s="3"/>
      <c r="ZI274" s="3"/>
      <c r="ZJ274" s="3"/>
      <c r="ZK274" s="3"/>
      <c r="ZL274" s="3"/>
      <c r="ZM274" s="3"/>
      <c r="ZN274" s="3"/>
      <c r="ZO274" s="3"/>
      <c r="ZP274" s="3"/>
      <c r="ZQ274" s="3"/>
      <c r="ZR274" s="3"/>
      <c r="ZS274" s="3"/>
      <c r="ZT274" s="3"/>
      <c r="ZU274" s="3"/>
      <c r="ZV274" s="3"/>
      <c r="ZW274" s="3"/>
      <c r="ZX274" s="3"/>
      <c r="ZY274" s="3"/>
      <c r="ZZ274" s="3"/>
      <c r="AAA274" s="3"/>
      <c r="AAB274" s="3"/>
      <c r="AAC274" s="3"/>
      <c r="AAD274" s="3"/>
      <c r="AAE274" s="3"/>
      <c r="AAF274" s="3"/>
      <c r="AAG274" s="3"/>
      <c r="AAH274" s="3"/>
      <c r="AAI274" s="3"/>
      <c r="AAJ274" s="3"/>
      <c r="AAK274" s="3"/>
      <c r="AAL274" s="3"/>
      <c r="AAM274" s="3"/>
      <c r="AAN274" s="3"/>
      <c r="AAO274" s="3"/>
      <c r="AAP274" s="3"/>
      <c r="AAQ274" s="3"/>
      <c r="AAR274" s="3"/>
      <c r="AAS274" s="3"/>
      <c r="AAT274" s="3"/>
      <c r="AAU274" s="3"/>
      <c r="AAV274" s="3"/>
      <c r="AAW274" s="3"/>
      <c r="AAX274" s="3"/>
      <c r="AAY274" s="3"/>
      <c r="AAZ274" s="3"/>
      <c r="ABA274" s="3"/>
      <c r="ABB274" s="3"/>
      <c r="ABC274" s="3"/>
      <c r="ABD274" s="3"/>
      <c r="ABE274" s="3"/>
      <c r="ABF274" s="3"/>
      <c r="ABG274" s="3"/>
      <c r="ABH274" s="3"/>
      <c r="ABI274" s="3"/>
      <c r="ABJ274" s="3"/>
      <c r="ABK274" s="3"/>
      <c r="ABL274" s="3"/>
      <c r="ABM274" s="3"/>
      <c r="ABN274" s="3"/>
      <c r="ABO274" s="3"/>
      <c r="ABP274" s="3"/>
      <c r="ABQ274" s="3"/>
      <c r="ABR274" s="3"/>
      <c r="ABS274" s="3"/>
      <c r="ABT274" s="3"/>
      <c r="ABU274" s="3"/>
      <c r="ABV274" s="3"/>
      <c r="ABW274" s="3"/>
      <c r="ABX274" s="3"/>
      <c r="ABY274" s="3"/>
      <c r="ABZ274" s="3"/>
      <c r="ACA274" s="3"/>
      <c r="ACB274" s="3"/>
      <c r="ACC274" s="3"/>
      <c r="ACD274" s="3"/>
      <c r="ACE274" s="3"/>
      <c r="ACF274" s="3"/>
      <c r="ACG274" s="3"/>
      <c r="ACH274" s="3"/>
      <c r="ACI274" s="3"/>
      <c r="ACJ274" s="3"/>
      <c r="ACK274" s="3"/>
      <c r="ACL274" s="3"/>
      <c r="ACM274" s="3"/>
      <c r="ACN274" s="3"/>
      <c r="ACO274" s="3"/>
      <c r="ACP274" s="3"/>
      <c r="ACQ274" s="3"/>
      <c r="ACR274" s="3"/>
      <c r="ACS274" s="3"/>
      <c r="ACT274" s="3"/>
      <c r="ACU274" s="3"/>
      <c r="ACV274" s="3"/>
      <c r="ACW274" s="3"/>
      <c r="ACX274" s="3"/>
      <c r="ACY274" s="3"/>
      <c r="ACZ274" s="3"/>
      <c r="ADA274" s="3"/>
      <c r="ADB274" s="3"/>
      <c r="ADC274" s="3"/>
      <c r="ADD274" s="3"/>
      <c r="ADE274" s="3"/>
      <c r="ADF274" s="3"/>
      <c r="ADG274" s="3"/>
      <c r="ADH274" s="3"/>
      <c r="ADI274" s="3"/>
      <c r="ADJ274" s="3"/>
      <c r="ADK274" s="3"/>
      <c r="ADL274" s="3"/>
      <c r="ADM274" s="3"/>
      <c r="ADN274" s="3"/>
      <c r="ADO274" s="3"/>
      <c r="ADP274" s="3"/>
      <c r="ADQ274" s="3"/>
      <c r="ADR274" s="3"/>
      <c r="ADS274" s="3"/>
      <c r="ADT274" s="3"/>
      <c r="ADU274" s="3"/>
      <c r="ADV274" s="3"/>
      <c r="ADW274" s="3"/>
      <c r="ADX274" s="3"/>
      <c r="ADY274" s="3"/>
      <c r="ADZ274" s="3"/>
      <c r="AEA274" s="3"/>
      <c r="AEB274" s="3"/>
      <c r="AEC274" s="3"/>
      <c r="AED274" s="3"/>
      <c r="AEE274" s="3"/>
      <c r="AEF274" s="3"/>
      <c r="AEG274" s="3"/>
      <c r="AEH274" s="3"/>
      <c r="AEI274" s="3"/>
      <c r="AEJ274" s="3"/>
      <c r="AEK274" s="3"/>
      <c r="AEL274" s="3"/>
      <c r="AEM274" s="3"/>
      <c r="AEN274" s="3"/>
      <c r="AEO274" s="3"/>
      <c r="AEP274" s="3"/>
      <c r="AEQ274" s="3"/>
      <c r="AER274" s="3"/>
      <c r="AES274" s="3"/>
      <c r="AET274" s="3"/>
      <c r="AEU274" s="3"/>
      <c r="AEV274" s="3"/>
      <c r="AEW274" s="3"/>
      <c r="AEX274" s="3"/>
      <c r="AEY274" s="3"/>
      <c r="AEZ274" s="3"/>
      <c r="AFA274" s="3"/>
      <c r="AFB274" s="3"/>
      <c r="AFC274" s="3"/>
      <c r="AFD274" s="3"/>
      <c r="AFE274" s="3"/>
      <c r="AFF274" s="3"/>
      <c r="AFG274" s="3"/>
      <c r="AFH274" s="3"/>
      <c r="AFI274" s="3"/>
      <c r="AFJ274" s="3"/>
      <c r="AFK274" s="3"/>
      <c r="AFL274" s="3"/>
      <c r="AFM274" s="3"/>
      <c r="AFN274" s="3"/>
      <c r="AFO274" s="3"/>
      <c r="AFP274" s="3"/>
      <c r="AFQ274" s="3"/>
      <c r="AFR274" s="3"/>
      <c r="AFS274" s="3"/>
      <c r="AFT274" s="3"/>
      <c r="AFU274" s="3"/>
      <c r="AFV274" s="3"/>
      <c r="AFW274" s="3"/>
      <c r="AFX274" s="3"/>
      <c r="AFY274" s="3"/>
      <c r="AFZ274" s="3"/>
      <c r="AGA274" s="3"/>
      <c r="AGB274" s="3"/>
      <c r="AGC274" s="3"/>
      <c r="AGD274" s="3"/>
      <c r="AGE274" s="3"/>
      <c r="AGF274" s="3"/>
      <c r="AGG274" s="3"/>
      <c r="AGH274" s="3"/>
      <c r="AGI274" s="3"/>
      <c r="AGJ274" s="3"/>
      <c r="AGK274" s="3"/>
      <c r="AGL274" s="3"/>
      <c r="AGM274" s="3"/>
      <c r="AGN274" s="3"/>
      <c r="AGO274" s="3"/>
      <c r="AGP274" s="3"/>
      <c r="AGQ274" s="3"/>
      <c r="AGR274" s="3"/>
      <c r="AGS274" s="3"/>
      <c r="AGT274" s="3"/>
      <c r="AGU274" s="3"/>
      <c r="AGV274" s="3"/>
      <c r="AGW274" s="3"/>
      <c r="AGX274" s="3"/>
      <c r="AGY274" s="3"/>
      <c r="AGZ274" s="3"/>
      <c r="AHA274" s="3"/>
      <c r="AHB274" s="3"/>
      <c r="AHC274" s="3"/>
      <c r="AHD274" s="3"/>
      <c r="AHE274" s="3"/>
      <c r="AHF274" s="3"/>
      <c r="AHG274" s="3"/>
      <c r="AHH274" s="3"/>
      <c r="AHI274" s="3"/>
      <c r="AHJ274" s="3"/>
      <c r="AHK274" s="3"/>
      <c r="AHL274" s="3"/>
      <c r="AHM274" s="3"/>
      <c r="AHN274" s="3"/>
      <c r="AHO274" s="3"/>
      <c r="AHP274" s="3"/>
      <c r="AHQ274" s="3"/>
      <c r="AHR274" s="3"/>
      <c r="AHS274" s="3"/>
      <c r="AHT274" s="3"/>
      <c r="AHU274" s="3"/>
      <c r="AHV274" s="3"/>
      <c r="AHW274" s="3"/>
      <c r="AHX274" s="3"/>
      <c r="AHY274" s="3"/>
      <c r="AHZ274" s="3"/>
      <c r="AIA274" s="3"/>
      <c r="AIB274" s="3"/>
      <c r="AIC274" s="3"/>
      <c r="AID274" s="3"/>
      <c r="AIE274" s="3"/>
      <c r="AIF274" s="3"/>
      <c r="AIG274" s="3"/>
      <c r="AIH274" s="3"/>
      <c r="AII274" s="3"/>
      <c r="AIJ274" s="3"/>
      <c r="AIK274" s="3"/>
      <c r="AIL274" s="3"/>
      <c r="AIM274" s="3"/>
      <c r="AIN274" s="3"/>
      <c r="AIO274" s="3"/>
      <c r="AIP274" s="3"/>
      <c r="AIQ274" s="3"/>
      <c r="AIR274" s="3"/>
      <c r="AIS274" s="3"/>
      <c r="AIT274" s="3"/>
      <c r="AIU274" s="3"/>
      <c r="AIV274" s="3"/>
      <c r="AIW274" s="3"/>
      <c r="AIX274" s="3"/>
      <c r="AIY274" s="3"/>
      <c r="AIZ274" s="3"/>
      <c r="AJA274" s="3"/>
      <c r="AJB274" s="3"/>
      <c r="AJC274" s="3"/>
      <c r="AJD274" s="3"/>
      <c r="AJE274" s="3"/>
      <c r="AJF274" s="3"/>
      <c r="AJG274" s="3"/>
      <c r="AJH274" s="3"/>
      <c r="AJI274" s="3"/>
      <c r="AJJ274" s="3"/>
      <c r="AJK274" s="3"/>
      <c r="AJL274" s="3"/>
      <c r="AJM274" s="3"/>
      <c r="AJN274" s="3"/>
      <c r="AJO274" s="3"/>
      <c r="AJP274" s="3"/>
      <c r="AJQ274" s="3"/>
      <c r="AJR274" s="3"/>
      <c r="AJS274" s="3"/>
      <c r="AJT274" s="3"/>
      <c r="AJU274" s="3"/>
      <c r="AJV274" s="3"/>
      <c r="AJW274" s="3"/>
      <c r="AJX274" s="3"/>
      <c r="AJY274" s="3"/>
      <c r="AJZ274" s="3"/>
      <c r="AKA274" s="3"/>
      <c r="AKB274" s="3"/>
      <c r="AKC274" s="3"/>
      <c r="AKD274" s="3"/>
      <c r="AKE274" s="3"/>
      <c r="AKF274" s="3"/>
      <c r="AKG274" s="3"/>
      <c r="AKH274" s="3"/>
      <c r="AKI274" s="3"/>
      <c r="AKJ274" s="3"/>
      <c r="AKK274" s="3"/>
      <c r="AKL274" s="3"/>
      <c r="AKM274" s="3"/>
      <c r="AKN274" s="3"/>
      <c r="AKO274" s="3"/>
      <c r="AKP274" s="3"/>
      <c r="AKQ274" s="3"/>
    </row>
    <row r="275" spans="1:979" ht="20.399999999999999" x14ac:dyDescent="0.3">
      <c r="A275" s="52"/>
      <c r="B275" s="64" t="s">
        <v>1213</v>
      </c>
      <c r="C275" s="65">
        <f>SUM(C266:C274)</f>
        <v>967843</v>
      </c>
      <c r="D275" s="65">
        <f>SUM(D266:D274)</f>
        <v>609350</v>
      </c>
      <c r="E275" s="65">
        <f>SUM(E266:E274)</f>
        <v>1577193</v>
      </c>
      <c r="F275" s="65">
        <f>SUM(F266:F274)</f>
        <v>235</v>
      </c>
      <c r="G275" s="66"/>
      <c r="H275" s="52"/>
      <c r="I275" s="52"/>
      <c r="J275" s="52"/>
      <c r="K275" s="52"/>
      <c r="L275" s="52"/>
      <c r="M275" s="52"/>
      <c r="N275" s="52"/>
      <c r="O275" s="52"/>
      <c r="P275" s="52"/>
      <c r="Q275" s="52"/>
      <c r="R275" s="52"/>
      <c r="S275" s="52"/>
      <c r="T275" s="52"/>
      <c r="U275" s="52"/>
      <c r="V275" s="52"/>
      <c r="W275" s="52"/>
      <c r="X275" s="52"/>
      <c r="Y275" s="52"/>
      <c r="Z275" s="52"/>
      <c r="AA275" s="52"/>
      <c r="AB275" s="52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  <c r="BU275" s="3"/>
      <c r="BV275" s="3"/>
      <c r="BW275" s="3"/>
      <c r="BX275" s="3"/>
      <c r="BY275" s="3"/>
      <c r="BZ275" s="3"/>
      <c r="CA275" s="3"/>
      <c r="CB275" s="3"/>
      <c r="CC275" s="3"/>
      <c r="CD275" s="3"/>
      <c r="CE275" s="3"/>
      <c r="CF275" s="3"/>
      <c r="CG275" s="3"/>
      <c r="CH275" s="3"/>
      <c r="CI275" s="3"/>
      <c r="CJ275" s="3"/>
      <c r="CK275" s="3"/>
      <c r="CL275" s="3"/>
      <c r="CM275" s="3"/>
      <c r="CN275" s="3"/>
      <c r="CO275" s="3"/>
      <c r="CP275" s="3"/>
      <c r="CQ275" s="3"/>
      <c r="CR275" s="3"/>
      <c r="CS275" s="3"/>
      <c r="CT275" s="3"/>
      <c r="CU275" s="3"/>
      <c r="CV275" s="3"/>
      <c r="CW275" s="3"/>
      <c r="CX275" s="3"/>
      <c r="CY275" s="3"/>
      <c r="CZ275" s="3"/>
      <c r="DA275" s="3"/>
      <c r="DB275" s="3"/>
      <c r="DC275" s="3"/>
      <c r="DD275" s="3"/>
      <c r="DE275" s="3"/>
      <c r="DF275" s="3"/>
      <c r="DG275" s="3"/>
      <c r="DH275" s="3"/>
      <c r="DI275" s="3"/>
      <c r="DJ275" s="3"/>
      <c r="DK275" s="3"/>
      <c r="DL275" s="3"/>
      <c r="DM275" s="3"/>
      <c r="DN275" s="3"/>
      <c r="DO275" s="3"/>
      <c r="DP275" s="3"/>
      <c r="DQ275" s="3"/>
      <c r="DR275" s="3"/>
      <c r="DS275" s="3"/>
      <c r="DT275" s="3"/>
      <c r="DU275" s="3"/>
      <c r="DV275" s="3"/>
      <c r="DW275" s="3"/>
      <c r="DX275" s="3"/>
      <c r="DY275" s="3"/>
      <c r="DZ275" s="3"/>
      <c r="EA275" s="3"/>
      <c r="EB275" s="3"/>
      <c r="EC275" s="3"/>
      <c r="ED275" s="3"/>
      <c r="EE275" s="3"/>
      <c r="EF275" s="3"/>
      <c r="EG275" s="3"/>
      <c r="EH275" s="3"/>
      <c r="EI275" s="3"/>
      <c r="EJ275" s="3"/>
      <c r="EK275" s="3"/>
      <c r="EL275" s="3"/>
      <c r="EM275" s="3"/>
      <c r="EN275" s="3"/>
      <c r="EO275" s="3"/>
      <c r="EP275" s="3"/>
      <c r="EQ275" s="3"/>
      <c r="ER275" s="3"/>
      <c r="ES275" s="3"/>
      <c r="ET275" s="3"/>
      <c r="EU275" s="3"/>
      <c r="EV275" s="3"/>
      <c r="EW275" s="3"/>
      <c r="EX275" s="3"/>
      <c r="EY275" s="3"/>
      <c r="EZ275" s="3"/>
      <c r="FA275" s="3"/>
      <c r="FB275" s="3"/>
      <c r="FC275" s="3"/>
      <c r="FD275" s="3"/>
      <c r="FE275" s="3"/>
      <c r="FF275" s="3"/>
      <c r="FG275" s="3"/>
      <c r="FH275" s="3"/>
      <c r="FI275" s="3"/>
      <c r="FJ275" s="3"/>
      <c r="FK275" s="3"/>
      <c r="FL275" s="3"/>
      <c r="FM275" s="3"/>
      <c r="FN275" s="3"/>
      <c r="FO275" s="3"/>
      <c r="FP275" s="3"/>
      <c r="FQ275" s="3"/>
      <c r="FR275" s="3"/>
      <c r="FS275" s="3"/>
      <c r="FT275" s="3"/>
      <c r="FU275" s="3"/>
      <c r="FV275" s="3"/>
      <c r="FW275" s="3"/>
      <c r="FX275" s="3"/>
      <c r="FY275" s="3"/>
      <c r="FZ275" s="3"/>
      <c r="GA275" s="3"/>
      <c r="GB275" s="3"/>
      <c r="GC275" s="3"/>
      <c r="GD275" s="3"/>
      <c r="GE275" s="3"/>
      <c r="GF275" s="3"/>
      <c r="GG275" s="3"/>
      <c r="GH275" s="3"/>
      <c r="GI275" s="3"/>
      <c r="GJ275" s="3"/>
      <c r="GK275" s="3"/>
      <c r="GL275" s="3"/>
      <c r="GM275" s="3"/>
      <c r="GN275" s="3"/>
      <c r="GO275" s="3"/>
      <c r="GP275" s="3"/>
      <c r="GQ275" s="3"/>
      <c r="GR275" s="3"/>
      <c r="GS275" s="3"/>
      <c r="GT275" s="3"/>
      <c r="GU275" s="3"/>
      <c r="GV275" s="3"/>
      <c r="GW275" s="3"/>
      <c r="GX275" s="3"/>
      <c r="GY275" s="3"/>
      <c r="GZ275" s="3"/>
      <c r="HA275" s="3"/>
      <c r="HB275" s="3"/>
      <c r="HC275" s="3"/>
      <c r="HD275" s="3"/>
      <c r="HE275" s="3"/>
      <c r="HF275" s="3"/>
      <c r="HG275" s="3"/>
      <c r="HH275" s="3"/>
      <c r="HI275" s="3"/>
      <c r="HJ275" s="3"/>
      <c r="HK275" s="3"/>
      <c r="HL275" s="3"/>
      <c r="HM275" s="3"/>
      <c r="HN275" s="3"/>
      <c r="HO275" s="3"/>
      <c r="HP275" s="3"/>
      <c r="HQ275" s="3"/>
      <c r="HR275" s="3"/>
      <c r="HS275" s="3"/>
      <c r="HT275" s="3"/>
      <c r="HU275" s="3"/>
      <c r="HV275" s="3"/>
      <c r="HW275" s="3"/>
      <c r="HX275" s="3"/>
      <c r="HY275" s="3"/>
      <c r="HZ275" s="3"/>
      <c r="IA275" s="3"/>
      <c r="IB275" s="3"/>
      <c r="IC275" s="3"/>
      <c r="ID275" s="3"/>
      <c r="IE275" s="3"/>
      <c r="IF275" s="3"/>
      <c r="IG275" s="3"/>
      <c r="IH275" s="3"/>
      <c r="II275" s="3"/>
      <c r="IJ275" s="3"/>
      <c r="IK275" s="3"/>
      <c r="IL275" s="3"/>
      <c r="IM275" s="3"/>
      <c r="IN275" s="3"/>
      <c r="IO275" s="3"/>
      <c r="IP275" s="3"/>
      <c r="IQ275" s="3"/>
      <c r="IR275" s="3"/>
      <c r="IS275" s="3"/>
      <c r="IT275" s="3"/>
      <c r="IU275" s="3"/>
      <c r="IV275" s="3"/>
      <c r="IW275" s="3"/>
      <c r="IX275" s="3"/>
      <c r="IY275" s="3"/>
      <c r="IZ275" s="3"/>
      <c r="JA275" s="3"/>
      <c r="JB275" s="3"/>
      <c r="JC275" s="3"/>
      <c r="JD275" s="3"/>
      <c r="JE275" s="3"/>
      <c r="JF275" s="3"/>
      <c r="JG275" s="3"/>
      <c r="JH275" s="3"/>
      <c r="JI275" s="3"/>
      <c r="JJ275" s="3"/>
      <c r="JK275" s="3"/>
      <c r="JL275" s="3"/>
      <c r="JM275" s="3"/>
      <c r="JN275" s="3"/>
      <c r="JO275" s="3"/>
      <c r="JP275" s="3"/>
      <c r="JQ275" s="3"/>
      <c r="JR275" s="3"/>
      <c r="JS275" s="3"/>
      <c r="JT275" s="3"/>
      <c r="JU275" s="3"/>
      <c r="JV275" s="3"/>
      <c r="JW275" s="3"/>
      <c r="JX275" s="3"/>
      <c r="JY275" s="3"/>
      <c r="JZ275" s="3"/>
      <c r="KA275" s="3"/>
      <c r="KB275" s="3"/>
      <c r="KC275" s="3"/>
      <c r="KD275" s="3"/>
      <c r="KE275" s="3"/>
      <c r="KF275" s="3"/>
      <c r="KG275" s="3"/>
      <c r="KH275" s="3"/>
      <c r="KI275" s="3"/>
      <c r="KJ275" s="3"/>
      <c r="KK275" s="3"/>
      <c r="KL275" s="3"/>
      <c r="KM275" s="3"/>
      <c r="KN275" s="3"/>
      <c r="KO275" s="3"/>
      <c r="KP275" s="3"/>
      <c r="KQ275" s="3"/>
      <c r="KR275" s="3"/>
      <c r="KS275" s="3"/>
      <c r="KT275" s="3"/>
      <c r="KU275" s="3"/>
      <c r="KV275" s="3"/>
      <c r="KW275" s="3"/>
      <c r="KX275" s="3"/>
      <c r="KY275" s="3"/>
      <c r="KZ275" s="3"/>
      <c r="LA275" s="3"/>
      <c r="LB275" s="3"/>
      <c r="LC275" s="3"/>
      <c r="LD275" s="3"/>
      <c r="LE275" s="3"/>
      <c r="LF275" s="3"/>
      <c r="LG275" s="3"/>
      <c r="LH275" s="3"/>
      <c r="LI275" s="3"/>
      <c r="LJ275" s="3"/>
      <c r="LK275" s="3"/>
      <c r="LL275" s="3"/>
      <c r="LM275" s="3"/>
      <c r="LN275" s="3"/>
      <c r="LO275" s="3"/>
      <c r="LP275" s="3"/>
      <c r="LQ275" s="3"/>
      <c r="LR275" s="3"/>
      <c r="LS275" s="3"/>
      <c r="LT275" s="3"/>
      <c r="LU275" s="3"/>
      <c r="LV275" s="3"/>
      <c r="LW275" s="3"/>
      <c r="LX275" s="3"/>
      <c r="LY275" s="3"/>
      <c r="LZ275" s="3"/>
      <c r="MA275" s="3"/>
      <c r="MB275" s="3"/>
      <c r="MC275" s="3"/>
      <c r="MD275" s="3"/>
      <c r="ME275" s="3"/>
      <c r="MF275" s="3"/>
      <c r="MG275" s="3"/>
      <c r="MH275" s="3"/>
      <c r="MI275" s="3"/>
      <c r="MJ275" s="3"/>
      <c r="MK275" s="3"/>
      <c r="ML275" s="3"/>
      <c r="MM275" s="3"/>
      <c r="MN275" s="3"/>
      <c r="MO275" s="3"/>
      <c r="MP275" s="3"/>
      <c r="MQ275" s="3"/>
      <c r="MR275" s="3"/>
      <c r="MS275" s="3"/>
      <c r="MT275" s="3"/>
      <c r="MU275" s="3"/>
      <c r="MV275" s="3"/>
      <c r="MW275" s="3"/>
      <c r="MX275" s="3"/>
      <c r="MY275" s="3"/>
      <c r="MZ275" s="3"/>
      <c r="NA275" s="3"/>
      <c r="NB275" s="3"/>
      <c r="NC275" s="3"/>
      <c r="ND275" s="3"/>
      <c r="NE275" s="3"/>
      <c r="NF275" s="3"/>
      <c r="NG275" s="3"/>
      <c r="NH275" s="3"/>
      <c r="NI275" s="3"/>
      <c r="NJ275" s="3"/>
      <c r="NK275" s="3"/>
      <c r="NL275" s="3"/>
      <c r="NM275" s="3"/>
      <c r="NN275" s="3"/>
      <c r="NO275" s="3"/>
      <c r="NP275" s="3"/>
      <c r="NQ275" s="3"/>
      <c r="NR275" s="3"/>
      <c r="NS275" s="3"/>
      <c r="NT275" s="3"/>
      <c r="NU275" s="3"/>
      <c r="NV275" s="3"/>
      <c r="NW275" s="3"/>
      <c r="NX275" s="3"/>
      <c r="NY275" s="3"/>
      <c r="NZ275" s="3"/>
      <c r="OA275" s="3"/>
      <c r="OB275" s="3"/>
      <c r="OC275" s="3"/>
      <c r="OD275" s="3"/>
      <c r="OE275" s="3"/>
      <c r="OF275" s="3"/>
      <c r="OG275" s="3"/>
      <c r="OH275" s="3"/>
      <c r="OI275" s="3"/>
      <c r="OJ275" s="3"/>
      <c r="OK275" s="3"/>
      <c r="OL275" s="3"/>
      <c r="OM275" s="3"/>
      <c r="ON275" s="3"/>
      <c r="OO275" s="3"/>
      <c r="OP275" s="3"/>
      <c r="OQ275" s="3"/>
      <c r="OR275" s="3"/>
      <c r="OS275" s="3"/>
      <c r="OT275" s="3"/>
      <c r="OU275" s="3"/>
      <c r="OV275" s="3"/>
      <c r="OW275" s="3"/>
      <c r="OX275" s="3"/>
      <c r="OY275" s="3"/>
      <c r="OZ275" s="3"/>
      <c r="PA275" s="3"/>
      <c r="PB275" s="3"/>
      <c r="PC275" s="3"/>
      <c r="PD275" s="3"/>
      <c r="PE275" s="3"/>
      <c r="PF275" s="3"/>
      <c r="PG275" s="3"/>
      <c r="PH275" s="3"/>
      <c r="PI275" s="3"/>
      <c r="PJ275" s="3"/>
      <c r="PK275" s="3"/>
      <c r="PL275" s="3"/>
      <c r="PM275" s="3"/>
      <c r="PN275" s="3"/>
      <c r="PO275" s="3"/>
      <c r="PP275" s="3"/>
      <c r="PQ275" s="3"/>
      <c r="PR275" s="3"/>
      <c r="PS275" s="3"/>
      <c r="PT275" s="3"/>
      <c r="PU275" s="3"/>
      <c r="PV275" s="3"/>
      <c r="PW275" s="3"/>
      <c r="PX275" s="3"/>
      <c r="PY275" s="3"/>
      <c r="PZ275" s="3"/>
      <c r="QA275" s="3"/>
      <c r="QB275" s="3"/>
      <c r="QC275" s="3"/>
      <c r="QD275" s="3"/>
      <c r="QE275" s="3"/>
      <c r="QF275" s="3"/>
      <c r="QG275" s="3"/>
      <c r="QH275" s="3"/>
      <c r="QI275" s="3"/>
      <c r="QJ275" s="3"/>
      <c r="QK275" s="3"/>
      <c r="QL275" s="3"/>
      <c r="QM275" s="3"/>
      <c r="QN275" s="3"/>
      <c r="QO275" s="3"/>
      <c r="QP275" s="3"/>
      <c r="QQ275" s="3"/>
      <c r="QR275" s="3"/>
      <c r="QS275" s="3"/>
      <c r="QT275" s="3"/>
      <c r="QU275" s="3"/>
      <c r="QV275" s="3"/>
      <c r="QW275" s="3"/>
      <c r="QX275" s="3"/>
      <c r="QY275" s="3"/>
      <c r="QZ275" s="3"/>
      <c r="RA275" s="3"/>
      <c r="RB275" s="3"/>
      <c r="RC275" s="3"/>
      <c r="RD275" s="3"/>
      <c r="RE275" s="3"/>
      <c r="RF275" s="3"/>
      <c r="RG275" s="3"/>
      <c r="RH275" s="3"/>
      <c r="RI275" s="3"/>
      <c r="RJ275" s="3"/>
      <c r="RK275" s="3"/>
      <c r="RL275" s="3"/>
      <c r="RM275" s="3"/>
      <c r="RN275" s="3"/>
      <c r="RO275" s="3"/>
      <c r="RP275" s="3"/>
      <c r="RQ275" s="3"/>
      <c r="RR275" s="3"/>
      <c r="RS275" s="3"/>
      <c r="RT275" s="3"/>
      <c r="RU275" s="3"/>
      <c r="RV275" s="3"/>
      <c r="RW275" s="3"/>
      <c r="RX275" s="3"/>
      <c r="RY275" s="3"/>
      <c r="RZ275" s="3"/>
      <c r="SA275" s="3"/>
      <c r="SB275" s="3"/>
      <c r="SC275" s="3"/>
      <c r="SD275" s="3"/>
      <c r="SE275" s="3"/>
      <c r="SF275" s="3"/>
      <c r="SG275" s="3"/>
      <c r="SH275" s="3"/>
      <c r="SI275" s="3"/>
      <c r="SJ275" s="3"/>
      <c r="SK275" s="3"/>
      <c r="SL275" s="3"/>
      <c r="SM275" s="3"/>
      <c r="SN275" s="3"/>
      <c r="SO275" s="3"/>
      <c r="SP275" s="3"/>
      <c r="SQ275" s="3"/>
      <c r="SR275" s="3"/>
      <c r="SS275" s="3"/>
      <c r="ST275" s="3"/>
      <c r="SU275" s="3"/>
      <c r="SV275" s="3"/>
      <c r="SW275" s="3"/>
      <c r="SX275" s="3"/>
      <c r="SY275" s="3"/>
      <c r="SZ275" s="3"/>
      <c r="TA275" s="3"/>
      <c r="TB275" s="3"/>
      <c r="TC275" s="3"/>
      <c r="TD275" s="3"/>
      <c r="TE275" s="3"/>
      <c r="TF275" s="3"/>
      <c r="TG275" s="3"/>
      <c r="TH275" s="3"/>
      <c r="TI275" s="3"/>
      <c r="TJ275" s="3"/>
      <c r="TK275" s="3"/>
      <c r="TL275" s="3"/>
      <c r="TM275" s="3"/>
      <c r="TN275" s="3"/>
      <c r="TO275" s="3"/>
      <c r="TP275" s="3"/>
      <c r="TQ275" s="3"/>
      <c r="TR275" s="3"/>
      <c r="TS275" s="3"/>
      <c r="TT275" s="3"/>
      <c r="TU275" s="3"/>
      <c r="TV275" s="3"/>
      <c r="TW275" s="3"/>
      <c r="TX275" s="3"/>
      <c r="TY275" s="3"/>
      <c r="TZ275" s="3"/>
      <c r="UA275" s="3"/>
      <c r="UB275" s="3"/>
      <c r="UC275" s="3"/>
      <c r="UD275" s="3"/>
      <c r="UE275" s="3"/>
      <c r="UF275" s="3"/>
      <c r="UG275" s="3"/>
      <c r="UH275" s="3"/>
      <c r="UI275" s="3"/>
      <c r="UJ275" s="3"/>
      <c r="UK275" s="3"/>
      <c r="UL275" s="3"/>
      <c r="UM275" s="3"/>
      <c r="UN275" s="3"/>
      <c r="UO275" s="3"/>
      <c r="UP275" s="3"/>
      <c r="UQ275" s="3"/>
      <c r="UR275" s="3"/>
      <c r="US275" s="3"/>
      <c r="UT275" s="3"/>
      <c r="UU275" s="3"/>
      <c r="UV275" s="3"/>
      <c r="UW275" s="3"/>
      <c r="UX275" s="3"/>
      <c r="UY275" s="3"/>
      <c r="UZ275" s="3"/>
      <c r="VA275" s="3"/>
      <c r="VB275" s="3"/>
      <c r="VC275" s="3"/>
      <c r="VD275" s="3"/>
      <c r="VE275" s="3"/>
      <c r="VF275" s="3"/>
      <c r="VG275" s="3"/>
      <c r="VH275" s="3"/>
      <c r="VI275" s="3"/>
      <c r="VJ275" s="3"/>
      <c r="VK275" s="3"/>
      <c r="VL275" s="3"/>
      <c r="VM275" s="3"/>
      <c r="VN275" s="3"/>
      <c r="VO275" s="3"/>
      <c r="VP275" s="3"/>
      <c r="VQ275" s="3"/>
      <c r="VR275" s="3"/>
      <c r="VS275" s="3"/>
      <c r="VT275" s="3"/>
      <c r="VU275" s="3"/>
      <c r="VV275" s="3"/>
      <c r="VW275" s="3"/>
      <c r="VX275" s="3"/>
      <c r="VY275" s="3"/>
      <c r="VZ275" s="3"/>
      <c r="WA275" s="3"/>
      <c r="WB275" s="3"/>
      <c r="WC275" s="3"/>
      <c r="WD275" s="3"/>
      <c r="WE275" s="3"/>
      <c r="WF275" s="3"/>
      <c r="WG275" s="3"/>
      <c r="WH275" s="3"/>
      <c r="WI275" s="3"/>
      <c r="WJ275" s="3"/>
      <c r="WK275" s="3"/>
      <c r="WL275" s="3"/>
      <c r="WM275" s="3"/>
      <c r="WN275" s="3"/>
      <c r="WO275" s="3"/>
      <c r="WP275" s="3"/>
      <c r="WQ275" s="3"/>
      <c r="WR275" s="3"/>
      <c r="WS275" s="3"/>
      <c r="WT275" s="3"/>
      <c r="WU275" s="3"/>
      <c r="WV275" s="3"/>
      <c r="WW275" s="3"/>
      <c r="WX275" s="3"/>
      <c r="WY275" s="3"/>
      <c r="WZ275" s="3"/>
      <c r="XA275" s="3"/>
      <c r="XB275" s="3"/>
      <c r="XC275" s="3"/>
      <c r="XD275" s="3"/>
      <c r="XE275" s="3"/>
      <c r="XF275" s="3"/>
      <c r="XG275" s="3"/>
      <c r="XH275" s="3"/>
      <c r="XI275" s="3"/>
      <c r="XJ275" s="3"/>
      <c r="XK275" s="3"/>
      <c r="XL275" s="3"/>
      <c r="XM275" s="3"/>
      <c r="XN275" s="3"/>
      <c r="XO275" s="3"/>
      <c r="XP275" s="3"/>
      <c r="XQ275" s="3"/>
      <c r="XR275" s="3"/>
      <c r="XS275" s="3"/>
      <c r="XT275" s="3"/>
      <c r="XU275" s="3"/>
      <c r="XV275" s="3"/>
      <c r="XW275" s="3"/>
      <c r="XX275" s="3"/>
      <c r="XY275" s="3"/>
      <c r="XZ275" s="3"/>
      <c r="YA275" s="3"/>
      <c r="YB275" s="3"/>
      <c r="YC275" s="3"/>
      <c r="YD275" s="3"/>
      <c r="YE275" s="3"/>
      <c r="YF275" s="3"/>
      <c r="YG275" s="3"/>
      <c r="YH275" s="3"/>
      <c r="YI275" s="3"/>
      <c r="YJ275" s="3"/>
      <c r="YK275" s="3"/>
      <c r="YL275" s="3"/>
      <c r="YM275" s="3"/>
      <c r="YN275" s="3"/>
      <c r="YO275" s="3"/>
      <c r="YP275" s="3"/>
      <c r="YQ275" s="3"/>
      <c r="YR275" s="3"/>
      <c r="YS275" s="3"/>
      <c r="YT275" s="3"/>
      <c r="YU275" s="3"/>
      <c r="YV275" s="3"/>
      <c r="YW275" s="3"/>
      <c r="YX275" s="3"/>
      <c r="YY275" s="3"/>
      <c r="YZ275" s="3"/>
      <c r="ZA275" s="3"/>
      <c r="ZB275" s="3"/>
      <c r="ZC275" s="3"/>
      <c r="ZD275" s="3"/>
      <c r="ZE275" s="3"/>
      <c r="ZF275" s="3"/>
      <c r="ZG275" s="3"/>
      <c r="ZH275" s="3"/>
      <c r="ZI275" s="3"/>
      <c r="ZJ275" s="3"/>
      <c r="ZK275" s="3"/>
      <c r="ZL275" s="3"/>
      <c r="ZM275" s="3"/>
      <c r="ZN275" s="3"/>
      <c r="ZO275" s="3"/>
      <c r="ZP275" s="3"/>
      <c r="ZQ275" s="3"/>
      <c r="ZR275" s="3"/>
      <c r="ZS275" s="3"/>
      <c r="ZT275" s="3"/>
      <c r="ZU275" s="3"/>
      <c r="ZV275" s="3"/>
      <c r="ZW275" s="3"/>
      <c r="ZX275" s="3"/>
      <c r="ZY275" s="3"/>
      <c r="ZZ275" s="3"/>
      <c r="AAA275" s="3"/>
      <c r="AAB275" s="3"/>
      <c r="AAC275" s="3"/>
      <c r="AAD275" s="3"/>
      <c r="AAE275" s="3"/>
      <c r="AAF275" s="3"/>
      <c r="AAG275" s="3"/>
      <c r="AAH275" s="3"/>
      <c r="AAI275" s="3"/>
      <c r="AAJ275" s="3"/>
      <c r="AAK275" s="3"/>
      <c r="AAL275" s="3"/>
      <c r="AAM275" s="3"/>
      <c r="AAN275" s="3"/>
      <c r="AAO275" s="3"/>
      <c r="AAP275" s="3"/>
      <c r="AAQ275" s="3"/>
      <c r="AAR275" s="3"/>
      <c r="AAS275" s="3"/>
      <c r="AAT275" s="3"/>
      <c r="AAU275" s="3"/>
      <c r="AAV275" s="3"/>
      <c r="AAW275" s="3"/>
      <c r="AAX275" s="3"/>
      <c r="AAY275" s="3"/>
      <c r="AAZ275" s="3"/>
      <c r="ABA275" s="3"/>
      <c r="ABB275" s="3"/>
      <c r="ABC275" s="3"/>
      <c r="ABD275" s="3"/>
      <c r="ABE275" s="3"/>
      <c r="ABF275" s="3"/>
      <c r="ABG275" s="3"/>
      <c r="ABH275" s="3"/>
      <c r="ABI275" s="3"/>
      <c r="ABJ275" s="3"/>
      <c r="ABK275" s="3"/>
      <c r="ABL275" s="3"/>
      <c r="ABM275" s="3"/>
      <c r="ABN275" s="3"/>
      <c r="ABO275" s="3"/>
      <c r="ABP275" s="3"/>
      <c r="ABQ275" s="3"/>
      <c r="ABR275" s="3"/>
      <c r="ABS275" s="3"/>
      <c r="ABT275" s="3"/>
      <c r="ABU275" s="3"/>
      <c r="ABV275" s="3"/>
      <c r="ABW275" s="3"/>
      <c r="ABX275" s="3"/>
      <c r="ABY275" s="3"/>
      <c r="ABZ275" s="3"/>
      <c r="ACA275" s="3"/>
      <c r="ACB275" s="3"/>
      <c r="ACC275" s="3"/>
      <c r="ACD275" s="3"/>
      <c r="ACE275" s="3"/>
      <c r="ACF275" s="3"/>
      <c r="ACG275" s="3"/>
      <c r="ACH275" s="3"/>
      <c r="ACI275" s="3"/>
      <c r="ACJ275" s="3"/>
      <c r="ACK275" s="3"/>
      <c r="ACL275" s="3"/>
      <c r="ACM275" s="3"/>
      <c r="ACN275" s="3"/>
      <c r="ACO275" s="3"/>
      <c r="ACP275" s="3"/>
      <c r="ACQ275" s="3"/>
      <c r="ACR275" s="3"/>
      <c r="ACS275" s="3"/>
      <c r="ACT275" s="3"/>
      <c r="ACU275" s="3"/>
      <c r="ACV275" s="3"/>
      <c r="ACW275" s="3"/>
      <c r="ACX275" s="3"/>
      <c r="ACY275" s="3"/>
      <c r="ACZ275" s="3"/>
      <c r="ADA275" s="3"/>
      <c r="ADB275" s="3"/>
      <c r="ADC275" s="3"/>
      <c r="ADD275" s="3"/>
      <c r="ADE275" s="3"/>
      <c r="ADF275" s="3"/>
      <c r="ADG275" s="3"/>
      <c r="ADH275" s="3"/>
      <c r="ADI275" s="3"/>
      <c r="ADJ275" s="3"/>
      <c r="ADK275" s="3"/>
      <c r="ADL275" s="3"/>
      <c r="ADM275" s="3"/>
      <c r="ADN275" s="3"/>
      <c r="ADO275" s="3"/>
      <c r="ADP275" s="3"/>
      <c r="ADQ275" s="3"/>
      <c r="ADR275" s="3"/>
      <c r="ADS275" s="3"/>
      <c r="ADT275" s="3"/>
      <c r="ADU275" s="3"/>
      <c r="ADV275" s="3"/>
      <c r="ADW275" s="3"/>
      <c r="ADX275" s="3"/>
      <c r="ADY275" s="3"/>
      <c r="ADZ275" s="3"/>
      <c r="AEA275" s="3"/>
      <c r="AEB275" s="3"/>
      <c r="AEC275" s="3"/>
      <c r="AED275" s="3"/>
      <c r="AEE275" s="3"/>
      <c r="AEF275" s="3"/>
      <c r="AEG275" s="3"/>
      <c r="AEH275" s="3"/>
      <c r="AEI275" s="3"/>
      <c r="AEJ275" s="3"/>
      <c r="AEK275" s="3"/>
      <c r="AEL275" s="3"/>
      <c r="AEM275" s="3"/>
      <c r="AEN275" s="3"/>
      <c r="AEO275" s="3"/>
      <c r="AEP275" s="3"/>
      <c r="AEQ275" s="3"/>
      <c r="AER275" s="3"/>
      <c r="AES275" s="3"/>
      <c r="AET275" s="3"/>
      <c r="AEU275" s="3"/>
      <c r="AEV275" s="3"/>
      <c r="AEW275" s="3"/>
      <c r="AEX275" s="3"/>
      <c r="AEY275" s="3"/>
      <c r="AEZ275" s="3"/>
      <c r="AFA275" s="3"/>
      <c r="AFB275" s="3"/>
      <c r="AFC275" s="3"/>
      <c r="AFD275" s="3"/>
      <c r="AFE275" s="3"/>
      <c r="AFF275" s="3"/>
      <c r="AFG275" s="3"/>
      <c r="AFH275" s="3"/>
      <c r="AFI275" s="3"/>
      <c r="AFJ275" s="3"/>
      <c r="AFK275" s="3"/>
      <c r="AFL275" s="3"/>
      <c r="AFM275" s="3"/>
      <c r="AFN275" s="3"/>
      <c r="AFO275" s="3"/>
      <c r="AFP275" s="3"/>
      <c r="AFQ275" s="3"/>
      <c r="AFR275" s="3"/>
      <c r="AFS275" s="3"/>
      <c r="AFT275" s="3"/>
      <c r="AFU275" s="3"/>
      <c r="AFV275" s="3"/>
      <c r="AFW275" s="3"/>
      <c r="AFX275" s="3"/>
      <c r="AFY275" s="3"/>
      <c r="AFZ275" s="3"/>
      <c r="AGA275" s="3"/>
      <c r="AGB275" s="3"/>
      <c r="AGC275" s="3"/>
      <c r="AGD275" s="3"/>
      <c r="AGE275" s="3"/>
      <c r="AGF275" s="3"/>
      <c r="AGG275" s="3"/>
      <c r="AGH275" s="3"/>
      <c r="AGI275" s="3"/>
      <c r="AGJ275" s="3"/>
      <c r="AGK275" s="3"/>
      <c r="AGL275" s="3"/>
      <c r="AGM275" s="3"/>
      <c r="AGN275" s="3"/>
      <c r="AGO275" s="3"/>
      <c r="AGP275" s="3"/>
      <c r="AGQ275" s="3"/>
      <c r="AGR275" s="3"/>
      <c r="AGS275" s="3"/>
      <c r="AGT275" s="3"/>
      <c r="AGU275" s="3"/>
      <c r="AGV275" s="3"/>
      <c r="AGW275" s="3"/>
      <c r="AGX275" s="3"/>
      <c r="AGY275" s="3"/>
      <c r="AGZ275" s="3"/>
      <c r="AHA275" s="3"/>
      <c r="AHB275" s="3"/>
      <c r="AHC275" s="3"/>
      <c r="AHD275" s="3"/>
      <c r="AHE275" s="3"/>
      <c r="AHF275" s="3"/>
      <c r="AHG275" s="3"/>
      <c r="AHH275" s="3"/>
      <c r="AHI275" s="3"/>
      <c r="AHJ275" s="3"/>
      <c r="AHK275" s="3"/>
      <c r="AHL275" s="3"/>
      <c r="AHM275" s="3"/>
      <c r="AHN275" s="3"/>
      <c r="AHO275" s="3"/>
      <c r="AHP275" s="3"/>
      <c r="AHQ275" s="3"/>
      <c r="AHR275" s="3"/>
      <c r="AHS275" s="3"/>
      <c r="AHT275" s="3"/>
      <c r="AHU275" s="3"/>
      <c r="AHV275" s="3"/>
      <c r="AHW275" s="3"/>
      <c r="AHX275" s="3"/>
      <c r="AHY275" s="3"/>
      <c r="AHZ275" s="3"/>
      <c r="AIA275" s="3"/>
      <c r="AIB275" s="3"/>
      <c r="AIC275" s="3"/>
      <c r="AID275" s="3"/>
      <c r="AIE275" s="3"/>
      <c r="AIF275" s="3"/>
      <c r="AIG275" s="3"/>
      <c r="AIH275" s="3"/>
      <c r="AII275" s="3"/>
      <c r="AIJ275" s="3"/>
      <c r="AIK275" s="3"/>
      <c r="AIL275" s="3"/>
      <c r="AIM275" s="3"/>
      <c r="AIN275" s="3"/>
      <c r="AIO275" s="3"/>
      <c r="AIP275" s="3"/>
      <c r="AIQ275" s="3"/>
      <c r="AIR275" s="3"/>
      <c r="AIS275" s="3"/>
      <c r="AIT275" s="3"/>
      <c r="AIU275" s="3"/>
      <c r="AIV275" s="3"/>
      <c r="AIW275" s="3"/>
      <c r="AIX275" s="3"/>
      <c r="AIY275" s="3"/>
      <c r="AIZ275" s="3"/>
      <c r="AJA275" s="3"/>
      <c r="AJB275" s="3"/>
      <c r="AJC275" s="3"/>
      <c r="AJD275" s="3"/>
      <c r="AJE275" s="3"/>
      <c r="AJF275" s="3"/>
      <c r="AJG275" s="3"/>
      <c r="AJH275" s="3"/>
      <c r="AJI275" s="3"/>
      <c r="AJJ275" s="3"/>
      <c r="AJK275" s="3"/>
      <c r="AJL275" s="3"/>
      <c r="AJM275" s="3"/>
      <c r="AJN275" s="3"/>
      <c r="AJO275" s="3"/>
      <c r="AJP275" s="3"/>
      <c r="AJQ275" s="3"/>
      <c r="AJR275" s="3"/>
      <c r="AJS275" s="3"/>
      <c r="AJT275" s="3"/>
      <c r="AJU275" s="3"/>
      <c r="AJV275" s="3"/>
      <c r="AJW275" s="3"/>
      <c r="AJX275" s="3"/>
      <c r="AJY275" s="3"/>
      <c r="AJZ275" s="3"/>
      <c r="AKA275" s="3"/>
      <c r="AKB275" s="3"/>
      <c r="AKC275" s="3"/>
      <c r="AKD275" s="3"/>
      <c r="AKE275" s="3"/>
      <c r="AKF275" s="3"/>
      <c r="AKG275" s="3"/>
      <c r="AKH275" s="3"/>
      <c r="AKI275" s="3"/>
      <c r="AKJ275" s="3"/>
      <c r="AKK275" s="3"/>
      <c r="AKL275" s="3"/>
      <c r="AKM275" s="3"/>
      <c r="AKN275" s="3"/>
      <c r="AKO275" s="3"/>
      <c r="AKP275" s="3"/>
      <c r="AKQ275" s="3"/>
    </row>
  </sheetData>
  <sheetProtection selectLockedCells="1" selectUnlockedCells="1"/>
  <autoFilter ref="A2:AKQ238" xr:uid="{00000000-0001-0000-0000-000000000000}"/>
  <mergeCells count="28">
    <mergeCell ref="G264:G265"/>
    <mergeCell ref="B264:B265"/>
    <mergeCell ref="C264:C265"/>
    <mergeCell ref="D264:D265"/>
    <mergeCell ref="E264:E265"/>
    <mergeCell ref="F264:F265"/>
    <mergeCell ref="X239:Z239"/>
    <mergeCell ref="F1:H1"/>
    <mergeCell ref="I1:J1"/>
    <mergeCell ref="K1:K2"/>
    <mergeCell ref="L1:L2"/>
    <mergeCell ref="M1:M2"/>
    <mergeCell ref="N1:N2"/>
    <mergeCell ref="P1:P2"/>
    <mergeCell ref="Q1:Q2"/>
    <mergeCell ref="R1:R2"/>
    <mergeCell ref="U1:U2"/>
    <mergeCell ref="V1:W1"/>
    <mergeCell ref="X1:Z1"/>
    <mergeCell ref="S1:S2"/>
    <mergeCell ref="T1:T2"/>
    <mergeCell ref="T3:T237"/>
    <mergeCell ref="O1:O2"/>
    <mergeCell ref="A1:A2"/>
    <mergeCell ref="B1:B2"/>
    <mergeCell ref="C1:C2"/>
    <mergeCell ref="D1:D2"/>
    <mergeCell ref="E1:E2"/>
  </mergeCells>
  <phoneticPr fontId="1" type="noConversion"/>
  <conditionalFormatting sqref="P276:P1048576 P1:P262">
    <cfRule type="duplicateValues" dxfId="0" priority="1"/>
  </conditionalFormatting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100</TotalTime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Arkusz1</vt:lpstr>
      <vt:lpstr>Arkusz1!_FilterDatabase_0</vt:lpstr>
      <vt:lpstr>Arkusz1!_FilterDatabase_0_0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Ola</dc:creator>
  <dc:description/>
  <cp:lastModifiedBy>Aleksandra Alex</cp:lastModifiedBy>
  <cp:revision>12</cp:revision>
  <dcterms:created xsi:type="dcterms:W3CDTF">2017-07-20T11:13:00Z</dcterms:created>
  <dcterms:modified xsi:type="dcterms:W3CDTF">2023-09-13T07:46:39Z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