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tabRatio="802" activeTab="0"/>
  </bookViews>
  <sheets>
    <sheet name="DANE" sheetId="1" r:id="rId1"/>
    <sheet name="MIENIE-BUDYNKI I LOKALE" sheetId="2" r:id="rId2"/>
    <sheet name="MIENIE-BUDOWLE" sheetId="3" r:id="rId3"/>
    <sheet name="MIENIE-RUCHOMOŚCI" sheetId="4" r:id="rId4"/>
    <sheet name="MIENIE UŻYCZONE" sheetId="5" r:id="rId5"/>
    <sheet name="ZESTAWIENIE BUDYNKÓW I BUDOWLI" sheetId="6" r:id="rId6"/>
  </sheets>
  <definedNames>
    <definedName name="_xlnm.Print_Area" localSheetId="3">'MIENIE-RUCHOMOŚCI'!$B$3:$D$23</definedName>
  </definedNames>
  <calcPr fullCalcOnLoad="1"/>
</workbook>
</file>

<file path=xl/sharedStrings.xml><?xml version="1.0" encoding="utf-8"?>
<sst xmlns="http://schemas.openxmlformats.org/spreadsheetml/2006/main" count="248" uniqueCount="115">
  <si>
    <t>Adres</t>
  </si>
  <si>
    <t>RAZEM</t>
  </si>
  <si>
    <t>Rok budowy</t>
  </si>
  <si>
    <t>Środki trwałe KŚT III</t>
  </si>
  <si>
    <t>Środki trwałe KŚT IV</t>
  </si>
  <si>
    <t>Środki trwałe KŚT V</t>
  </si>
  <si>
    <t>Środki trwałe KŚT VI</t>
  </si>
  <si>
    <t>Środki trwałe KŚT VIII</t>
  </si>
  <si>
    <t>Inne</t>
  </si>
  <si>
    <t>Lp.</t>
  </si>
  <si>
    <t>NIP</t>
  </si>
  <si>
    <t>REGON</t>
  </si>
  <si>
    <t>PKD</t>
  </si>
  <si>
    <t>ADRES</t>
  </si>
  <si>
    <t xml:space="preserve">Nazwa </t>
  </si>
  <si>
    <t>Właściciel</t>
  </si>
  <si>
    <t>RAZEM Środki trwałe</t>
  </si>
  <si>
    <t>RAZEM Ruchomości pozostałe</t>
  </si>
  <si>
    <t>RAZEM:</t>
  </si>
  <si>
    <t>NAZWA:</t>
  </si>
  <si>
    <t>WYKAZ RUCHOMEGO MIENIA UŻYCZONEGO, NAJMOWANEGO LUB UŻYTKOWANEGO NA PODSTAWIE INNEJ PODOBNEJ FORMY KORZYSTANIA Z CUDZEJ RZECZY</t>
  </si>
  <si>
    <t>wartość wytworzenia, nabycia</t>
  </si>
  <si>
    <t>wartość nominalna</t>
  </si>
  <si>
    <t xml:space="preserve"> wartość rzeczywista</t>
  </si>
  <si>
    <t>Konstrukcja dachu (np. dachówka, papa), konstrukcja dachu (np. drewniana, stalowa), materiał i konstrukcja stropów</t>
  </si>
  <si>
    <t>Podstawa szacowania wartości             NALEŻY WYBRAĆ RODZAJ WARTOŚCI MIENIA:</t>
  </si>
  <si>
    <t>Rodzaj mienia</t>
  </si>
  <si>
    <t>RAZEM Środki trwałe i ruchomości pozostałe</t>
  </si>
  <si>
    <t>Liczba kondy-gnacji w górę</t>
  </si>
  <si>
    <t>Forma użytkowania</t>
  </si>
  <si>
    <t>Mienie pracownicze</t>
  </si>
  <si>
    <t>Zapasy wojenne</t>
  </si>
  <si>
    <t>UBEZPIECZENIE MIENIA  - RUCHOMOŚCI</t>
  </si>
  <si>
    <t>UBEZPIECZENIE MIENIA - WYKAZ BUDYNKÓW I LOKALI</t>
  </si>
  <si>
    <t>Nazwa</t>
  </si>
  <si>
    <t>RODZAJ WARTOŚCI MIENIA DO UBEZPIECZENIA:</t>
  </si>
  <si>
    <t>UBEZPIECZENIE MIENIA - WYKAZ BUDOWLI I OBIEKTÓW INŻYNIERII LĄDOWEJ I WODNEJ</t>
  </si>
  <si>
    <t>Sosnowiecki Szpital Miejski Sp z o.o. w restrukturyzacji</t>
  </si>
  <si>
    <t>41-219 Sosnowiec ul. Szpitalna 1</t>
  </si>
  <si>
    <t>8610Z</t>
  </si>
  <si>
    <t>budynki i budowle- Przychodnia Rejonowo-Specjalistyczna</t>
  </si>
  <si>
    <t>Szpitalna 1</t>
  </si>
  <si>
    <t>WŁASNOŚĆ</t>
  </si>
  <si>
    <t>księgowa brutto</t>
  </si>
  <si>
    <t>budynki i budowle</t>
  </si>
  <si>
    <t>Zegadłowicza 3</t>
  </si>
  <si>
    <t>ul. Szpitalna 1</t>
  </si>
  <si>
    <t>Nowy blok operacyjny</t>
  </si>
  <si>
    <t>Ul. Zegadłowicza 3</t>
  </si>
  <si>
    <t>płyty prefabrykowane pokrycie z papy</t>
  </si>
  <si>
    <t>pokrycie papa, konstrukcja płyty żelbetowe prefabrykowane</t>
  </si>
  <si>
    <t>pokrycie dachu drewnianego papą, konstrukcja żelbbetowa</t>
  </si>
  <si>
    <t>obiekty inżynierii lądowej i wodnej</t>
  </si>
  <si>
    <t>Wideogastroskop</t>
  </si>
  <si>
    <t>Urząd Gminy Sosnowiec</t>
  </si>
  <si>
    <t>Aparat Ultrasonogr.</t>
  </si>
  <si>
    <t>Wideokolonoskop</t>
  </si>
  <si>
    <t>Diatermia Chirurgiczna</t>
  </si>
  <si>
    <t>Nóż Harmoniczny</t>
  </si>
  <si>
    <t>Laparoskop Chirurgiczny</t>
  </si>
  <si>
    <t>Automatyczna Myjnia</t>
  </si>
  <si>
    <t>Zestaw komputerowy</t>
  </si>
  <si>
    <t>Zestaw laryngologiczny</t>
  </si>
  <si>
    <t>Zestaw z torem wizyjnym</t>
  </si>
  <si>
    <t>ZESTAWIENIE BUDYNKÓW I BUDOWLI - DO ZAKLADKI NIERUCHOMOŚCI</t>
  </si>
  <si>
    <t>Liczba kondy-gnacji</t>
  </si>
  <si>
    <t>Konstrukcja wykonana z materiałów drewnianych?</t>
  </si>
  <si>
    <t>Konstrukcja z płyt warstwowych z palnym wypełnieniem?</t>
  </si>
  <si>
    <t>Konstrukcja:  pokrycie dachu (np. dachówka, papa), konstrukcja dachu ( np. drewniana, stalowa), materiał i konstrukcja stropów, materiał i konstrukcja ścian budynku</t>
  </si>
  <si>
    <t>budynki i budowle- budynki A,B,C</t>
  </si>
  <si>
    <t>NIE</t>
  </si>
  <si>
    <t>budynki i budowle- portiernia</t>
  </si>
  <si>
    <t>TAK</t>
  </si>
  <si>
    <t>stropodach żelbetowy ocieplony supromą kryty podwójną papą</t>
  </si>
  <si>
    <t>budynki i budowle- agregat prądotwórczy</t>
  </si>
  <si>
    <t>dach jednospadowy, wykonany z z lekkiego betonu, kryty dwa razy papą</t>
  </si>
  <si>
    <t>budynki i budowle-garaże</t>
  </si>
  <si>
    <t>stropodach żelbetowy ocieplony styropianem, kryty podwójną papą</t>
  </si>
  <si>
    <t>budynki i budowle-tlenownia</t>
  </si>
  <si>
    <t>dach o konstrukcji drewnianej kryty papą</t>
  </si>
  <si>
    <t>budynki i budowle- budynek gospodarczy</t>
  </si>
  <si>
    <t>budynki i budowle- budynek główny</t>
  </si>
  <si>
    <t>budynki i budowle -rozdzielnia</t>
  </si>
  <si>
    <t>budynki i budowle -wentylatorownia</t>
  </si>
  <si>
    <t>pokrycie papą płyta pilśniowa</t>
  </si>
  <si>
    <t>budynki i budowle -portiernia</t>
  </si>
  <si>
    <t>pokrycie papą strop akermana</t>
  </si>
  <si>
    <t>budynki i budowle -pawilon i przewiązka</t>
  </si>
  <si>
    <t>budynki i budowle -wymiennikownia</t>
  </si>
  <si>
    <t>budynki i budowle -tlenownia</t>
  </si>
  <si>
    <t>pokrycie papa ,płyty azbestowe</t>
  </si>
  <si>
    <t>budynki i budowle -garaże</t>
  </si>
  <si>
    <t>płyty kryte papą</t>
  </si>
  <si>
    <t>budynki i budowle-PRALNIA DERMATOLOGICZNA obecne -zaopatrzenie</t>
  </si>
  <si>
    <t>budynki i budowle- PRALNIA</t>
  </si>
  <si>
    <t>pokrycie papa, strop akermana</t>
  </si>
  <si>
    <t>nie</t>
  </si>
  <si>
    <t>budynki i budowle- tlenownia wyburzone</t>
  </si>
  <si>
    <t>budynki i budowle- blok operacyjny</t>
  </si>
  <si>
    <t xml:space="preserve">ul.Zegadłowicz3 </t>
  </si>
  <si>
    <t>własność</t>
  </si>
  <si>
    <t>budynki i budowle- PRALNIA NADBUDOWA</t>
  </si>
  <si>
    <t>1985 2018</t>
  </si>
  <si>
    <t xml:space="preserve">pokrycie- blacha trapezowa, strop betonowy </t>
  </si>
  <si>
    <t xml:space="preserve">Wartość w zł </t>
  </si>
  <si>
    <t xml:space="preserve">DANE </t>
  </si>
  <si>
    <t>Wartość w zł</t>
  </si>
  <si>
    <r>
      <t xml:space="preserve">Środki trwałe KŚT VII </t>
    </r>
    <r>
      <rPr>
        <sz val="11"/>
        <rFont val="Czcionka tekstu podstawowego"/>
        <family val="2"/>
      </rPr>
      <t>(z wyłączeniem pojazdów podlegających ubezpieczeniom komunikacyjnym)</t>
    </r>
  </si>
  <si>
    <r>
      <rPr>
        <b/>
        <sz val="11"/>
        <rFont val="Czcionka tekstu podstawowego"/>
        <family val="2"/>
      </rPr>
      <t xml:space="preserve">Pozostałe wyposażenie </t>
    </r>
    <r>
      <rPr>
        <sz val="11"/>
        <rFont val="Czcionka tekstu podstawowego"/>
        <family val="2"/>
      </rPr>
      <t xml:space="preserve">(np. mienie niskocenne, inne rejestry) </t>
    </r>
  </si>
  <si>
    <r>
      <t xml:space="preserve">Nakłady inwestycyjne </t>
    </r>
    <r>
      <rPr>
        <sz val="11"/>
        <rFont val="Czcionka tekstu podstawowego"/>
        <family val="2"/>
      </rPr>
      <t>na remonty, wykończenie wnętrz w budynkach własnych</t>
    </r>
  </si>
  <si>
    <r>
      <t xml:space="preserve">Nakłady adaptacyjne </t>
    </r>
    <r>
      <rPr>
        <sz val="11"/>
        <rFont val="Czcionka tekstu podstawowego"/>
        <family val="2"/>
      </rPr>
      <t>w pomieszczeniach najmowanych, dzierżawionych itp.</t>
    </r>
  </si>
  <si>
    <r>
      <rPr>
        <b/>
        <sz val="11"/>
        <rFont val="Czcionka tekstu podstawowego"/>
        <family val="2"/>
      </rPr>
      <t>Mienie użyczone</t>
    </r>
    <r>
      <rPr>
        <sz val="11"/>
        <rFont val="Czcionka tekstu podstawowego"/>
        <family val="2"/>
      </rPr>
      <t xml:space="preserve">, </t>
    </r>
    <r>
      <rPr>
        <b/>
        <sz val="11"/>
        <rFont val="Czcionka tekstu podstawowego"/>
        <family val="2"/>
      </rPr>
      <t>najmowane lub użytkowane na podstawie innej podobnej formy korzystania z cudzej rzeczy</t>
    </r>
    <r>
      <rPr>
        <sz val="11"/>
        <rFont val="Czcionka tekstu podstawowego"/>
        <family val="2"/>
      </rPr>
      <t xml:space="preserve"> (wykaz w zakładce </t>
    </r>
    <r>
      <rPr>
        <i/>
        <sz val="11"/>
        <rFont val="Czcionka tekstu podstawowego"/>
        <family val="2"/>
      </rPr>
      <t>MIENIE UŻYCZONE</t>
    </r>
    <r>
      <rPr>
        <sz val="11"/>
        <rFont val="Czcionka tekstu podstawowego"/>
        <family val="2"/>
      </rPr>
      <t xml:space="preserve"> ) </t>
    </r>
  </si>
  <si>
    <r>
      <rPr>
        <b/>
        <sz val="11"/>
        <rFont val="Czcionka tekstu podstawowego"/>
        <family val="2"/>
      </rPr>
      <t xml:space="preserve">Środki obrotowe </t>
    </r>
    <r>
      <rPr>
        <sz val="11"/>
        <rFont val="Czcionka tekstu podstawowego"/>
        <family val="2"/>
      </rPr>
      <t xml:space="preserve">- np.stany magazynowe, apteczne, środki czystości, opał, materiały eksploatacyjne (maksymalny przewidywany stan dzienny) </t>
    </r>
  </si>
  <si>
    <r>
      <rPr>
        <b/>
        <sz val="11"/>
        <rFont val="Czcionka tekstu podstawowego"/>
        <family val="2"/>
      </rPr>
      <t>Wartości pieniężne w schowku</t>
    </r>
    <r>
      <rPr>
        <sz val="11"/>
        <rFont val="Czcionka tekstu podstawowego"/>
        <family val="2"/>
      </rPr>
      <t xml:space="preserve"> (przewidywany maksymalny stan dzienny)</t>
    </r>
  </si>
  <si>
    <t>Załącznik nr 13 SWZ NR 31/2023/Sosnowiec
ZP-2200-6/23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</si>
</sst>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name val="Arial CE"/>
      <family val="0"/>
    </font>
    <font>
      <i/>
      <sz val="11"/>
      <color indexed="23"/>
      <name val="Czcionka tekstu podstawowego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zcionka tekstu podstawowego"/>
      <family val="2"/>
    </font>
    <font>
      <sz val="11"/>
      <name val="Czcionka tekstu podstawowego"/>
      <family val="0"/>
    </font>
    <font>
      <b/>
      <sz val="12"/>
      <name val="Czcionka tekstu podstawowego"/>
      <family val="2"/>
    </font>
    <font>
      <b/>
      <sz val="9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0"/>
    </font>
    <font>
      <i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44" applyNumberFormat="1" applyFont="1" applyFill="1" applyBorder="1" applyAlignment="1" applyProtection="1">
      <alignment horizontal="left" vertical="center" wrapText="1"/>
      <protection/>
    </xf>
    <xf numFmtId="0" fontId="5" fillId="33" borderId="11" xfId="44" applyNumberFormat="1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4" fontId="7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5" borderId="12" xfId="45" applyFont="1" applyFill="1" applyBorder="1" applyAlignment="1" applyProtection="1">
      <alignment horizontal="center" vertical="center" wrapText="1"/>
      <protection locked="0"/>
    </xf>
    <xf numFmtId="0" fontId="7" fillId="35" borderId="12" xfId="45" applyFont="1" applyFill="1" applyBorder="1" applyAlignment="1" applyProtection="1">
      <alignment horizontal="center" vertical="center"/>
      <protection locked="0"/>
    </xf>
    <xf numFmtId="2" fontId="7" fillId="35" borderId="12" xfId="45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2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5" borderId="13" xfId="45" applyFont="1" applyFill="1" applyBorder="1" applyAlignment="1" applyProtection="1">
      <alignment horizontal="center" vertical="center" wrapText="1"/>
      <protection locked="0"/>
    </xf>
    <xf numFmtId="0" fontId="8" fillId="14" borderId="14" xfId="51" applyFont="1" applyFill="1" applyBorder="1" applyAlignment="1" applyProtection="1">
      <alignment vertical="center" wrapText="1"/>
      <protection locked="0"/>
    </xf>
    <xf numFmtId="0" fontId="8" fillId="14" borderId="14" xfId="51" applyFont="1" applyFill="1" applyBorder="1" applyAlignment="1" applyProtection="1">
      <alignment horizontal="center" vertical="center"/>
      <protection locked="0"/>
    </xf>
    <xf numFmtId="0" fontId="8" fillId="36" borderId="0" xfId="51" applyFont="1" applyFill="1" applyBorder="1" applyAlignment="1" applyProtection="1">
      <alignment vertical="center"/>
      <protection locked="0"/>
    </xf>
    <xf numFmtId="0" fontId="8" fillId="36" borderId="15" xfId="51" applyFont="1" applyFill="1" applyBorder="1" applyAlignment="1" applyProtection="1">
      <alignment horizontal="left" vertical="center" wrapText="1"/>
      <protection locked="0"/>
    </xf>
    <xf numFmtId="0" fontId="9" fillId="36" borderId="16" xfId="51" applyFont="1" applyFill="1" applyBorder="1" applyAlignment="1" applyProtection="1">
      <alignment vertical="center" wrapText="1"/>
      <protection locked="0"/>
    </xf>
    <xf numFmtId="0" fontId="9" fillId="36" borderId="17" xfId="51" applyFont="1" applyFill="1" applyBorder="1" applyAlignment="1" applyProtection="1">
      <alignment vertical="center" wrapText="1"/>
      <protection locked="0"/>
    </xf>
    <xf numFmtId="0" fontId="8" fillId="36" borderId="0" xfId="51" applyFont="1" applyFill="1" applyBorder="1" applyAlignment="1" applyProtection="1">
      <alignment vertical="center" wrapText="1"/>
      <protection locked="0"/>
    </xf>
    <xf numFmtId="0" fontId="8" fillId="36" borderId="0" xfId="51" applyFont="1" applyFill="1" applyBorder="1" applyAlignment="1" applyProtection="1">
      <alignment horizontal="left" vertical="center"/>
      <protection locked="0"/>
    </xf>
    <xf numFmtId="0" fontId="9" fillId="36" borderId="0" xfId="51" applyFont="1" applyFill="1" applyBorder="1" applyAlignment="1" applyProtection="1">
      <alignment vertical="center"/>
      <protection locked="0"/>
    </xf>
    <xf numFmtId="0" fontId="9" fillId="36" borderId="0" xfId="51" applyFont="1" applyFill="1" applyBorder="1" applyAlignment="1" applyProtection="1">
      <alignment vertical="center" wrapText="1"/>
      <protection locked="0"/>
    </xf>
    <xf numFmtId="0" fontId="8" fillId="0" borderId="0" xfId="51" applyFont="1" applyAlignment="1">
      <alignment/>
    </xf>
    <xf numFmtId="0" fontId="8" fillId="36" borderId="0" xfId="51" applyFont="1" applyFill="1" applyBorder="1" applyAlignment="1">
      <alignment vertical="center" wrapText="1"/>
    </xf>
    <xf numFmtId="0" fontId="11" fillId="37" borderId="14" xfId="51" applyFont="1" applyFill="1" applyBorder="1" applyAlignment="1">
      <alignment horizontal="center" vertical="center" wrapText="1"/>
    </xf>
    <xf numFmtId="0" fontId="12" fillId="36" borderId="0" xfId="51" applyFont="1" applyFill="1" applyBorder="1" applyAlignment="1">
      <alignment horizontal="center" vertical="center" wrapText="1"/>
    </xf>
    <xf numFmtId="0" fontId="12" fillId="0" borderId="0" xfId="51" applyFont="1" applyAlignment="1">
      <alignment/>
    </xf>
    <xf numFmtId="0" fontId="12" fillId="38" borderId="14" xfId="51" applyFont="1" applyFill="1" applyBorder="1" applyAlignment="1">
      <alignment vertical="center" wrapText="1"/>
    </xf>
    <xf numFmtId="0" fontId="12" fillId="38" borderId="18" xfId="51" applyFont="1" applyFill="1" applyBorder="1" applyAlignment="1">
      <alignment horizontal="center" vertical="center" wrapText="1"/>
    </xf>
    <xf numFmtId="4" fontId="12" fillId="38" borderId="19" xfId="51" applyNumberFormat="1" applyFont="1" applyFill="1" applyBorder="1" applyAlignment="1">
      <alignment horizontal="center" vertical="center" wrapText="1"/>
    </xf>
    <xf numFmtId="0" fontId="12" fillId="38" borderId="14" xfId="51" applyFont="1" applyFill="1" applyBorder="1" applyAlignment="1">
      <alignment horizontal="center" vertical="center" wrapText="1"/>
    </xf>
    <xf numFmtId="2" fontId="12" fillId="38" borderId="14" xfId="51" applyNumberFormat="1" applyFont="1" applyFill="1" applyBorder="1" applyAlignment="1">
      <alignment horizontal="right" vertical="center" wrapText="1"/>
    </xf>
    <xf numFmtId="0" fontId="12" fillId="36" borderId="0" xfId="51" applyFont="1" applyFill="1" applyBorder="1" applyAlignment="1">
      <alignment vertical="center" wrapText="1"/>
    </xf>
    <xf numFmtId="0" fontId="13" fillId="0" borderId="14" xfId="51" applyFont="1" applyFill="1" applyBorder="1" applyAlignment="1">
      <alignment horizontal="center" vertical="center" wrapText="1"/>
    </xf>
    <xf numFmtId="0" fontId="13" fillId="0" borderId="14" xfId="51" applyFont="1" applyFill="1" applyBorder="1" applyAlignment="1" applyProtection="1">
      <alignment horizontal="left" vertical="center" wrapText="1"/>
      <protection locked="0"/>
    </xf>
    <xf numFmtId="4" fontId="13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13" fillId="36" borderId="18" xfId="51" applyFont="1" applyFill="1" applyBorder="1" applyAlignment="1" applyProtection="1">
      <alignment horizontal="center" vertical="center" wrapText="1"/>
      <protection locked="0"/>
    </xf>
    <xf numFmtId="0" fontId="13" fillId="0" borderId="14" xfId="51" applyFont="1" applyFill="1" applyBorder="1" applyAlignment="1" applyProtection="1">
      <alignment horizontal="center" vertical="center" wrapText="1"/>
      <protection locked="0"/>
    </xf>
    <xf numFmtId="0" fontId="12" fillId="0" borderId="0" xfId="51" applyFont="1" applyFill="1" applyBorder="1" applyAlignment="1">
      <alignment horizontal="left" vertical="center" wrapText="1"/>
    </xf>
    <xf numFmtId="0" fontId="13" fillId="0" borderId="18" xfId="51" applyFont="1" applyFill="1" applyBorder="1" applyAlignment="1" applyProtection="1">
      <alignment horizontal="center" vertical="center" wrapText="1"/>
      <protection locked="0"/>
    </xf>
    <xf numFmtId="2" fontId="12" fillId="38" borderId="19" xfId="51" applyNumberFormat="1" applyFont="1" applyFill="1" applyBorder="1" applyAlignment="1">
      <alignment horizontal="center" vertical="center" wrapText="1"/>
    </xf>
    <xf numFmtId="0" fontId="8" fillId="36" borderId="0" xfId="51" applyFont="1" applyFill="1" applyBorder="1" applyAlignment="1" applyProtection="1">
      <alignment horizontal="center" vertical="center"/>
      <protection locked="0"/>
    </xf>
    <xf numFmtId="0" fontId="8" fillId="37" borderId="17" xfId="51" applyFont="1" applyFill="1" applyBorder="1" applyAlignment="1" applyProtection="1">
      <alignment horizontal="center" vertical="center" wrapText="1"/>
      <protection locked="0"/>
    </xf>
    <xf numFmtId="0" fontId="8" fillId="38" borderId="14" xfId="51" applyFont="1" applyFill="1" applyBorder="1" applyAlignment="1" applyProtection="1">
      <alignment vertical="center" wrapText="1"/>
      <protection locked="0"/>
    </xf>
    <xf numFmtId="4" fontId="8" fillId="38" borderId="14" xfId="51" applyNumberFormat="1" applyFont="1" applyFill="1" applyBorder="1" applyAlignment="1" applyProtection="1">
      <alignment horizontal="right" vertical="center" wrapText="1"/>
      <protection locked="0"/>
    </xf>
    <xf numFmtId="0" fontId="8" fillId="38" borderId="15" xfId="51" applyFont="1" applyFill="1" applyBorder="1" applyAlignment="1" applyProtection="1">
      <alignment vertical="center" wrapText="1"/>
      <protection locked="0"/>
    </xf>
    <xf numFmtId="4" fontId="8" fillId="38" borderId="15" xfId="51" applyNumberFormat="1" applyFont="1" applyFill="1" applyBorder="1" applyAlignment="1" applyProtection="1">
      <alignment horizontal="right" vertical="center" wrapText="1"/>
      <protection locked="0"/>
    </xf>
    <xf numFmtId="0" fontId="8" fillId="36" borderId="17" xfId="51" applyFont="1" applyFill="1" applyBorder="1" applyAlignment="1" applyProtection="1">
      <alignment vertical="center" wrapText="1"/>
      <protection locked="0"/>
    </xf>
    <xf numFmtId="0" fontId="9" fillId="0" borderId="17" xfId="51" applyFont="1" applyFill="1" applyBorder="1" applyAlignment="1" applyProtection="1">
      <alignment horizontal="center" vertical="center" wrapText="1"/>
      <protection locked="0"/>
    </xf>
    <xf numFmtId="4" fontId="9" fillId="0" borderId="17" xfId="51" applyNumberFormat="1" applyFont="1" applyFill="1" applyBorder="1" applyAlignment="1" applyProtection="1">
      <alignment horizontal="right" vertical="center" wrapText="1"/>
      <protection locked="0"/>
    </xf>
    <xf numFmtId="0" fontId="8" fillId="36" borderId="14" xfId="51" applyFont="1" applyFill="1" applyBorder="1" applyAlignment="1" applyProtection="1">
      <alignment vertical="center" wrapText="1"/>
      <protection locked="0"/>
    </xf>
    <xf numFmtId="4" fontId="9" fillId="0" borderId="14" xfId="51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51" applyFont="1" applyFill="1" applyBorder="1" applyAlignment="1" applyProtection="1">
      <alignment vertical="center" wrapText="1"/>
      <protection locked="0"/>
    </xf>
    <xf numFmtId="4" fontId="9" fillId="0" borderId="15" xfId="51" applyNumberFormat="1" applyFont="1" applyFill="1" applyBorder="1" applyAlignment="1" applyProtection="1">
      <alignment horizontal="right" vertical="center" wrapText="1"/>
      <protection locked="0"/>
    </xf>
    <xf numFmtId="0" fontId="9" fillId="36" borderId="17" xfId="51" applyFont="1" applyFill="1" applyBorder="1" applyAlignment="1" applyProtection="1">
      <alignment vertical="center" wrapText="1"/>
      <protection locked="0"/>
    </xf>
    <xf numFmtId="0" fontId="8" fillId="0" borderId="14" xfId="51" applyFont="1" applyFill="1" applyBorder="1" applyAlignment="1" applyProtection="1">
      <alignment horizontal="center" vertical="center" wrapText="1"/>
      <protection locked="0"/>
    </xf>
    <xf numFmtId="0" fontId="9" fillId="36" borderId="14" xfId="51" applyFont="1" applyFill="1" applyBorder="1" applyAlignment="1" applyProtection="1">
      <alignment vertical="center" wrapText="1"/>
      <protection locked="0"/>
    </xf>
    <xf numFmtId="0" fontId="9" fillId="36" borderId="14" xfId="51" applyFont="1" applyFill="1" applyBorder="1" applyAlignment="1" applyProtection="1">
      <alignment horizontal="center" vertical="center" wrapText="1"/>
      <protection locked="0"/>
    </xf>
    <xf numFmtId="4" fontId="8" fillId="36" borderId="0" xfId="51" applyNumberFormat="1" applyFont="1" applyFill="1" applyBorder="1" applyAlignment="1" applyProtection="1">
      <alignment horizontal="right" vertical="center" wrapText="1"/>
      <protection locked="0"/>
    </xf>
    <xf numFmtId="0" fontId="8" fillId="36" borderId="0" xfId="51" applyFont="1" applyFill="1" applyBorder="1" applyAlignment="1" applyProtection="1">
      <alignment horizontal="center" vertical="center" wrapText="1"/>
      <protection locked="0"/>
    </xf>
    <xf numFmtId="0" fontId="8" fillId="36" borderId="0" xfId="51" applyFont="1" applyFill="1" applyAlignment="1">
      <alignment vertical="center"/>
    </xf>
    <xf numFmtId="0" fontId="8" fillId="36" borderId="0" xfId="51" applyFont="1" applyFill="1" applyBorder="1" applyAlignment="1">
      <alignment vertical="center"/>
    </xf>
    <xf numFmtId="2" fontId="8" fillId="36" borderId="0" xfId="51" applyNumberFormat="1" applyFont="1" applyFill="1" applyAlignment="1">
      <alignment vertical="center"/>
    </xf>
    <xf numFmtId="0" fontId="12" fillId="37" borderId="17" xfId="51" applyFont="1" applyFill="1" applyBorder="1" applyAlignment="1">
      <alignment horizontal="center" vertical="center" wrapText="1"/>
    </xf>
    <xf numFmtId="0" fontId="12" fillId="37" borderId="16" xfId="51" applyFont="1" applyFill="1" applyBorder="1" applyAlignment="1">
      <alignment horizontal="center" vertical="center"/>
    </xf>
    <xf numFmtId="2" fontId="12" fillId="37" borderId="17" xfId="51" applyNumberFormat="1" applyFont="1" applyFill="1" applyBorder="1" applyAlignment="1">
      <alignment horizontal="center" vertical="center" wrapText="1"/>
    </xf>
    <xf numFmtId="0" fontId="12" fillId="38" borderId="20" xfId="51" applyFont="1" applyFill="1" applyBorder="1" applyAlignment="1">
      <alignment horizontal="center" vertical="center"/>
    </xf>
    <xf numFmtId="0" fontId="12" fillId="38" borderId="21" xfId="51" applyFont="1" applyFill="1" applyBorder="1" applyAlignment="1">
      <alignment horizontal="right" vertical="center"/>
    </xf>
    <xf numFmtId="4" fontId="12" fillId="38" borderId="14" xfId="51" applyNumberFormat="1" applyFont="1" applyFill="1" applyBorder="1" applyAlignment="1">
      <alignment horizontal="right" vertical="center"/>
    </xf>
    <xf numFmtId="0" fontId="13" fillId="36" borderId="14" xfId="51" applyFont="1" applyFill="1" applyBorder="1" applyAlignment="1">
      <alignment horizontal="center" vertical="center" wrapText="1"/>
    </xf>
    <xf numFmtId="0" fontId="13" fillId="0" borderId="17" xfId="51" applyFont="1" applyFill="1" applyBorder="1" applyAlignment="1">
      <alignment vertical="center"/>
    </xf>
    <xf numFmtId="4" fontId="13" fillId="0" borderId="17" xfId="51" applyNumberFormat="1" applyFont="1" applyFill="1" applyBorder="1" applyAlignment="1">
      <alignment vertical="center"/>
    </xf>
    <xf numFmtId="0" fontId="13" fillId="0" borderId="14" xfId="51" applyFont="1" applyFill="1" applyBorder="1" applyAlignment="1">
      <alignment vertical="center"/>
    </xf>
    <xf numFmtId="4" fontId="13" fillId="0" borderId="14" xfId="51" applyNumberFormat="1" applyFont="1" applyFill="1" applyBorder="1" applyAlignment="1">
      <alignment vertical="center"/>
    </xf>
    <xf numFmtId="0" fontId="8" fillId="36" borderId="22" xfId="51" applyFont="1" applyFill="1" applyBorder="1" applyAlignment="1" applyProtection="1">
      <alignment horizontal="center" vertical="center" wrapText="1"/>
      <protection locked="0"/>
    </xf>
    <xf numFmtId="0" fontId="12" fillId="38" borderId="20" xfId="51" applyFont="1" applyFill="1" applyBorder="1" applyAlignment="1">
      <alignment horizontal="center" vertical="center" wrapText="1"/>
    </xf>
    <xf numFmtId="0" fontId="12" fillId="38" borderId="18" xfId="51" applyFont="1" applyFill="1" applyBorder="1" applyAlignment="1">
      <alignment horizontal="center" vertical="center" wrapText="1"/>
    </xf>
    <xf numFmtId="0" fontId="10" fillId="39" borderId="20" xfId="51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/>
    </xf>
    <xf numFmtId="0" fontId="8" fillId="39" borderId="20" xfId="51" applyFont="1" applyFill="1" applyBorder="1" applyAlignment="1" applyProtection="1">
      <alignment horizontal="center" vertical="center"/>
      <protection locked="0"/>
    </xf>
    <xf numFmtId="0" fontId="8" fillId="39" borderId="21" xfId="51" applyFont="1" applyFill="1" applyBorder="1" applyAlignment="1" applyProtection="1">
      <alignment horizontal="center" vertical="center"/>
      <protection locked="0"/>
    </xf>
    <xf numFmtId="0" fontId="8" fillId="39" borderId="20" xfId="51" applyFont="1" applyFill="1" applyBorder="1" applyAlignment="1">
      <alignment horizontal="center" vertical="center" wrapText="1"/>
    </xf>
    <xf numFmtId="0" fontId="8" fillId="39" borderId="21" xfId="51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4" xfId="44"/>
    <cellStyle name="Excel_BuiltIn_Tekst objaśnienia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0.37109375" defaultRowHeight="15" customHeight="1"/>
  <cols>
    <col min="1" max="1" width="26.375" style="21" customWidth="1"/>
    <col min="2" max="2" width="30.125" style="22" bestFit="1" customWidth="1"/>
    <col min="3" max="253" width="9.125" style="17" hidden="1" customWidth="1"/>
    <col min="254" max="16384" width="0.37109375" style="17" customWidth="1"/>
  </cols>
  <sheetData>
    <row r="1" spans="1:2" ht="44.25" customHeight="1">
      <c r="A1" s="77" t="s">
        <v>114</v>
      </c>
      <c r="B1" s="77"/>
    </row>
    <row r="2" spans="1:2" ht="29.25" customHeight="1">
      <c r="A2" s="15"/>
      <c r="B2" s="16" t="s">
        <v>105</v>
      </c>
    </row>
    <row r="3" spans="1:2" ht="25.5">
      <c r="A3" s="18" t="s">
        <v>19</v>
      </c>
      <c r="B3" s="1" t="s">
        <v>37</v>
      </c>
    </row>
    <row r="4" spans="1:2" ht="15">
      <c r="A4" s="19" t="s">
        <v>13</v>
      </c>
      <c r="B4" s="2" t="s">
        <v>38</v>
      </c>
    </row>
    <row r="5" spans="1:2" ht="15" customHeight="1">
      <c r="A5" s="19" t="s">
        <v>10</v>
      </c>
      <c r="B5" s="2">
        <v>6443504464</v>
      </c>
    </row>
    <row r="6" spans="1:2" ht="15" customHeight="1">
      <c r="A6" s="19" t="s">
        <v>11</v>
      </c>
      <c r="B6" s="2">
        <v>240837054</v>
      </c>
    </row>
    <row r="7" spans="1:2" ht="19.5" customHeight="1">
      <c r="A7" s="20" t="s">
        <v>12</v>
      </c>
      <c r="B7" s="2" t="s">
        <v>39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="106" zoomScaleNormal="106" workbookViewId="0" topLeftCell="A1">
      <selection activeCell="G5" sqref="G5:G8"/>
    </sheetView>
  </sheetViews>
  <sheetFormatPr defaultColWidth="0" defaultRowHeight="12.75"/>
  <cols>
    <col min="1" max="1" width="3.25390625" style="25" customWidth="1"/>
    <col min="2" max="2" width="4.875" style="25" customWidth="1"/>
    <col min="3" max="3" width="19.00390625" style="25" customWidth="1"/>
    <col min="4" max="4" width="16.25390625" style="25" customWidth="1"/>
    <col min="5" max="5" width="13.625" style="25" customWidth="1"/>
    <col min="6" max="6" width="16.875" style="25" customWidth="1"/>
    <col min="7" max="7" width="14.625" style="25" bestFit="1" customWidth="1"/>
    <col min="8" max="8" width="9.375" style="25" customWidth="1"/>
    <col min="9" max="9" width="8.875" style="25" customWidth="1"/>
    <col min="10" max="10" width="18.00390625" style="25" customWidth="1"/>
    <col min="11" max="11" width="10.25390625" style="25" customWidth="1"/>
    <col min="12" max="41" width="0" style="25" hidden="1" customWidth="1"/>
    <col min="42" max="16384" width="9.125" style="25" hidden="1" customWidth="1"/>
  </cols>
  <sheetData>
    <row r="1" spans="1:3" s="24" customFormat="1" ht="14.25" customHeight="1">
      <c r="A1" s="21"/>
      <c r="B1" s="23"/>
      <c r="C1" s="23"/>
    </row>
    <row r="2" spans="2:11" ht="24" customHeight="1">
      <c r="B2" s="80" t="s">
        <v>33</v>
      </c>
      <c r="C2" s="81"/>
      <c r="D2" s="81"/>
      <c r="E2" s="81"/>
      <c r="F2" s="81"/>
      <c r="G2" s="81"/>
      <c r="H2" s="81"/>
      <c r="I2" s="81"/>
      <c r="J2" s="81"/>
      <c r="K2" s="26"/>
    </row>
    <row r="3" spans="2:11" ht="96">
      <c r="B3" s="27" t="s">
        <v>9</v>
      </c>
      <c r="C3" s="27" t="s">
        <v>34</v>
      </c>
      <c r="D3" s="27" t="s">
        <v>0</v>
      </c>
      <c r="E3" s="27" t="s">
        <v>29</v>
      </c>
      <c r="F3" s="27" t="s">
        <v>35</v>
      </c>
      <c r="G3" s="27" t="s">
        <v>104</v>
      </c>
      <c r="H3" s="27" t="s">
        <v>2</v>
      </c>
      <c r="I3" s="27" t="s">
        <v>28</v>
      </c>
      <c r="J3" s="27" t="s">
        <v>24</v>
      </c>
      <c r="K3" s="28"/>
    </row>
    <row r="4" spans="2:11" s="29" customFormat="1" ht="12.75">
      <c r="B4" s="30"/>
      <c r="C4" s="78" t="s">
        <v>1</v>
      </c>
      <c r="D4" s="79"/>
      <c r="E4" s="31"/>
      <c r="F4" s="31"/>
      <c r="G4" s="32">
        <f>SUM(G5:G8)</f>
        <v>103208821.88</v>
      </c>
      <c r="H4" s="33"/>
      <c r="I4" s="34"/>
      <c r="J4" s="34"/>
      <c r="K4" s="35"/>
    </row>
    <row r="5" spans="2:11" s="29" customFormat="1" ht="51">
      <c r="B5" s="36">
        <v>1</v>
      </c>
      <c r="C5" s="37" t="s">
        <v>40</v>
      </c>
      <c r="D5" s="37" t="s">
        <v>41</v>
      </c>
      <c r="E5" s="37" t="s">
        <v>42</v>
      </c>
      <c r="F5" s="36" t="s">
        <v>43</v>
      </c>
      <c r="G5" s="38">
        <v>10894628.53</v>
      </c>
      <c r="H5" s="39"/>
      <c r="I5" s="40">
        <v>4</v>
      </c>
      <c r="J5" s="40" t="s">
        <v>49</v>
      </c>
      <c r="K5" s="41"/>
    </row>
    <row r="6" spans="2:11" s="29" customFormat="1" ht="51">
      <c r="B6" s="36">
        <v>2</v>
      </c>
      <c r="C6" s="37" t="s">
        <v>44</v>
      </c>
      <c r="D6" s="37" t="s">
        <v>45</v>
      </c>
      <c r="E6" s="37" t="s">
        <v>42</v>
      </c>
      <c r="F6" s="36" t="s">
        <v>43</v>
      </c>
      <c r="G6" s="38">
        <v>34290486.43</v>
      </c>
      <c r="H6" s="39"/>
      <c r="I6" s="40">
        <v>5</v>
      </c>
      <c r="J6" s="40" t="s">
        <v>50</v>
      </c>
      <c r="K6" s="41"/>
    </row>
    <row r="7" spans="2:11" s="29" customFormat="1" ht="51">
      <c r="B7" s="36">
        <v>3</v>
      </c>
      <c r="C7" s="37" t="s">
        <v>44</v>
      </c>
      <c r="D7" s="37" t="s">
        <v>46</v>
      </c>
      <c r="E7" s="37" t="s">
        <v>42</v>
      </c>
      <c r="F7" s="36" t="s">
        <v>43</v>
      </c>
      <c r="G7" s="38">
        <v>27860997.2</v>
      </c>
      <c r="H7" s="39"/>
      <c r="I7" s="40">
        <v>6</v>
      </c>
      <c r="J7" s="40" t="s">
        <v>50</v>
      </c>
      <c r="K7" s="41"/>
    </row>
    <row r="8" spans="2:11" s="29" customFormat="1" ht="51">
      <c r="B8" s="36">
        <v>4</v>
      </c>
      <c r="C8" s="37" t="s">
        <v>47</v>
      </c>
      <c r="D8" s="37" t="s">
        <v>48</v>
      </c>
      <c r="E8" s="37" t="s">
        <v>42</v>
      </c>
      <c r="F8" s="36" t="s">
        <v>43</v>
      </c>
      <c r="G8" s="38">
        <v>30162709.72</v>
      </c>
      <c r="H8" s="42">
        <v>2019</v>
      </c>
      <c r="I8" s="40">
        <v>3</v>
      </c>
      <c r="J8" s="40" t="s">
        <v>51</v>
      </c>
      <c r="K8" s="41"/>
    </row>
  </sheetData>
  <sheetProtection/>
  <mergeCells count="2">
    <mergeCell ref="C4:D4"/>
    <mergeCell ref="B2:J2"/>
  </mergeCells>
  <dataValidations count="2">
    <dataValidation type="list" allowBlank="1" showInputMessage="1" showErrorMessage="1" sqref="F5:F8">
      <formula1>"księgowa brutto, odtworzeniowa"</formula1>
    </dataValidation>
    <dataValidation type="list" allowBlank="1" showInputMessage="1" showErrorMessage="1" sqref="E5:E8">
      <formula1>"WŁASNOŚĆ, NAJEM, DZIERŻAWA, BEZPŁATNE UŻYTKOWANIE, INNE"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19" sqref="C19"/>
    </sheetView>
  </sheetViews>
  <sheetFormatPr defaultColWidth="0" defaultRowHeight="12.75"/>
  <cols>
    <col min="1" max="1" width="3.25390625" style="25" customWidth="1"/>
    <col min="2" max="2" width="4.875" style="25" customWidth="1"/>
    <col min="3" max="3" width="19.00390625" style="25" customWidth="1"/>
    <col min="4" max="4" width="16.25390625" style="25" customWidth="1"/>
    <col min="5" max="5" width="13.625" style="25" customWidth="1"/>
    <col min="6" max="6" width="16.875" style="25" customWidth="1"/>
    <col min="7" max="7" width="13.625" style="25" customWidth="1"/>
    <col min="8" max="8" width="9.375" style="25" customWidth="1"/>
    <col min="9" max="9" width="10.25390625" style="25" customWidth="1"/>
    <col min="10" max="41" width="0" style="25" hidden="1" customWidth="1"/>
    <col min="42" max="16384" width="9.125" style="25" hidden="1" customWidth="1"/>
  </cols>
  <sheetData>
    <row r="1" spans="1:3" s="24" customFormat="1" ht="14.25" customHeight="1">
      <c r="A1" s="21"/>
      <c r="B1" s="23"/>
      <c r="C1" s="23"/>
    </row>
    <row r="2" spans="2:9" ht="62.25" customHeight="1">
      <c r="B2" s="80" t="s">
        <v>36</v>
      </c>
      <c r="C2" s="81"/>
      <c r="D2" s="81"/>
      <c r="E2" s="81"/>
      <c r="F2" s="81"/>
      <c r="G2" s="81"/>
      <c r="H2" s="81"/>
      <c r="I2" s="26"/>
    </row>
    <row r="3" spans="2:9" ht="48">
      <c r="B3" s="27" t="s">
        <v>9</v>
      </c>
      <c r="C3" s="27" t="s">
        <v>34</v>
      </c>
      <c r="D3" s="27" t="s">
        <v>0</v>
      </c>
      <c r="E3" s="27" t="s">
        <v>29</v>
      </c>
      <c r="F3" s="27" t="s">
        <v>35</v>
      </c>
      <c r="G3" s="27" t="s">
        <v>104</v>
      </c>
      <c r="H3" s="27" t="s">
        <v>2</v>
      </c>
      <c r="I3" s="28"/>
    </row>
    <row r="4" spans="2:9" s="29" customFormat="1" ht="12.75">
      <c r="B4" s="30"/>
      <c r="C4" s="78" t="s">
        <v>1</v>
      </c>
      <c r="D4" s="79"/>
      <c r="E4" s="31"/>
      <c r="F4" s="31"/>
      <c r="G4" s="43">
        <f>SUM(G5:G6)</f>
        <v>2656095.38</v>
      </c>
      <c r="H4" s="33"/>
      <c r="I4" s="35"/>
    </row>
    <row r="5" spans="2:9" s="29" customFormat="1" ht="25.5">
      <c r="B5" s="36">
        <v>1</v>
      </c>
      <c r="C5" s="37" t="s">
        <v>52</v>
      </c>
      <c r="D5" s="37" t="s">
        <v>45</v>
      </c>
      <c r="E5" s="37" t="s">
        <v>42</v>
      </c>
      <c r="F5" s="36" t="s">
        <v>43</v>
      </c>
      <c r="G5" s="40">
        <v>1389040.12</v>
      </c>
      <c r="H5" s="42">
        <v>2010</v>
      </c>
      <c r="I5" s="41"/>
    </row>
    <row r="6" spans="2:9" s="29" customFormat="1" ht="25.5">
      <c r="B6" s="36">
        <v>2</v>
      </c>
      <c r="C6" s="37" t="s">
        <v>52</v>
      </c>
      <c r="D6" s="37" t="s">
        <v>41</v>
      </c>
      <c r="E6" s="37" t="s">
        <v>42</v>
      </c>
      <c r="F6" s="36" t="s">
        <v>43</v>
      </c>
      <c r="G6" s="40">
        <v>1267055.26</v>
      </c>
      <c r="H6" s="42">
        <v>2009</v>
      </c>
      <c r="I6" s="41"/>
    </row>
  </sheetData>
  <sheetProtection/>
  <mergeCells count="2">
    <mergeCell ref="B2:H2"/>
    <mergeCell ref="C4:D4"/>
  </mergeCells>
  <dataValidations count="2">
    <dataValidation type="list" allowBlank="1" showInputMessage="1" showErrorMessage="1" sqref="F5:F6">
      <formula1>"księgowa brutto, odtworzeniowa"</formula1>
    </dataValidation>
    <dataValidation type="list" allowBlank="1" showInputMessage="1" showErrorMessage="1" sqref="E5:E6">
      <formula1>"WŁASNOŚĆ, NAJEM, DZIERŻAWA, BEZPŁATNE UŻYTKOWANIE, INNE"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27" sqref="C27"/>
    </sheetView>
  </sheetViews>
  <sheetFormatPr defaultColWidth="0" defaultRowHeight="15" customHeight="1"/>
  <cols>
    <col min="1" max="1" width="4.75390625" style="21" customWidth="1"/>
    <col min="2" max="2" width="84.25390625" style="21" customWidth="1"/>
    <col min="3" max="3" width="24.00390625" style="21" customWidth="1"/>
    <col min="4" max="4" width="22.625" style="21" customWidth="1"/>
    <col min="5" max="5" width="20.25390625" style="21" customWidth="1"/>
    <col min="6" max="15" width="0" style="21" hidden="1" customWidth="1"/>
    <col min="16" max="16384" width="9.125" style="21" hidden="1" customWidth="1"/>
  </cols>
  <sheetData>
    <row r="2" spans="2:3" ht="15" customHeight="1">
      <c r="B2" s="17"/>
      <c r="C2" s="17"/>
    </row>
    <row r="3" spans="2:4" ht="15" customHeight="1">
      <c r="B3" s="44"/>
      <c r="C3" s="44"/>
      <c r="D3" s="44"/>
    </row>
    <row r="4" spans="2:4" ht="39" customHeight="1">
      <c r="B4" s="82" t="s">
        <v>32</v>
      </c>
      <c r="C4" s="83"/>
      <c r="D4" s="83"/>
    </row>
    <row r="5" spans="2:4" ht="81" customHeight="1">
      <c r="B5" s="45" t="s">
        <v>26</v>
      </c>
      <c r="C5" s="45" t="s">
        <v>25</v>
      </c>
      <c r="D5" s="45" t="s">
        <v>106</v>
      </c>
    </row>
    <row r="6" spans="2:4" ht="15" customHeight="1">
      <c r="B6" s="46" t="s">
        <v>27</v>
      </c>
      <c r="C6" s="46"/>
      <c r="D6" s="47">
        <f>D7+D14</f>
        <v>53900803.85999999</v>
      </c>
    </row>
    <row r="7" spans="2:4" ht="15" customHeight="1">
      <c r="B7" s="48" t="s">
        <v>16</v>
      </c>
      <c r="C7" s="48"/>
      <c r="D7" s="49">
        <f>SUM(D8:D13)</f>
        <v>42950829.599999994</v>
      </c>
    </row>
    <row r="8" spans="2:4" ht="15" customHeight="1">
      <c r="B8" s="50" t="s">
        <v>3</v>
      </c>
      <c r="C8" s="51" t="s">
        <v>43</v>
      </c>
      <c r="D8" s="52">
        <v>1313913.9</v>
      </c>
    </row>
    <row r="9" spans="2:4" ht="15" customHeight="1">
      <c r="B9" s="53" t="s">
        <v>4</v>
      </c>
      <c r="C9" s="51" t="s">
        <v>43</v>
      </c>
      <c r="D9" s="54">
        <v>1428195.42</v>
      </c>
    </row>
    <row r="10" spans="2:4" ht="15" customHeight="1">
      <c r="B10" s="53" t="s">
        <v>5</v>
      </c>
      <c r="C10" s="51" t="s">
        <v>43</v>
      </c>
      <c r="D10" s="54">
        <v>122122.19</v>
      </c>
    </row>
    <row r="11" spans="2:4" ht="15" customHeight="1">
      <c r="B11" s="53" t="s">
        <v>6</v>
      </c>
      <c r="C11" s="51" t="s">
        <v>43</v>
      </c>
      <c r="D11" s="54">
        <v>4477065.54</v>
      </c>
    </row>
    <row r="12" spans="2:4" ht="29.25">
      <c r="B12" s="53" t="s">
        <v>107</v>
      </c>
      <c r="C12" s="51" t="s">
        <v>43</v>
      </c>
      <c r="D12" s="54">
        <v>10050</v>
      </c>
    </row>
    <row r="13" spans="2:4" ht="15" customHeight="1">
      <c r="B13" s="55" t="s">
        <v>7</v>
      </c>
      <c r="C13" s="51" t="s">
        <v>43</v>
      </c>
      <c r="D13" s="56">
        <v>35599482.55</v>
      </c>
    </row>
    <row r="14" spans="2:4" ht="15" customHeight="1">
      <c r="B14" s="46" t="s">
        <v>17</v>
      </c>
      <c r="C14" s="46"/>
      <c r="D14" s="47">
        <f>SUM(D15:D23)</f>
        <v>10949974.26</v>
      </c>
    </row>
    <row r="15" spans="2:4" ht="15">
      <c r="B15" s="57" t="s">
        <v>108</v>
      </c>
      <c r="C15" s="58" t="s">
        <v>43</v>
      </c>
      <c r="D15" s="52">
        <v>5708681.58</v>
      </c>
    </row>
    <row r="16" spans="2:4" ht="15">
      <c r="B16" s="53" t="s">
        <v>109</v>
      </c>
      <c r="C16" s="58" t="s">
        <v>43</v>
      </c>
      <c r="D16" s="54">
        <v>2132634.79</v>
      </c>
    </row>
    <row r="17" spans="2:4" ht="15">
      <c r="B17" s="53" t="s">
        <v>110</v>
      </c>
      <c r="C17" s="58" t="s">
        <v>43</v>
      </c>
      <c r="D17" s="54">
        <v>0</v>
      </c>
    </row>
    <row r="18" spans="2:4" ht="30">
      <c r="B18" s="59" t="s">
        <v>111</v>
      </c>
      <c r="C18" s="58" t="s">
        <v>43</v>
      </c>
      <c r="D18" s="54">
        <v>2684263.55</v>
      </c>
    </row>
    <row r="19" spans="2:4" ht="29.25">
      <c r="B19" s="59" t="s">
        <v>112</v>
      </c>
      <c r="C19" s="60" t="s">
        <v>21</v>
      </c>
      <c r="D19" s="54">
        <v>384394.34</v>
      </c>
    </row>
    <row r="20" spans="2:4" ht="28.5">
      <c r="B20" s="53" t="s">
        <v>31</v>
      </c>
      <c r="C20" s="60" t="s">
        <v>21</v>
      </c>
      <c r="D20" s="54">
        <v>40000</v>
      </c>
    </row>
    <row r="21" spans="2:4" ht="15">
      <c r="B21" s="53" t="s">
        <v>30</v>
      </c>
      <c r="C21" s="60" t="s">
        <v>23</v>
      </c>
      <c r="D21" s="54">
        <v>0</v>
      </c>
    </row>
    <row r="22" spans="2:4" ht="30" customHeight="1">
      <c r="B22" s="59" t="s">
        <v>113</v>
      </c>
      <c r="C22" s="60" t="s">
        <v>22</v>
      </c>
      <c r="D22" s="54">
        <v>0</v>
      </c>
    </row>
    <row r="23" spans="2:4" ht="15" customHeight="1">
      <c r="B23" s="53" t="s">
        <v>8</v>
      </c>
      <c r="C23" s="58" t="s">
        <v>43</v>
      </c>
      <c r="D23" s="54">
        <v>0</v>
      </c>
    </row>
    <row r="24" ht="15" customHeight="1">
      <c r="D24" s="61"/>
    </row>
    <row r="25" spans="2:3" ht="15" customHeight="1">
      <c r="B25" s="62"/>
      <c r="C25" s="62"/>
    </row>
    <row r="27" ht="15" customHeight="1">
      <c r="D27" s="62"/>
    </row>
    <row r="29" spans="2:4" ht="15" customHeight="1">
      <c r="B29" s="62"/>
      <c r="C29" s="62"/>
      <c r="D29" s="62"/>
    </row>
    <row r="30" ht="15" customHeight="1">
      <c r="D30" s="62"/>
    </row>
    <row r="34" ht="15" customHeight="1">
      <c r="D34" s="62"/>
    </row>
  </sheetData>
  <sheetProtection/>
  <mergeCells count="1">
    <mergeCell ref="B4:D4"/>
  </mergeCells>
  <dataValidations count="2">
    <dataValidation type="list" allowBlank="1" showInputMessage="1" showErrorMessage="1" sqref="C23 C8:C13 C15:C18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D24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D6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0" defaultRowHeight="15" customHeight="1"/>
  <cols>
    <col min="1" max="2" width="4.75390625" style="63" customWidth="1"/>
    <col min="3" max="3" width="62.125" style="63" bestFit="1" customWidth="1"/>
    <col min="4" max="4" width="32.25390625" style="63" customWidth="1"/>
    <col min="5" max="5" width="14.875" style="65" customWidth="1"/>
    <col min="6" max="6" width="11.125" style="63" customWidth="1"/>
    <col min="7" max="16" width="0" style="63" hidden="1" customWidth="1"/>
    <col min="17" max="16384" width="9.125" style="63" hidden="1" customWidth="1"/>
  </cols>
  <sheetData>
    <row r="1" ht="21.75" customHeight="1">
      <c r="C1" s="64"/>
    </row>
    <row r="2" spans="2:5" ht="48.75" customHeight="1">
      <c r="B2" s="84" t="s">
        <v>20</v>
      </c>
      <c r="C2" s="85"/>
      <c r="D2" s="85"/>
      <c r="E2" s="85"/>
    </row>
    <row r="3" spans="2:5" ht="45" customHeight="1">
      <c r="B3" s="66" t="s">
        <v>9</v>
      </c>
      <c r="C3" s="67" t="s">
        <v>14</v>
      </c>
      <c r="D3" s="67" t="s">
        <v>15</v>
      </c>
      <c r="E3" s="68" t="s">
        <v>106</v>
      </c>
    </row>
    <row r="4" spans="2:5" ht="15" customHeight="1">
      <c r="B4" s="30"/>
      <c r="C4" s="69"/>
      <c r="D4" s="70" t="s">
        <v>18</v>
      </c>
      <c r="E4" s="71">
        <f>SUM(E5:E17)</f>
        <v>2684255.55</v>
      </c>
    </row>
    <row r="5" spans="2:5" ht="15" customHeight="1">
      <c r="B5" s="72">
        <v>1</v>
      </c>
      <c r="C5" s="73" t="s">
        <v>53</v>
      </c>
      <c r="D5" s="73" t="s">
        <v>54</v>
      </c>
      <c r="E5" s="74">
        <v>80082</v>
      </c>
    </row>
    <row r="6" spans="2:5" ht="15" customHeight="1">
      <c r="B6" s="72">
        <v>2</v>
      </c>
      <c r="C6" s="75" t="s">
        <v>55</v>
      </c>
      <c r="D6" s="75" t="s">
        <v>54</v>
      </c>
      <c r="E6" s="76">
        <v>314928</v>
      </c>
    </row>
    <row r="7" spans="2:5" ht="15" customHeight="1">
      <c r="B7" s="72">
        <v>3</v>
      </c>
      <c r="C7" s="75" t="s">
        <v>53</v>
      </c>
      <c r="D7" s="75" t="s">
        <v>54</v>
      </c>
      <c r="E7" s="76">
        <v>80082</v>
      </c>
    </row>
    <row r="8" spans="2:5" ht="15" customHeight="1">
      <c r="B8" s="72">
        <v>4</v>
      </c>
      <c r="C8" s="75" t="s">
        <v>56</v>
      </c>
      <c r="D8" s="75" t="s">
        <v>54</v>
      </c>
      <c r="E8" s="76">
        <v>86832</v>
      </c>
    </row>
    <row r="9" spans="2:5" ht="15" customHeight="1">
      <c r="B9" s="72">
        <v>5</v>
      </c>
      <c r="C9" s="75" t="s">
        <v>56</v>
      </c>
      <c r="D9" s="75" t="s">
        <v>54</v>
      </c>
      <c r="E9" s="76">
        <v>86832</v>
      </c>
    </row>
    <row r="10" spans="2:5" ht="15" customHeight="1">
      <c r="B10" s="72">
        <v>6</v>
      </c>
      <c r="C10" s="75" t="s">
        <v>57</v>
      </c>
      <c r="D10" s="75" t="s">
        <v>54</v>
      </c>
      <c r="E10" s="76">
        <v>105857.8</v>
      </c>
    </row>
    <row r="11" spans="2:5" ht="15" customHeight="1">
      <c r="B11" s="72">
        <v>7</v>
      </c>
      <c r="C11" s="75" t="s">
        <v>58</v>
      </c>
      <c r="D11" s="75" t="s">
        <v>54</v>
      </c>
      <c r="E11" s="76">
        <v>131751.96</v>
      </c>
    </row>
    <row r="12" spans="2:5" ht="15" customHeight="1">
      <c r="B12" s="72">
        <v>8</v>
      </c>
      <c r="C12" s="75" t="s">
        <v>59</v>
      </c>
      <c r="D12" s="75" t="s">
        <v>54</v>
      </c>
      <c r="E12" s="76">
        <v>309960</v>
      </c>
    </row>
    <row r="13" spans="2:5" ht="15" customHeight="1">
      <c r="B13" s="72">
        <v>9</v>
      </c>
      <c r="C13" s="75" t="s">
        <v>60</v>
      </c>
      <c r="D13" s="75" t="s">
        <v>54</v>
      </c>
      <c r="E13" s="76">
        <v>86646</v>
      </c>
    </row>
    <row r="14" spans="2:5" ht="15" customHeight="1">
      <c r="B14" s="72">
        <v>10</v>
      </c>
      <c r="C14" s="75" t="s">
        <v>60</v>
      </c>
      <c r="D14" s="75" t="s">
        <v>54</v>
      </c>
      <c r="E14" s="76">
        <v>86646</v>
      </c>
    </row>
    <row r="15" spans="2:5" ht="15" customHeight="1">
      <c r="B15" s="72">
        <v>11</v>
      </c>
      <c r="C15" s="75" t="s">
        <v>61</v>
      </c>
      <c r="D15" s="75" t="s">
        <v>54</v>
      </c>
      <c r="E15" s="76">
        <v>19734.72</v>
      </c>
    </row>
    <row r="16" spans="2:5" ht="15" customHeight="1">
      <c r="B16" s="72">
        <v>12</v>
      </c>
      <c r="C16" s="75" t="s">
        <v>62</v>
      </c>
      <c r="D16" s="75" t="s">
        <v>54</v>
      </c>
      <c r="E16" s="76">
        <v>504338.76</v>
      </c>
    </row>
    <row r="17" spans="2:5" ht="15" customHeight="1">
      <c r="B17" s="72">
        <v>13</v>
      </c>
      <c r="C17" s="75" t="s">
        <v>63</v>
      </c>
      <c r="D17" s="75" t="s">
        <v>54</v>
      </c>
      <c r="E17" s="76">
        <v>790564.31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2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2" width="9.00390625" style="0" customWidth="1"/>
    <col min="3" max="4" width="13.00390625" style="0" customWidth="1"/>
    <col min="5" max="6" width="9.00390625" style="0" customWidth="1"/>
    <col min="7" max="8" width="21.25390625" style="0" customWidth="1"/>
    <col min="9" max="9" width="28.125" style="0" customWidth="1"/>
  </cols>
  <sheetData>
    <row r="1" spans="1:48" s="5" customFormat="1" ht="12.75" customHeight="1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5" customFormat="1" ht="67.5">
      <c r="A2" s="3"/>
      <c r="B2" s="3"/>
      <c r="C2" s="3"/>
      <c r="D2" s="3"/>
      <c r="E2" s="3"/>
      <c r="F2" s="3" t="s">
        <v>65</v>
      </c>
      <c r="G2" s="3" t="s">
        <v>66</v>
      </c>
      <c r="H2" s="3" t="s">
        <v>67</v>
      </c>
      <c r="I2" s="3" t="s">
        <v>68</v>
      </c>
      <c r="J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5" customFormat="1" ht="22.5" customHeight="1">
      <c r="A3" s="7">
        <v>1</v>
      </c>
      <c r="B3" s="8" t="s">
        <v>69</v>
      </c>
      <c r="C3" s="9" t="s">
        <v>45</v>
      </c>
      <c r="D3" s="8" t="s">
        <v>42</v>
      </c>
      <c r="E3" s="9"/>
      <c r="F3" s="9">
        <v>5</v>
      </c>
      <c r="G3" s="9" t="s">
        <v>70</v>
      </c>
      <c r="H3" s="9" t="s">
        <v>70</v>
      </c>
      <c r="I3" s="8" t="s">
        <v>50</v>
      </c>
      <c r="J3" s="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5" customFormat="1" ht="22.5" customHeight="1">
      <c r="A4" s="7">
        <v>2</v>
      </c>
      <c r="B4" s="8" t="s">
        <v>71</v>
      </c>
      <c r="C4" s="9" t="s">
        <v>45</v>
      </c>
      <c r="D4" s="8" t="s">
        <v>42</v>
      </c>
      <c r="E4" s="9"/>
      <c r="F4" s="9">
        <v>1</v>
      </c>
      <c r="G4" s="9" t="s">
        <v>70</v>
      </c>
      <c r="H4" s="9" t="s">
        <v>72</v>
      </c>
      <c r="I4" s="8" t="s">
        <v>73</v>
      </c>
      <c r="J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5" customFormat="1" ht="33.75" customHeight="1">
      <c r="A5" s="7">
        <v>3</v>
      </c>
      <c r="B5" s="8" t="s">
        <v>74</v>
      </c>
      <c r="C5" s="9" t="s">
        <v>45</v>
      </c>
      <c r="D5" s="8" t="s">
        <v>42</v>
      </c>
      <c r="E5" s="9"/>
      <c r="F5" s="9">
        <v>1</v>
      </c>
      <c r="G5" s="9" t="s">
        <v>70</v>
      </c>
      <c r="H5" s="9" t="s">
        <v>70</v>
      </c>
      <c r="I5" s="8" t="s">
        <v>75</v>
      </c>
      <c r="J5" s="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5" customFormat="1" ht="33.75" customHeight="1">
      <c r="A6" s="7">
        <v>4</v>
      </c>
      <c r="B6" s="8" t="s">
        <v>76</v>
      </c>
      <c r="C6" s="9" t="s">
        <v>45</v>
      </c>
      <c r="D6" s="8" t="s">
        <v>42</v>
      </c>
      <c r="E6" s="9"/>
      <c r="F6" s="9">
        <v>1</v>
      </c>
      <c r="G6" s="9" t="s">
        <v>70</v>
      </c>
      <c r="H6" s="9" t="s">
        <v>70</v>
      </c>
      <c r="I6" s="10" t="s">
        <v>77</v>
      </c>
      <c r="J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5" customFormat="1" ht="22.5" customHeight="1">
      <c r="A7" s="7">
        <v>5</v>
      </c>
      <c r="B7" s="8" t="s">
        <v>78</v>
      </c>
      <c r="C7" s="9" t="s">
        <v>45</v>
      </c>
      <c r="D7" s="8" t="s">
        <v>42</v>
      </c>
      <c r="E7" s="9"/>
      <c r="F7" s="9">
        <v>1</v>
      </c>
      <c r="G7" s="9" t="s">
        <v>70</v>
      </c>
      <c r="H7" s="9" t="s">
        <v>70</v>
      </c>
      <c r="I7" s="8" t="s">
        <v>79</v>
      </c>
      <c r="J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s="5" customFormat="1" ht="22.5" customHeight="1">
      <c r="A8" s="7">
        <v>6</v>
      </c>
      <c r="B8" s="8" t="s">
        <v>80</v>
      </c>
      <c r="C8" s="9" t="s">
        <v>45</v>
      </c>
      <c r="D8" s="8" t="s">
        <v>42</v>
      </c>
      <c r="E8" s="9"/>
      <c r="F8" s="9">
        <v>1</v>
      </c>
      <c r="G8" s="9" t="s">
        <v>70</v>
      </c>
      <c r="H8" s="9" t="s">
        <v>70</v>
      </c>
      <c r="I8" s="8" t="s">
        <v>50</v>
      </c>
      <c r="J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5" customFormat="1" ht="22.5" customHeight="1">
      <c r="A9" s="7">
        <v>7</v>
      </c>
      <c r="B9" s="8" t="s">
        <v>81</v>
      </c>
      <c r="C9" s="8" t="s">
        <v>46</v>
      </c>
      <c r="D9" s="8" t="s">
        <v>42</v>
      </c>
      <c r="E9" s="9"/>
      <c r="F9" s="9">
        <v>6</v>
      </c>
      <c r="G9" s="9" t="s">
        <v>70</v>
      </c>
      <c r="H9" s="9" t="s">
        <v>70</v>
      </c>
      <c r="I9" s="8" t="s">
        <v>50</v>
      </c>
      <c r="J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s="5" customFormat="1" ht="22.5" customHeight="1">
      <c r="A10" s="7">
        <v>8</v>
      </c>
      <c r="B10" s="8" t="s">
        <v>82</v>
      </c>
      <c r="C10" s="8" t="s">
        <v>46</v>
      </c>
      <c r="D10" s="8" t="s">
        <v>42</v>
      </c>
      <c r="E10" s="8"/>
      <c r="F10" s="8">
        <v>1</v>
      </c>
      <c r="G10" s="8" t="s">
        <v>70</v>
      </c>
      <c r="H10" s="8" t="s">
        <v>70</v>
      </c>
      <c r="I10" s="10" t="s">
        <v>50</v>
      </c>
      <c r="J10" s="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s="5" customFormat="1" ht="22.5" customHeight="1">
      <c r="A11" s="7">
        <v>9</v>
      </c>
      <c r="B11" s="8" t="s">
        <v>83</v>
      </c>
      <c r="C11" s="8" t="s">
        <v>46</v>
      </c>
      <c r="D11" s="8" t="s">
        <v>42</v>
      </c>
      <c r="E11" s="8"/>
      <c r="F11" s="8">
        <v>1</v>
      </c>
      <c r="G11" s="8" t="s">
        <v>70</v>
      </c>
      <c r="H11" s="8" t="s">
        <v>70</v>
      </c>
      <c r="I11" s="8" t="s">
        <v>84</v>
      </c>
      <c r="J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5" customFormat="1" ht="22.5" customHeight="1">
      <c r="A12" s="7">
        <v>10</v>
      </c>
      <c r="B12" s="8" t="s">
        <v>85</v>
      </c>
      <c r="C12" s="8" t="s">
        <v>46</v>
      </c>
      <c r="D12" s="8" t="s">
        <v>42</v>
      </c>
      <c r="E12" s="8"/>
      <c r="F12" s="8">
        <v>1</v>
      </c>
      <c r="G12" s="8" t="s">
        <v>70</v>
      </c>
      <c r="H12" s="8" t="s">
        <v>70</v>
      </c>
      <c r="I12" s="8" t="s">
        <v>86</v>
      </c>
      <c r="J12" s="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" customFormat="1" ht="22.5" customHeight="1">
      <c r="A13" s="7">
        <v>11</v>
      </c>
      <c r="B13" s="8" t="s">
        <v>87</v>
      </c>
      <c r="C13" s="8" t="s">
        <v>46</v>
      </c>
      <c r="D13" s="8" t="s">
        <v>42</v>
      </c>
      <c r="E13" s="8">
        <v>1982</v>
      </c>
      <c r="F13" s="8">
        <v>4</v>
      </c>
      <c r="G13" s="8" t="s">
        <v>70</v>
      </c>
      <c r="H13" s="8" t="s">
        <v>70</v>
      </c>
      <c r="I13" s="10" t="s">
        <v>50</v>
      </c>
      <c r="J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5" customFormat="1" ht="22.5" customHeight="1">
      <c r="A14" s="7">
        <v>12</v>
      </c>
      <c r="B14" s="8" t="s">
        <v>88</v>
      </c>
      <c r="C14" s="8" t="s">
        <v>46</v>
      </c>
      <c r="D14" s="8" t="s">
        <v>42</v>
      </c>
      <c r="E14" s="8">
        <v>1985</v>
      </c>
      <c r="F14" s="8">
        <v>1</v>
      </c>
      <c r="G14" s="8" t="s">
        <v>70</v>
      </c>
      <c r="H14" s="8" t="s">
        <v>70</v>
      </c>
      <c r="I14" s="10" t="s">
        <v>50</v>
      </c>
      <c r="J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5" customFormat="1" ht="22.5" customHeight="1">
      <c r="A15" s="7">
        <v>13</v>
      </c>
      <c r="B15" s="8" t="s">
        <v>89</v>
      </c>
      <c r="C15" s="8" t="s">
        <v>46</v>
      </c>
      <c r="D15" s="8" t="s">
        <v>42</v>
      </c>
      <c r="E15" s="8"/>
      <c r="F15" s="8">
        <v>1</v>
      </c>
      <c r="G15" s="8" t="s">
        <v>70</v>
      </c>
      <c r="H15" s="8" t="s">
        <v>70</v>
      </c>
      <c r="I15" s="10" t="s">
        <v>90</v>
      </c>
      <c r="J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5" customFormat="1" ht="22.5" customHeight="1">
      <c r="A16" s="7">
        <v>14</v>
      </c>
      <c r="B16" s="8" t="s">
        <v>91</v>
      </c>
      <c r="C16" s="8" t="s">
        <v>46</v>
      </c>
      <c r="D16" s="8" t="s">
        <v>42</v>
      </c>
      <c r="E16" s="8"/>
      <c r="F16" s="10">
        <v>1</v>
      </c>
      <c r="G16" s="8" t="s">
        <v>70</v>
      </c>
      <c r="H16" s="10" t="s">
        <v>70</v>
      </c>
      <c r="I16" s="10" t="s">
        <v>92</v>
      </c>
      <c r="J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5" customFormat="1" ht="45" customHeight="1">
      <c r="A17" s="7">
        <v>15</v>
      </c>
      <c r="B17" s="8" t="s">
        <v>93</v>
      </c>
      <c r="C17" s="8" t="s">
        <v>46</v>
      </c>
      <c r="D17" s="8" t="s">
        <v>42</v>
      </c>
      <c r="E17" s="8"/>
      <c r="F17" s="10">
        <v>1</v>
      </c>
      <c r="G17" s="8" t="s">
        <v>70</v>
      </c>
      <c r="H17" s="10" t="s">
        <v>70</v>
      </c>
      <c r="I17" s="8" t="s">
        <v>86</v>
      </c>
      <c r="J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5" customFormat="1" ht="22.5" customHeight="1">
      <c r="A18" s="7">
        <v>16</v>
      </c>
      <c r="B18" s="8" t="s">
        <v>94</v>
      </c>
      <c r="C18" s="8" t="s">
        <v>46</v>
      </c>
      <c r="D18" s="8" t="s">
        <v>42</v>
      </c>
      <c r="E18" s="8">
        <v>1985</v>
      </c>
      <c r="F18" s="8">
        <v>1</v>
      </c>
      <c r="G18" s="8" t="s">
        <v>70</v>
      </c>
      <c r="H18" s="8" t="s">
        <v>70</v>
      </c>
      <c r="I18" s="8" t="s">
        <v>95</v>
      </c>
      <c r="J18" s="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5" customFormat="1" ht="33.75" customHeight="1">
      <c r="A19" s="7">
        <v>17</v>
      </c>
      <c r="B19" s="8" t="s">
        <v>40</v>
      </c>
      <c r="C19" s="8" t="s">
        <v>41</v>
      </c>
      <c r="D19" s="8" t="s">
        <v>42</v>
      </c>
      <c r="E19" s="8"/>
      <c r="F19" s="10">
        <v>4</v>
      </c>
      <c r="G19" s="8" t="s">
        <v>96</v>
      </c>
      <c r="H19" s="10" t="s">
        <v>96</v>
      </c>
      <c r="I19" s="10" t="s">
        <v>49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5" customFormat="1" ht="22.5" customHeight="1">
      <c r="A20" s="7">
        <v>18</v>
      </c>
      <c r="B20" s="11" t="s">
        <v>97</v>
      </c>
      <c r="C20" s="11" t="s">
        <v>45</v>
      </c>
      <c r="D20" s="11"/>
      <c r="E20" s="11"/>
      <c r="F20" s="12"/>
      <c r="G20" s="11"/>
      <c r="H20" s="12"/>
      <c r="I20" s="1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5" customFormat="1" ht="22.5" customHeight="1">
      <c r="A21" s="7">
        <v>19</v>
      </c>
      <c r="B21" s="11" t="s">
        <v>98</v>
      </c>
      <c r="C21" s="11" t="s">
        <v>99</v>
      </c>
      <c r="D21" s="11" t="s">
        <v>100</v>
      </c>
      <c r="E21" s="11">
        <v>2018</v>
      </c>
      <c r="F21" s="12">
        <v>3</v>
      </c>
      <c r="G21" s="11" t="s">
        <v>96</v>
      </c>
      <c r="H21" s="12" t="s">
        <v>96</v>
      </c>
      <c r="I21" s="1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5" customFormat="1" ht="22.5" customHeight="1">
      <c r="A22" s="13">
        <v>20</v>
      </c>
      <c r="B22" s="14" t="s">
        <v>101</v>
      </c>
      <c r="C22" s="14" t="s">
        <v>46</v>
      </c>
      <c r="D22" s="14" t="s">
        <v>42</v>
      </c>
      <c r="E22" s="14" t="s">
        <v>102</v>
      </c>
      <c r="F22" s="14">
        <v>2</v>
      </c>
      <c r="G22" s="14" t="s">
        <v>70</v>
      </c>
      <c r="H22" s="14" t="s">
        <v>70</v>
      </c>
      <c r="I22" s="14" t="s">
        <v>103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</sheetData>
  <sheetProtection/>
  <mergeCells count="1">
    <mergeCell ref="A1:I1"/>
  </mergeCells>
  <dataValidations count="4">
    <dataValidation type="list" operator="equal" allowBlank="1" showErrorMessage="1" sqref="H10:H14 H16:H22">
      <formula1>"TAK,NIE"</formula1>
    </dataValidation>
    <dataValidation type="list" operator="equal" allowBlank="1" showErrorMessage="1" sqref="G10:G22 H15">
      <formula1>"TAK,TAK ZABEZPIECZONYCH OGNIOODPORNIE,NIE"</formula1>
    </dataValidation>
    <dataValidation type="list" operator="equal" allowBlank="1" showErrorMessage="1" sqref="D3:D22">
      <formula1>"WŁASNOŚĆ,NAJEM,DZIERŻAWA,BEZPŁATNE UŻYTKOWANIE,INNE"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1:J18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</cp:lastModifiedBy>
  <cp:lastPrinted>2012-07-06T16:19:35Z</cp:lastPrinted>
  <dcterms:created xsi:type="dcterms:W3CDTF">1997-02-26T13:46:56Z</dcterms:created>
  <dcterms:modified xsi:type="dcterms:W3CDTF">2023-02-28T09:15:59Z</dcterms:modified>
  <cp:category>Ankieta</cp:category>
  <cp:version/>
  <cp:contentType/>
  <cp:contentStatus/>
</cp:coreProperties>
</file>