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strozyk\Desktop\ZP-381-72 SMJU na platformę\"/>
    </mc:Choice>
  </mc:AlternateContent>
  <xr:revisionPtr revIDLastSave="0" documentId="13_ncr:1_{5633269B-3899-4411-A7D8-BF0D4FF09D70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Pakiet 1" sheetId="13" r:id="rId1"/>
    <sheet name="Pakiet 2" sheetId="17" r:id="rId2"/>
    <sheet name="Pakiet 3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7" l="1"/>
  <c r="H13" i="17"/>
  <c r="H12" i="17"/>
  <c r="G12" i="17"/>
  <c r="H11" i="13"/>
  <c r="H12" i="13"/>
  <c r="H13" i="13"/>
  <c r="H14" i="13"/>
  <c r="H10" i="13"/>
  <c r="G11" i="13"/>
  <c r="G12" i="13"/>
  <c r="G14" i="13"/>
  <c r="G10" i="13"/>
  <c r="G13" i="13"/>
  <c r="G15" i="13" l="1"/>
  <c r="H11" i="17" l="1"/>
  <c r="G11" i="17"/>
  <c r="H10" i="17"/>
  <c r="G10" i="17"/>
  <c r="G14" i="17" l="1"/>
  <c r="H14" i="17"/>
  <c r="H15" i="13"/>
</calcChain>
</file>

<file path=xl/sharedStrings.xml><?xml version="1.0" encoding="utf-8"?>
<sst xmlns="http://schemas.openxmlformats.org/spreadsheetml/2006/main" count="92" uniqueCount="45">
  <si>
    <t>J.m.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</si>
  <si>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</si>
  <si>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</si>
  <si>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</si>
  <si>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</si>
  <si>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</si>
  <si>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</si>
  <si>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</si>
  <si>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</si>
  <si>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</si>
  <si>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</si>
  <si>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op.</t>
  </si>
  <si>
    <t>RAZEM:</t>
  </si>
  <si>
    <t>x</t>
  </si>
  <si>
    <t xml:space="preserve">Sitko oporowe PT 36, 36 Pa/1/s +/- 2.5%
Sitko oporowe do głowicy pneumotachograficznej.
Średnica sitka 67 mm
Opór sitka 36 Pa/L/s ± 2.5%
</t>
  </si>
  <si>
    <t xml:space="preserve">Kolanko połączeniowe 45° , ID 30 mm
  Kolanko wykorzystywane do połączenia filtra z głowicą pneumotachograficzną.
Kolanko pod kątem 45°
Średnica połączenia wewnętrznego 30 mm (otwór stożkowy) 
Średnica połączenia zewnętrznego 30 mm
</t>
  </si>
  <si>
    <t>Nr</t>
  </si>
  <si>
    <t>Nazwa i opis asortymentu</t>
  </si>
  <si>
    <t>Ilość</t>
  </si>
  <si>
    <t>Cena jednostkowa netto (zł)</t>
  </si>
  <si>
    <t>Wysokość stawki podatku VAT</t>
  </si>
  <si>
    <t xml:space="preserve">Wartość brutto (zł)                               </t>
  </si>
  <si>
    <t>op</t>
  </si>
  <si>
    <t>FORMULARZ  ASORTYMENTOWO-ILOŚCIOWO-CENOWY</t>
  </si>
  <si>
    <t>Razem:</t>
  </si>
  <si>
    <t>Cena jednostkowa brutto (zł)</t>
  </si>
  <si>
    <t>Klips na nos do spirometrii i inhalacji z miękką wkładką gumową 
 ( pakowane po 10 szt.)</t>
  </si>
  <si>
    <t>Podkładki pod klipsy 
(opakowanie 100 szt.)</t>
  </si>
  <si>
    <t xml:space="preserve">Wartość 
netto (zł)                               </t>
  </si>
  <si>
    <t xml:space="preserve">Wartość
 netto (zł)                               </t>
  </si>
  <si>
    <t>Sukcesywna dostawa materiałów ochronnych, drobnego sprzętu i wyposażenia</t>
  </si>
  <si>
    <t>Załącznik nr 3</t>
  </si>
  <si>
    <t>podpis osoby/-ób uprawnionej/-ych do reprezentowania</t>
  </si>
  <si>
    <t>Wykonawcy  lub pełnomocnika</t>
  </si>
  <si>
    <t>…...........................</t>
  </si>
  <si>
    <r>
      <t>Wzierniki przezroczyste do otoskopów jednorazowe 2,75 mm
 typu Welch Allyn op. a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Times New Roman"/>
        <family val="1"/>
        <charset val="238"/>
      </rPr>
      <t xml:space="preserve"> 100 szt.</t>
    </r>
  </si>
  <si>
    <r>
      <t>Wzierniki przezroczyste do otoskopów jednorazowe 4,25 mm 
typu Welch Allyn op. a</t>
    </r>
    <r>
      <rPr>
        <sz val="11"/>
        <color theme="1"/>
        <rFont val="Calibri"/>
        <family val="2"/>
        <charset val="238"/>
      </rPr>
      <t>'</t>
    </r>
    <r>
      <rPr>
        <sz val="11"/>
        <color theme="1"/>
        <rFont val="Times New Roman"/>
        <family val="1"/>
        <charset val="238"/>
      </rPr>
      <t>100 szt.</t>
    </r>
  </si>
  <si>
    <t xml:space="preserve"> - środek dezynfekcyjny oparty na 6% roztworze nadtlenku
wodoru i kationach srebra, bez zapachowy
- Gotowy do użycia roztwór wodny,  pojem. 1 L
- Działanie bakteriobójcze, wirusobójcze, grzybobójcze i sporobójcze
 -dawkowanie 5ml/m3 zgodnie z EN 17-272
- Biodegradowalny w 99,9%
- Zapach: bez zapachu
- Brak śladów osadu po użyciu, brak korozji
- Do urządzeń: Nocospray
- Produkt biobójczy
typu Nocolyse neutral </t>
  </si>
  <si>
    <r>
      <t>Wzierniki  do otoskopów jednorazowe 4,25 mm 
typu Gima op. a</t>
    </r>
    <r>
      <rPr>
        <sz val="11"/>
        <color theme="1"/>
        <rFont val="Calibri"/>
        <family val="2"/>
        <charset val="238"/>
      </rPr>
      <t>'250</t>
    </r>
    <r>
      <rPr>
        <sz val="11"/>
        <color theme="1"/>
        <rFont val="Times New Roman"/>
        <family val="1"/>
        <charset val="238"/>
      </rPr>
      <t xml:space="preserve"> szt.</t>
    </r>
  </si>
  <si>
    <r>
      <t>Wzierniki  do otoskopów, jednorazowe 2,5 mm 
typu Gima op. a</t>
    </r>
    <r>
      <rPr>
        <sz val="11"/>
        <color theme="1"/>
        <rFont val="Calibri"/>
        <family val="2"/>
        <charset val="238"/>
      </rPr>
      <t>'250</t>
    </r>
    <r>
      <rPr>
        <sz val="11"/>
        <color theme="1"/>
        <rFont val="Times New Roman"/>
        <family val="1"/>
        <charset val="238"/>
      </rPr>
      <t xml:space="preserve"> szt.</t>
    </r>
  </si>
  <si>
    <r>
      <t xml:space="preserve">Filtr bakteryjno-wirusowy  
Przestrzeń martwa filtra 55 ml, +/- 3% podać
 Wymiary przyłącza - 30 mm, średnica wewnętrzna. Otwór stożkowy
 Wymiary ustnika (filtr ze zintegrowanym ustnikiem):
Wysokość ustnika nie większa niż 25 mm,
Szerokość ustnika nie większa niż 35 mm 
Część ustnikowa filtra wyposażona w wypustki (przynajmniej dwie, w różnych miejscach) ułatwiające przytrzymanie filtra zębami podczas badania 
Filtr przystosowany do przeprowadzania następujących pomiarów.:
• Spirometria/objętość przepływu/maksymalna pojemność oddechowa (MVV)
</t>
    </r>
    <r>
      <rPr>
        <sz val="12"/>
        <rFont val="Times New Roman"/>
        <family val="1"/>
        <charset val="238"/>
      </rPr>
      <t xml:space="preserve"> Oferowane filtry muszą być kompatybilne ze spitometrem  VyntusSPIRO, będącym na wyposażeniu Zamawiającego.</t>
    </r>
    <r>
      <rPr>
        <sz val="12"/>
        <color theme="1"/>
        <rFont val="Times New Roman"/>
        <family val="1"/>
        <charset val="238"/>
      </rPr>
      <t xml:space="preserve">
</t>
    </r>
  </si>
  <si>
    <t>ZP-381-72/2023</t>
  </si>
  <si>
    <t>Pakiet nr 1</t>
  </si>
  <si>
    <t>Pakiet nr 2</t>
  </si>
  <si>
    <t>Pakiet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</si>
</sst>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  <numFmt numFmtId="166" formatCode="_-* #,##0\ _z_ł_-;\-* #,##0\ _z_ł_-;_-* &quot;-&quot;??\ _z_ł_-;_-@_-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12"/>
      <color theme="1"/>
      <name val="Calibri"/>
      <family val="2"/>
      <charset val="238"/>
    </font>
    <font>
      <b/>
      <i/>
      <u/>
      <sz val="10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52">
    <xf numFmtId="0" fontId="0" fillId="0" borderId="0" xfId="0"/>
    <xf numFmtId="0" fontId="5" fillId="0" borderId="1" xfId="3" applyFont="1" applyBorder="1" applyAlignment="1">
      <alignment horizontal="center" vertical="center" wrapText="1"/>
    </xf>
    <xf numFmtId="165" fontId="6" fillId="0" borderId="1" xfId="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0" fontId="5" fillId="0" borderId="1" xfId="3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8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4" fontId="6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0" fillId="0" borderId="0" xfId="0" applyNumberFormat="1"/>
    <xf numFmtId="0" fontId="13" fillId="0" borderId="1" xfId="0" applyFont="1" applyBorder="1" applyAlignment="1">
      <alignment horizontal="center" vertical="center" wrapText="1"/>
    </xf>
    <xf numFmtId="44" fontId="8" fillId="0" borderId="1" xfId="2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44" fontId="6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44" fontId="6" fillId="0" borderId="1" xfId="2" applyFont="1" applyBorder="1" applyAlignment="1">
      <alignment vertical="center"/>
    </xf>
    <xf numFmtId="0" fontId="15" fillId="0" borderId="0" xfId="3" applyFont="1"/>
    <xf numFmtId="0" fontId="12" fillId="0" borderId="4" xfId="0" applyFont="1" applyBorder="1" applyAlignment="1">
      <alignment horizontal="right" vertical="center"/>
    </xf>
    <xf numFmtId="44" fontId="0" fillId="0" borderId="0" xfId="2" applyFont="1"/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8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9" fontId="9" fillId="0" borderId="1" xfId="5" applyFont="1" applyBorder="1" applyAlignment="1">
      <alignment horizontal="center" vertical="center" wrapText="1"/>
    </xf>
    <xf numFmtId="0" fontId="11" fillId="0" borderId="1" xfId="3" applyFont="1" applyBorder="1" applyAlignment="1">
      <alignment horizontal="right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4" fontId="8" fillId="0" borderId="0" xfId="2" applyFont="1" applyAlignment="1">
      <alignment horizontal="center" vertical="center"/>
    </xf>
    <xf numFmtId="44" fontId="2" fillId="0" borderId="1" xfId="2" applyFont="1" applyBorder="1" applyAlignment="1">
      <alignment horizontal="center" vertical="center"/>
    </xf>
    <xf numFmtId="44" fontId="9" fillId="0" borderId="1" xfId="2" applyFont="1" applyBorder="1" applyAlignment="1">
      <alignment horizontal="center" vertical="center" wrapText="1"/>
    </xf>
    <xf numFmtId="9" fontId="10" fillId="0" borderId="1" xfId="4" applyFon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center"/>
    </xf>
    <xf numFmtId="166" fontId="6" fillId="0" borderId="1" xfId="1" applyNumberFormat="1" applyFont="1" applyBorder="1" applyAlignment="1">
      <alignment horizontal="center" vertical="center" wrapText="1"/>
    </xf>
    <xf numFmtId="166" fontId="6" fillId="0" borderId="3" xfId="1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7" fillId="0" borderId="0" xfId="3" applyFont="1" applyAlignment="1">
      <alignment horizontal="center"/>
    </xf>
    <xf numFmtId="0" fontId="16" fillId="0" borderId="0" xfId="3" applyFont="1" applyAlignment="1">
      <alignment horizontal="center" vertical="center" wrapText="1"/>
    </xf>
    <xf numFmtId="0" fontId="17" fillId="0" borderId="0" xfId="3" applyFont="1" applyAlignment="1">
      <alignment horizontal="center"/>
    </xf>
  </cellXfs>
  <cellStyles count="6">
    <cellStyle name="Dziesiętny" xfId="1" builtinId="3"/>
    <cellStyle name="Normalny" xfId="0" builtinId="0"/>
    <cellStyle name="Normalny 2" xfId="3" xr:uid="{00000000-0005-0000-0000-000002000000}"/>
    <cellStyle name="Procentowy" xfId="4" builtinId="5"/>
    <cellStyle name="Procentowy 2" xfId="5" xr:uid="{00000000-0005-0000-0000-000004000000}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27"/>
  <sheetViews>
    <sheetView tabSelected="1" topLeftCell="A18" workbookViewId="0">
      <selection activeCell="G31" sqref="G31"/>
    </sheetView>
  </sheetViews>
  <sheetFormatPr defaultRowHeight="14.25"/>
  <cols>
    <col min="1" max="1" width="6.25" customWidth="1"/>
    <col min="2" max="2" width="60" customWidth="1"/>
    <col min="3" max="3" width="9.375" customWidth="1"/>
    <col min="4" max="4" width="10.625" customWidth="1"/>
    <col min="5" max="9" width="12.5" customWidth="1"/>
  </cols>
  <sheetData>
    <row r="1" spans="1:10">
      <c r="B1" t="s">
        <v>41</v>
      </c>
      <c r="H1" t="s">
        <v>31</v>
      </c>
    </row>
    <row r="2" spans="1:10">
      <c r="B2" t="s">
        <v>42</v>
      </c>
    </row>
    <row r="5" spans="1:10" ht="15.75">
      <c r="A5" s="9"/>
      <c r="B5" s="49" t="s">
        <v>23</v>
      </c>
      <c r="C5" s="49"/>
      <c r="D5" s="49"/>
      <c r="E5" s="49"/>
      <c r="F5" s="49"/>
      <c r="G5" s="49"/>
      <c r="H5" s="49"/>
      <c r="I5" s="9"/>
    </row>
    <row r="6" spans="1:10" ht="15.75">
      <c r="A6" s="9"/>
      <c r="B6" s="50" t="s">
        <v>30</v>
      </c>
      <c r="C6" s="50"/>
      <c r="D6" s="50"/>
      <c r="E6" s="50"/>
      <c r="F6" s="50"/>
      <c r="G6" s="50"/>
      <c r="H6" s="50"/>
      <c r="I6" s="9"/>
    </row>
    <row r="7" spans="1:10" ht="15" thickBot="1"/>
    <row r="8" spans="1:10" ht="45" customHeight="1" thickBot="1">
      <c r="A8" s="26" t="s">
        <v>16</v>
      </c>
      <c r="B8" s="27" t="s">
        <v>17</v>
      </c>
      <c r="C8" s="27" t="s">
        <v>0</v>
      </c>
      <c r="D8" s="27" t="s">
        <v>18</v>
      </c>
      <c r="E8" s="27" t="s">
        <v>19</v>
      </c>
      <c r="F8" s="27" t="s">
        <v>25</v>
      </c>
      <c r="G8" s="27" t="s">
        <v>28</v>
      </c>
      <c r="H8" s="27" t="s">
        <v>21</v>
      </c>
      <c r="I8" s="28" t="s">
        <v>20</v>
      </c>
    </row>
    <row r="9" spans="1:10" ht="1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5"/>
    </row>
    <row r="10" spans="1:10" ht="258.75" customHeight="1">
      <c r="A10" s="7" t="s">
        <v>1</v>
      </c>
      <c r="B10" s="12" t="s">
        <v>40</v>
      </c>
      <c r="C10" s="7" t="s">
        <v>2</v>
      </c>
      <c r="D10" s="45">
        <v>2400</v>
      </c>
      <c r="E10" s="22">
        <v>0</v>
      </c>
      <c r="F10" s="13">
        <v>0</v>
      </c>
      <c r="G10" s="19">
        <f>D10*E10</f>
        <v>0</v>
      </c>
      <c r="H10" s="13">
        <f>D10*F10</f>
        <v>0</v>
      </c>
      <c r="I10" s="41"/>
      <c r="J10" s="15"/>
    </row>
    <row r="11" spans="1:10" ht="30">
      <c r="A11" s="7" t="s">
        <v>3</v>
      </c>
      <c r="B11" s="3" t="s">
        <v>26</v>
      </c>
      <c r="C11" s="7" t="s">
        <v>2</v>
      </c>
      <c r="D11" s="45">
        <v>100</v>
      </c>
      <c r="E11" s="22">
        <v>0</v>
      </c>
      <c r="F11" s="13">
        <v>0</v>
      </c>
      <c r="G11" s="19">
        <f t="shared" ref="G11:G14" si="0">D11*E11</f>
        <v>0</v>
      </c>
      <c r="H11" s="13">
        <f t="shared" ref="H11:H14" si="1">D11*F11</f>
        <v>0</v>
      </c>
      <c r="I11" s="41"/>
      <c r="J11" s="15"/>
    </row>
    <row r="12" spans="1:10" ht="30">
      <c r="A12" s="7" t="s">
        <v>4</v>
      </c>
      <c r="B12" s="7" t="s">
        <v>27</v>
      </c>
      <c r="C12" s="7" t="s">
        <v>2</v>
      </c>
      <c r="D12" s="45">
        <v>4</v>
      </c>
      <c r="E12" s="22">
        <v>0</v>
      </c>
      <c r="F12" s="13">
        <v>0</v>
      </c>
      <c r="G12" s="19">
        <f t="shared" si="0"/>
        <v>0</v>
      </c>
      <c r="H12" s="13">
        <f t="shared" si="1"/>
        <v>0</v>
      </c>
      <c r="I12" s="41"/>
      <c r="J12" s="15"/>
    </row>
    <row r="13" spans="1:10" ht="96.75" customHeight="1">
      <c r="A13" s="10" t="s">
        <v>5</v>
      </c>
      <c r="B13" s="11" t="s">
        <v>14</v>
      </c>
      <c r="C13" s="10" t="s">
        <v>2</v>
      </c>
      <c r="D13" s="46">
        <v>4</v>
      </c>
      <c r="E13" s="22">
        <v>0</v>
      </c>
      <c r="F13" s="13">
        <v>0</v>
      </c>
      <c r="G13" s="19">
        <f t="shared" si="0"/>
        <v>0</v>
      </c>
      <c r="H13" s="13">
        <f t="shared" si="1"/>
        <v>0</v>
      </c>
      <c r="I13" s="41"/>
      <c r="J13" s="15"/>
    </row>
    <row r="14" spans="1:10" ht="90.75" customHeight="1">
      <c r="A14" s="7" t="s">
        <v>6</v>
      </c>
      <c r="B14" s="7" t="s">
        <v>15</v>
      </c>
      <c r="C14" s="7" t="s">
        <v>2</v>
      </c>
      <c r="D14" s="45">
        <v>10</v>
      </c>
      <c r="E14" s="22">
        <v>0</v>
      </c>
      <c r="F14" s="13">
        <v>0</v>
      </c>
      <c r="G14" s="19">
        <f t="shared" si="0"/>
        <v>0</v>
      </c>
      <c r="H14" s="13">
        <f t="shared" si="1"/>
        <v>0</v>
      </c>
      <c r="I14" s="41"/>
    </row>
    <row r="15" spans="1:10" ht="15">
      <c r="A15" s="4"/>
      <c r="B15" s="6" t="s">
        <v>12</v>
      </c>
      <c r="C15" s="1" t="s">
        <v>13</v>
      </c>
      <c r="D15" s="5" t="s">
        <v>13</v>
      </c>
      <c r="E15" s="5"/>
      <c r="F15" s="2"/>
      <c r="G15" s="13">
        <f>G10+G11+G12+G13+G14</f>
        <v>0</v>
      </c>
      <c r="H15" s="13">
        <f>H10+H11+H12+H13+H14</f>
        <v>0</v>
      </c>
      <c r="I15" s="4"/>
    </row>
    <row r="20" spans="2:7">
      <c r="G20" s="42" t="s">
        <v>34</v>
      </c>
    </row>
    <row r="21" spans="2:7">
      <c r="G21" s="43" t="s">
        <v>32</v>
      </c>
    </row>
    <row r="22" spans="2:7">
      <c r="G22" s="43" t="s">
        <v>33</v>
      </c>
    </row>
    <row r="26" spans="2:7">
      <c r="B26" s="48"/>
    </row>
    <row r="27" spans="2:7" ht="15.75">
      <c r="B27" s="44"/>
    </row>
  </sheetData>
  <mergeCells count="2">
    <mergeCell ref="B5:H5"/>
    <mergeCell ref="B6:H6"/>
  </mergeCells>
  <pageMargins left="0.25" right="0.25" top="0.75" bottom="0.75" header="0.3" footer="0.3"/>
  <pageSetup paperSize="9" scale="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25"/>
  <sheetViews>
    <sheetView topLeftCell="A19" workbookViewId="0">
      <selection activeCell="B24" sqref="B24:B25"/>
    </sheetView>
  </sheetViews>
  <sheetFormatPr defaultRowHeight="14.25"/>
  <cols>
    <col min="1" max="1" width="6.25" customWidth="1"/>
    <col min="2" max="2" width="30" customWidth="1"/>
    <col min="3" max="4" width="6.25" customWidth="1"/>
    <col min="5" max="9" width="12.5" customWidth="1"/>
  </cols>
  <sheetData>
    <row r="1" spans="1:9">
      <c r="B1" t="s">
        <v>41</v>
      </c>
      <c r="H1" t="s">
        <v>31</v>
      </c>
    </row>
    <row r="2" spans="1:9">
      <c r="B2" t="s">
        <v>43</v>
      </c>
    </row>
    <row r="5" spans="1:9" ht="15.75">
      <c r="B5" s="49" t="s">
        <v>23</v>
      </c>
      <c r="C5" s="49"/>
      <c r="D5" s="49"/>
      <c r="E5" s="49"/>
      <c r="F5" s="49"/>
      <c r="G5" s="49"/>
      <c r="H5" s="49"/>
    </row>
    <row r="6" spans="1:9" ht="15.75" customHeight="1">
      <c r="B6" s="50" t="s">
        <v>30</v>
      </c>
      <c r="C6" s="50"/>
      <c r="D6" s="50"/>
      <c r="E6" s="50"/>
      <c r="F6" s="50"/>
      <c r="G6" s="50"/>
      <c r="H6" s="50"/>
    </row>
    <row r="7" spans="1:9" ht="15" thickBot="1"/>
    <row r="8" spans="1:9" ht="48" thickBot="1">
      <c r="A8" s="34" t="s">
        <v>16</v>
      </c>
      <c r="B8" s="35" t="s">
        <v>17</v>
      </c>
      <c r="C8" s="35" t="s">
        <v>0</v>
      </c>
      <c r="D8" s="35" t="s">
        <v>18</v>
      </c>
      <c r="E8" s="35" t="s">
        <v>19</v>
      </c>
      <c r="F8" s="35" t="s">
        <v>25</v>
      </c>
      <c r="G8" s="35" t="s">
        <v>29</v>
      </c>
      <c r="H8" s="35" t="s">
        <v>21</v>
      </c>
      <c r="I8" s="36" t="s">
        <v>20</v>
      </c>
    </row>
    <row r="9" spans="1:9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</row>
    <row r="10" spans="1:9" ht="45">
      <c r="A10" s="4">
        <v>1</v>
      </c>
      <c r="B10" s="4" t="s">
        <v>35</v>
      </c>
      <c r="C10" s="20" t="s">
        <v>22</v>
      </c>
      <c r="D10" s="20">
        <v>6</v>
      </c>
      <c r="E10" s="17">
        <v>0</v>
      </c>
      <c r="F10" s="17">
        <v>0</v>
      </c>
      <c r="G10" s="17">
        <f t="shared" ref="G10:H13" si="0">$D10*E10</f>
        <v>0</v>
      </c>
      <c r="H10" s="17">
        <f t="shared" si="0"/>
        <v>0</v>
      </c>
      <c r="I10" s="47"/>
    </row>
    <row r="11" spans="1:9" ht="45">
      <c r="A11" s="4">
        <v>2</v>
      </c>
      <c r="B11" s="4" t="s">
        <v>36</v>
      </c>
      <c r="C11" s="20" t="s">
        <v>22</v>
      </c>
      <c r="D11" s="20">
        <v>4</v>
      </c>
      <c r="E11" s="17">
        <v>0</v>
      </c>
      <c r="F11" s="17">
        <v>0</v>
      </c>
      <c r="G11" s="17">
        <f t="shared" si="0"/>
        <v>0</v>
      </c>
      <c r="H11" s="17">
        <f t="shared" si="0"/>
        <v>0</v>
      </c>
      <c r="I11" s="47"/>
    </row>
    <row r="12" spans="1:9" ht="45">
      <c r="A12" s="4">
        <v>3</v>
      </c>
      <c r="B12" s="4" t="s">
        <v>38</v>
      </c>
      <c r="C12" s="20" t="s">
        <v>11</v>
      </c>
      <c r="D12" s="20">
        <v>6</v>
      </c>
      <c r="E12" s="17">
        <v>0</v>
      </c>
      <c r="F12" s="17">
        <v>0</v>
      </c>
      <c r="G12" s="17">
        <f t="shared" si="0"/>
        <v>0</v>
      </c>
      <c r="H12" s="17">
        <f t="shared" si="0"/>
        <v>0</v>
      </c>
      <c r="I12" s="47"/>
    </row>
    <row r="13" spans="1:9" ht="45">
      <c r="A13" s="4">
        <v>4</v>
      </c>
      <c r="B13" s="4" t="s">
        <v>39</v>
      </c>
      <c r="C13" s="20" t="s">
        <v>11</v>
      </c>
      <c r="D13" s="20">
        <v>6</v>
      </c>
      <c r="E13" s="17">
        <v>0</v>
      </c>
      <c r="F13" s="17">
        <v>0</v>
      </c>
      <c r="G13" s="17">
        <f t="shared" si="0"/>
        <v>0</v>
      </c>
      <c r="H13" s="17">
        <f t="shared" si="0"/>
        <v>0</v>
      </c>
      <c r="I13" s="47"/>
    </row>
    <row r="14" spans="1:9" ht="15.75">
      <c r="A14" s="8"/>
      <c r="B14" s="18"/>
      <c r="C14" s="18"/>
      <c r="D14" s="18"/>
      <c r="E14" s="18"/>
      <c r="F14" s="24" t="s">
        <v>12</v>
      </c>
      <c r="G14" s="39">
        <f>SUM(G10:G11)</f>
        <v>0</v>
      </c>
      <c r="H14" s="39">
        <f>SUM(H10:H11)</f>
        <v>0</v>
      </c>
      <c r="I14" s="14" t="s">
        <v>13</v>
      </c>
    </row>
    <row r="18" spans="2:8">
      <c r="H18" s="42" t="s">
        <v>34</v>
      </c>
    </row>
    <row r="19" spans="2:8">
      <c r="H19" s="43" t="s">
        <v>32</v>
      </c>
    </row>
    <row r="20" spans="2:8">
      <c r="H20" s="43" t="s">
        <v>33</v>
      </c>
    </row>
    <row r="24" spans="2:8">
      <c r="B24" s="48"/>
    </row>
    <row r="25" spans="2:8" ht="15.75">
      <c r="B25" s="44"/>
    </row>
  </sheetData>
  <mergeCells count="2">
    <mergeCell ref="B5:H5"/>
    <mergeCell ref="B6:H6"/>
  </mergeCells>
  <pageMargins left="0.25" right="0.25" top="0.75" bottom="0.75" header="0.3" footer="0.3"/>
  <pageSetup paperSize="9" scale="8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24"/>
  <sheetViews>
    <sheetView topLeftCell="A13" workbookViewId="0">
      <selection activeCell="B23" sqref="B23:B24"/>
    </sheetView>
  </sheetViews>
  <sheetFormatPr defaultRowHeight="14.25"/>
  <cols>
    <col min="1" max="1" width="6.25" customWidth="1"/>
    <col min="2" max="2" width="43.75" customWidth="1"/>
    <col min="3" max="3" width="9.375" customWidth="1"/>
    <col min="4" max="4" width="11.25" customWidth="1"/>
    <col min="5" max="5" width="12.5" customWidth="1"/>
    <col min="6" max="6" width="11.125" bestFit="1" customWidth="1"/>
    <col min="7" max="9" width="12.5" customWidth="1"/>
  </cols>
  <sheetData>
    <row r="1" spans="1:9">
      <c r="B1" t="s">
        <v>41</v>
      </c>
      <c r="H1" t="s">
        <v>31</v>
      </c>
    </row>
    <row r="2" spans="1:9">
      <c r="B2" t="s">
        <v>44</v>
      </c>
    </row>
    <row r="5" spans="1:9" ht="15.75">
      <c r="A5" s="23"/>
      <c r="B5" s="49" t="s">
        <v>23</v>
      </c>
      <c r="C5" s="49"/>
      <c r="D5" s="49"/>
      <c r="E5" s="49"/>
      <c r="F5" s="49"/>
      <c r="G5" s="49"/>
      <c r="H5" s="49"/>
    </row>
    <row r="6" spans="1:9" ht="15.75" customHeight="1">
      <c r="A6" s="23"/>
      <c r="B6" s="50" t="s">
        <v>30</v>
      </c>
      <c r="C6" s="50"/>
      <c r="D6" s="50"/>
      <c r="E6" s="50"/>
      <c r="F6" s="50"/>
      <c r="G6" s="50"/>
      <c r="H6" s="50"/>
    </row>
    <row r="7" spans="1:9" ht="16.5" thickBot="1">
      <c r="A7" s="51"/>
      <c r="B7" s="51"/>
      <c r="C7" s="51"/>
      <c r="D7" s="51"/>
      <c r="E7" s="51"/>
      <c r="F7" s="51"/>
      <c r="G7" s="51"/>
      <c r="H7" s="51"/>
    </row>
    <row r="8" spans="1:9" ht="56.25" customHeight="1" thickBot="1">
      <c r="A8" s="26" t="s">
        <v>16</v>
      </c>
      <c r="B8" s="27" t="s">
        <v>17</v>
      </c>
      <c r="C8" s="27" t="s">
        <v>0</v>
      </c>
      <c r="D8" s="27" t="s">
        <v>18</v>
      </c>
      <c r="E8" s="27" t="s">
        <v>19</v>
      </c>
      <c r="F8" s="27" t="s">
        <v>25</v>
      </c>
      <c r="G8" s="27" t="s">
        <v>29</v>
      </c>
      <c r="H8" s="27" t="s">
        <v>21</v>
      </c>
      <c r="I8" s="28" t="s">
        <v>20</v>
      </c>
    </row>
    <row r="9" spans="1:9" ht="15" customHeight="1">
      <c r="A9" s="29" t="s">
        <v>1</v>
      </c>
      <c r="B9" s="29" t="s">
        <v>3</v>
      </c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</row>
    <row r="10" spans="1:9" ht="212.25" customHeight="1">
      <c r="A10" s="30" t="s">
        <v>1</v>
      </c>
      <c r="B10" s="30" t="s">
        <v>37</v>
      </c>
      <c r="C10" s="30" t="s">
        <v>2</v>
      </c>
      <c r="D10" s="31">
        <v>4</v>
      </c>
      <c r="E10" s="40">
        <v>0</v>
      </c>
      <c r="F10" s="38">
        <v>0</v>
      </c>
      <c r="G10" s="40">
        <v>0</v>
      </c>
      <c r="H10" s="40">
        <v>0</v>
      </c>
      <c r="I10" s="32"/>
    </row>
    <row r="11" spans="1:9" ht="18.75" customHeight="1">
      <c r="A11" s="33"/>
      <c r="B11" s="33"/>
      <c r="C11" s="33"/>
      <c r="D11" s="33"/>
      <c r="E11" s="33"/>
      <c r="F11" s="33" t="s">
        <v>24</v>
      </c>
      <c r="G11" s="40">
        <v>0</v>
      </c>
      <c r="H11" s="40">
        <v>0</v>
      </c>
      <c r="I11" s="21"/>
    </row>
    <row r="12" spans="1:9">
      <c r="G12" s="25"/>
      <c r="H12" s="25"/>
    </row>
    <row r="15" spans="1:9">
      <c r="H15" s="42" t="s">
        <v>34</v>
      </c>
    </row>
    <row r="16" spans="1:9">
      <c r="H16" s="43" t="s">
        <v>32</v>
      </c>
    </row>
    <row r="17" spans="2:8">
      <c r="H17" s="43" t="s">
        <v>33</v>
      </c>
    </row>
    <row r="23" spans="2:8">
      <c r="B23" s="48"/>
    </row>
    <row r="24" spans="2:8" ht="15.75">
      <c r="B24" s="44"/>
    </row>
  </sheetData>
  <mergeCells count="3">
    <mergeCell ref="B5:H5"/>
    <mergeCell ref="B6:H6"/>
    <mergeCell ref="A7:H7"/>
  </mergeCells>
  <pageMargins left="0.25" right="0.25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1</vt:lpstr>
      <vt:lpstr>Pakiet 2</vt:lpstr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magazyn</dc:creator>
  <cp:lastModifiedBy>Samodzielny Publiczny Zakład Opieki Zdrowotnej w Szamo</cp:lastModifiedBy>
  <cp:lastPrinted>2023-11-20T11:15:30Z</cp:lastPrinted>
  <dcterms:created xsi:type="dcterms:W3CDTF">2023-10-16T06:08:46Z</dcterms:created>
  <dcterms:modified xsi:type="dcterms:W3CDTF">2023-12-12T07:24:27Z</dcterms:modified>
</cp:coreProperties>
</file>