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0.161.196.20\Dokumenty\SzanskiG\ZAMÓWIENIA 2023\1 - ZAMÓWIENIA POW. 130 TYS.ZŁ\22 - drogi rolnicze\Dokumenty tryb podstawowy\"/>
    </mc:Choice>
  </mc:AlternateContent>
  <xr:revisionPtr revIDLastSave="0" documentId="13_ncr:1_{E6962F93-ADA9-4992-B893-82B7A5C976CE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Table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E20" i="2" l="1"/>
  <c r="F17" i="2" l="1"/>
  <c r="F15" i="2"/>
  <c r="F14" i="2"/>
  <c r="F13" i="2"/>
  <c r="F12" i="2"/>
  <c r="F19" i="2" l="1"/>
  <c r="F18" i="2" l="1"/>
  <c r="F20" i="2" l="1"/>
</calcChain>
</file>

<file path=xl/sharedStrings.xml><?xml version="1.0" encoding="utf-8"?>
<sst xmlns="http://schemas.openxmlformats.org/spreadsheetml/2006/main" count="31" uniqueCount="29">
  <si>
    <t>Elementy i rodzaje robót</t>
  </si>
  <si>
    <t>Ogółem netto</t>
  </si>
  <si>
    <t>Ogółem brutto</t>
  </si>
  <si>
    <t>OGÓŁEM:</t>
  </si>
  <si>
    <t>Nr poz.</t>
  </si>
  <si>
    <t>Zamawiający: GMINA SKOŁYSZYN 38-242 SKOŁYSZYN 12</t>
  </si>
  <si>
    <t>Formularz należy podpisać elektronicznie:  kwalifikowanym podpisem elektronicznym, podpisem zaufanym lub podpisem osobistym</t>
  </si>
  <si>
    <t>Prosimy nie usuwać i zmieniać funkcji. Wypełniać tylko pozycje bez koloru i cieniowania.</t>
  </si>
  <si>
    <t>Ilość  planowana</t>
  </si>
  <si>
    <t xml:space="preserve">Ceny wszystkich pozycji robót powinny zostać podane w PLN
Niezależnie od ograniczeń, jakie mogą sugerować sformułowania dotyczące poszczególnych pozycji w wykazach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budowy, ukończenia, uruchomienia i konserwacji całości robót objętych zamówieniem, zgodnie z dokumentacją projektową, OPZ, umową, SWZ oraz obowiązującymi przepisami. Kwoty wprowadzone przez Wykonawcę w odniesieniu do wszystkich pozycji w Wykazach cen muszą odzwierciedlać właściwy związek z kosztem wykonywania robót opisanych w zamówieniu. Wszystkie koszty stałe, zyski, koszty ogólne i podobnego rodzaju obciążenia odnoszące się do niniejszego zamówienia jako całości, należy rozdzielić pomiędzy wszystkie kwoty podane w Wykazach cen, podczas gdy koszty dotyczące określonych części zamówienia należy rozciągnąć na te pozycje, których te części dotyczą. Cena zamieszczona w Ofercie będzie ceną łączną za wykonanie umowy i powinna obejmować m.in.:  roboty rozbiórkowe,  wykonanie całego zakresu prac, prób, pomiarów; zakupienie materiałów eksploatacyjnych niezbędnych do uruchomienia i przeprowadzenia niezbędnych prób; - zakupienie i rozwieszenie niezbędnych tablic informacyjnych, w tym instrukcji bhp i p-poż; zakup sprzętu bhp i p-poż; opłaty administracyjne; -  zapłata za energię i inne media zużyte w trakcie budowy oraz wykonywania prób;-  zapłata za: zatrudnienie i zakwaterowanie siły roboczej, materiały, transport, opłaty przewozowe, magazynowanie, pracy tymczasowej, koszty wyposażenia technicznego i koszty ogólne, ubezpieczenia, nadzór, zysk i należności ogólne; obsługa geodezyjna, organizację ruchu, koszty przeglądów gwarancyjnych i prac serwisowych.  Domniemywa się, że Wykonawca, znając zakres robót w celu ich wykonania uwzględni w cenie wszystkie elementy, których wykonanie jest konieczne do wypełnienia zadania objętego umową.
Elementy robót w wykazie cen przeniesiono z przedmiarów robót i dokumentacji projektowej. Wykonawca jednak wyceniając dany element bierze pod uwagę zakres robót określony we wszystkich  dokumentach  (dokumentacja projektowa, OPZ, przedmiar robót, STWiORB, umowa, wymogi techniczne). 
</t>
  </si>
  <si>
    <t>8</t>
  </si>
  <si>
    <t>6</t>
  </si>
  <si>
    <t>7</t>
  </si>
  <si>
    <t>70,00 m2</t>
  </si>
  <si>
    <t>Zał. Nr 1b do SWZ  - Wykaz cen - część 2      Postępowanie Nr GPIR.271.1.22.2023</t>
  </si>
  <si>
    <t>Nazwa zadania: Budowa i modernizacja drogi dojazdowej do gruntów rolnych w obrębie Święcany na dz. o nr. ewid. 2516.</t>
  </si>
  <si>
    <t>1540,00 m2</t>
  </si>
  <si>
    <t>533,00 m2</t>
  </si>
  <si>
    <t>390,00 m2</t>
  </si>
  <si>
    <t>507,00 m2</t>
  </si>
  <si>
    <t>25,00 m2</t>
  </si>
  <si>
    <t>Roboty ziemne wykonywane ładowarkami kołowymi z transportem urobku
samochodami samowyładowczymi na odległosc do 1km lub na odkład</t>
  </si>
  <si>
    <t>Mechaniczne profilowanie i zageszczenie podłoża pod warstwy konstrukcyjne</t>
  </si>
  <si>
    <t>Podbudowy z kruszyw, tłuczen, warstwa dolna, grubosc warstwy po zageszczeniu 15 cm</t>
  </si>
  <si>
    <t>Podbudowy z kruszyw, tłuczen, warstwa dolna, dodatek za każdy dalszy 1 cm
grubosci (podbudowa pod wykonane koryto 5cm),</t>
  </si>
  <si>
    <t>Nawierzchnie z tłucznia kamiennego, warstwa górna z tłucznia, dodatek za każdy dalszy 1 cm grubosci warstwy (Uzupełninie zjazdów dodatek 1cm)</t>
  </si>
  <si>
    <t>144,50 m3</t>
  </si>
  <si>
    <t>Podbudowy z kruszyw, tłuczen, warstwa dolna, grubosc warstwy po zageszczeniu 15 cm krotnosc 2x(grubosc podbudowy 30cm)</t>
  </si>
  <si>
    <t>Nawierzchnie z tłucznia kamiennego, warstwa górna z tłucznia, grubosc warstwy po
uwałowaniu 7 cm (Uzupełninie zjazdów 14 cm) krotoność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</si>
</sst>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6" xfId="0" applyFont="1" applyBorder="1"/>
    <xf numFmtId="0" fontId="6" fillId="2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8"/>
  <sheetViews>
    <sheetView tabSelected="1" topLeftCell="A13" zoomScale="115" zoomScaleNormal="115" workbookViewId="0">
      <selection activeCell="D19" sqref="D19"/>
    </sheetView>
  </sheetViews>
  <sheetFormatPr defaultRowHeight="15" x14ac:dyDescent="0.25"/>
  <cols>
    <col min="2" max="2" width="8.28515625" style="9" customWidth="1"/>
    <col min="3" max="3" width="45" style="9" customWidth="1"/>
    <col min="4" max="4" width="16.85546875" style="10" customWidth="1"/>
    <col min="5" max="5" width="32" style="9" customWidth="1"/>
    <col min="6" max="6" width="34.7109375" style="9" customWidth="1"/>
    <col min="7" max="7" width="9.7109375" customWidth="1"/>
  </cols>
  <sheetData>
    <row r="1" spans="2:6" s="2" customFormat="1" ht="15.75" x14ac:dyDescent="0.25">
      <c r="B1" s="4"/>
      <c r="C1" s="4" t="s">
        <v>5</v>
      </c>
      <c r="D1" s="5"/>
      <c r="E1" s="4"/>
      <c r="F1" s="4"/>
    </row>
    <row r="2" spans="2:6" s="1" customFormat="1" ht="19.5" thickBot="1" x14ac:dyDescent="0.35">
      <c r="B2" s="32" t="s">
        <v>14</v>
      </c>
      <c r="C2" s="32"/>
      <c r="D2" s="32"/>
      <c r="E2" s="32"/>
      <c r="F2" s="32"/>
    </row>
    <row r="3" spans="2:6" ht="32.25" customHeight="1" thickBot="1" x14ac:dyDescent="0.3">
      <c r="B3" s="30" t="s">
        <v>15</v>
      </c>
      <c r="C3" s="31"/>
      <c r="D3" s="31"/>
      <c r="E3" s="31"/>
      <c r="F3" s="31"/>
    </row>
    <row r="4" spans="2:6" x14ac:dyDescent="0.25">
      <c r="B4" s="33" t="s">
        <v>9</v>
      </c>
      <c r="C4" s="34"/>
      <c r="D4" s="34"/>
      <c r="E4" s="34"/>
      <c r="F4" s="34"/>
    </row>
    <row r="5" spans="2:6" x14ac:dyDescent="0.25">
      <c r="B5" s="35"/>
      <c r="C5" s="35"/>
      <c r="D5" s="35"/>
      <c r="E5" s="35"/>
      <c r="F5" s="35"/>
    </row>
    <row r="6" spans="2:6" x14ac:dyDescent="0.25">
      <c r="B6" s="35"/>
      <c r="C6" s="35"/>
      <c r="D6" s="35"/>
      <c r="E6" s="35"/>
      <c r="F6" s="35"/>
    </row>
    <row r="7" spans="2:6" x14ac:dyDescent="0.25">
      <c r="B7" s="35"/>
      <c r="C7" s="35"/>
      <c r="D7" s="35"/>
      <c r="E7" s="35"/>
      <c r="F7" s="35"/>
    </row>
    <row r="8" spans="2:6" ht="267" customHeight="1" x14ac:dyDescent="0.25">
      <c r="B8" s="35"/>
      <c r="C8" s="35"/>
      <c r="D8" s="35"/>
      <c r="E8" s="35"/>
      <c r="F8" s="35"/>
    </row>
    <row r="9" spans="2:6" x14ac:dyDescent="0.25">
      <c r="B9" s="6"/>
      <c r="C9" s="6"/>
      <c r="D9" s="7"/>
      <c r="E9" s="6"/>
      <c r="F9" s="6"/>
    </row>
    <row r="10" spans="2:6" ht="15.75" customHeight="1" thickBot="1" x14ac:dyDescent="0.3">
      <c r="B10" s="8"/>
    </row>
    <row r="11" spans="2:6" ht="45" customHeight="1" thickBot="1" x14ac:dyDescent="0.3">
      <c r="B11" s="11" t="s">
        <v>4</v>
      </c>
      <c r="C11" s="12" t="s">
        <v>0</v>
      </c>
      <c r="D11" s="12" t="s">
        <v>8</v>
      </c>
      <c r="E11" s="12" t="s">
        <v>1</v>
      </c>
      <c r="F11" s="12" t="s">
        <v>2</v>
      </c>
    </row>
    <row r="12" spans="2:6" ht="60" x14ac:dyDescent="0.25">
      <c r="B12" s="13">
        <v>1</v>
      </c>
      <c r="C12" s="28" t="s">
        <v>21</v>
      </c>
      <c r="D12" s="14" t="s">
        <v>26</v>
      </c>
      <c r="E12" s="15">
        <v>0</v>
      </c>
      <c r="F12" s="16">
        <f t="shared" ref="F12:F16" si="0">(E12+E12*0.23)</f>
        <v>0</v>
      </c>
    </row>
    <row r="13" spans="2:6" ht="30" x14ac:dyDescent="0.25">
      <c r="B13" s="13">
        <v>2</v>
      </c>
      <c r="C13" s="28" t="s">
        <v>22</v>
      </c>
      <c r="D13" s="14" t="s">
        <v>16</v>
      </c>
      <c r="E13" s="15">
        <v>0</v>
      </c>
      <c r="F13" s="16">
        <f t="shared" si="0"/>
        <v>0</v>
      </c>
    </row>
    <row r="14" spans="2:6" ht="30" x14ac:dyDescent="0.25">
      <c r="B14" s="13">
        <v>3</v>
      </c>
      <c r="C14" s="28" t="s">
        <v>23</v>
      </c>
      <c r="D14" s="14" t="s">
        <v>17</v>
      </c>
      <c r="E14" s="15">
        <v>0</v>
      </c>
      <c r="F14" s="16">
        <f t="shared" si="0"/>
        <v>0</v>
      </c>
    </row>
    <row r="15" spans="2:6" ht="60" x14ac:dyDescent="0.25">
      <c r="B15" s="13">
        <v>4</v>
      </c>
      <c r="C15" s="29" t="s">
        <v>24</v>
      </c>
      <c r="D15" s="14" t="s">
        <v>17</v>
      </c>
      <c r="E15" s="15">
        <v>0</v>
      </c>
      <c r="F15" s="16">
        <f t="shared" si="0"/>
        <v>0</v>
      </c>
    </row>
    <row r="16" spans="2:6" ht="30" x14ac:dyDescent="0.25">
      <c r="B16" s="13">
        <v>5</v>
      </c>
      <c r="C16" s="28" t="s">
        <v>23</v>
      </c>
      <c r="D16" s="14" t="s">
        <v>18</v>
      </c>
      <c r="E16" s="15">
        <v>0</v>
      </c>
      <c r="F16" s="16">
        <f t="shared" si="0"/>
        <v>0</v>
      </c>
    </row>
    <row r="17" spans="2:6" ht="45" x14ac:dyDescent="0.25">
      <c r="B17" s="17" t="s">
        <v>11</v>
      </c>
      <c r="C17" s="28" t="s">
        <v>27</v>
      </c>
      <c r="D17" s="18" t="s">
        <v>19</v>
      </c>
      <c r="E17" s="19">
        <v>0</v>
      </c>
      <c r="F17" s="16">
        <f t="shared" ref="F17" si="1">E17+E17*0.23</f>
        <v>0</v>
      </c>
    </row>
    <row r="18" spans="2:6" ht="60" x14ac:dyDescent="0.25">
      <c r="B18" s="21" t="s">
        <v>12</v>
      </c>
      <c r="C18" s="28" t="s">
        <v>28</v>
      </c>
      <c r="D18" s="20" t="s">
        <v>13</v>
      </c>
      <c r="E18" s="19">
        <v>0</v>
      </c>
      <c r="F18" s="16">
        <f t="shared" ref="F18:F19" si="2">E18+E18*0.23</f>
        <v>0</v>
      </c>
    </row>
    <row r="19" spans="2:6" ht="60" x14ac:dyDescent="0.25">
      <c r="B19" s="21" t="s">
        <v>10</v>
      </c>
      <c r="C19" s="28" t="s">
        <v>25</v>
      </c>
      <c r="D19" s="18" t="s">
        <v>20</v>
      </c>
      <c r="E19" s="19">
        <v>0</v>
      </c>
      <c r="F19" s="16">
        <f t="shared" si="2"/>
        <v>0</v>
      </c>
    </row>
    <row r="20" spans="2:6" ht="15.75" x14ac:dyDescent="0.25">
      <c r="B20" s="22"/>
      <c r="C20" s="22" t="s">
        <v>3</v>
      </c>
      <c r="D20" s="23"/>
      <c r="E20" s="24">
        <f>SUM(E12:E19)</f>
        <v>0</v>
      </c>
      <c r="F20" s="24">
        <f>E20+E20*0.23</f>
        <v>0</v>
      </c>
    </row>
    <row r="24" spans="2:6" x14ac:dyDescent="0.25">
      <c r="B24" s="36" t="s">
        <v>6</v>
      </c>
      <c r="C24" s="36"/>
      <c r="D24" s="36"/>
      <c r="E24" s="36"/>
      <c r="F24" s="36"/>
    </row>
    <row r="28" spans="2:6" s="3" customFormat="1" x14ac:dyDescent="0.25">
      <c r="B28" s="25"/>
      <c r="C28" s="26" t="s">
        <v>7</v>
      </c>
      <c r="D28" s="27"/>
      <c r="E28" s="26"/>
      <c r="F28" s="26"/>
    </row>
  </sheetData>
  <mergeCells count="4">
    <mergeCell ref="B3:F3"/>
    <mergeCell ref="B2:F2"/>
    <mergeCell ref="B4:F8"/>
    <mergeCell ref="B24:F24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JarekW</cp:lastModifiedBy>
  <cp:lastPrinted>2021-03-22T14:35:11Z</cp:lastPrinted>
  <dcterms:created xsi:type="dcterms:W3CDTF">2020-04-29T07:42:53Z</dcterms:created>
  <dcterms:modified xsi:type="dcterms:W3CDTF">2023-08-10T08:29:02Z</dcterms:modified>
</cp:coreProperties>
</file>