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PRZEDMIAR" sheetId="3" r:id="rId1"/>
    <sheet name="roboty ziemne" sheetId="13" r:id="rId2"/>
    <sheet name="oznakowanie" sheetId="15" r:id="rId3"/>
  </sheets>
  <definedNames>
    <definedName name="_xlnm.Print_Area" localSheetId="0">PRZEDMIAR!$A$1:$E$47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3" l="1"/>
  <c r="D13" i="13"/>
  <c r="D7" i="13"/>
  <c r="D6" i="13"/>
  <c r="D8" i="13" l="1"/>
  <c r="D15" i="13"/>
</calcChain>
</file>

<file path=xl/sharedStrings.xml><?xml version="1.0" encoding="utf-8"?>
<sst xmlns="http://schemas.openxmlformats.org/spreadsheetml/2006/main" count="108" uniqueCount="71">
  <si>
    <t>Lp</t>
  </si>
  <si>
    <t>Nazwa i opis pozycji</t>
  </si>
  <si>
    <t>jm.</t>
  </si>
  <si>
    <t>ilość</t>
  </si>
  <si>
    <t>ROBOTY POMIAROWE</t>
  </si>
  <si>
    <t>km</t>
  </si>
  <si>
    <t>ROBOTY ROZBIÓRKOWE</t>
  </si>
  <si>
    <t>szt</t>
  </si>
  <si>
    <t>ROBOTY ZIEMNE</t>
  </si>
  <si>
    <t>skropienie warstwy konstrukcyjnej emulsja asfaltową 0.2 kg/m2</t>
  </si>
  <si>
    <t>ROBOTY WYKOŃCZENIOWE</t>
  </si>
  <si>
    <r>
      <t>m</t>
    </r>
    <r>
      <rPr>
        <b/>
        <vertAlign val="superscript"/>
        <sz val="8"/>
        <rFont val="Times New Roman"/>
        <family val="1"/>
        <charset val="238"/>
      </rPr>
      <t>2</t>
    </r>
    <r>
      <rPr>
        <sz val="10"/>
        <rFont val="Arial"/>
        <family val="2"/>
        <charset val="238"/>
      </rPr>
      <t/>
    </r>
  </si>
  <si>
    <r>
      <t>m</t>
    </r>
    <r>
      <rPr>
        <b/>
        <vertAlign val="superscript"/>
        <sz val="8"/>
        <rFont val="Times New Roman"/>
        <family val="1"/>
        <charset val="238"/>
      </rPr>
      <t>3</t>
    </r>
  </si>
  <si>
    <r>
      <t>m</t>
    </r>
    <r>
      <rPr>
        <b/>
        <vertAlign val="superscript"/>
        <sz val="8"/>
        <rFont val="Times New Roman"/>
        <family val="1"/>
        <charset val="238"/>
      </rPr>
      <t>2</t>
    </r>
  </si>
  <si>
    <t>ORGANIZACJA RUCHU</t>
  </si>
  <si>
    <t xml:space="preserve">roboty pomiarowe w terenie równinnym wraz z obsługą geodezyjną                                                     </t>
  </si>
  <si>
    <t xml:space="preserve">geodezyjna inwentaryzacja powykonawcza                               </t>
  </si>
  <si>
    <r>
      <t>m</t>
    </r>
    <r>
      <rPr>
        <b/>
        <vertAlign val="superscript"/>
        <sz val="8"/>
        <rFont val="Times New Roman"/>
        <family val="1"/>
        <charset val="238"/>
      </rPr>
      <t>2</t>
    </r>
    <r>
      <rPr>
        <sz val="10"/>
        <rFont val="Arial"/>
        <family val="2"/>
        <charset val="238"/>
      </rPr>
      <t/>
    </r>
  </si>
  <si>
    <t>profilowanie i zagęszczenie podłoża pod konstrukcję jezdni</t>
  </si>
  <si>
    <t>oczyszczenie warstwy konsrukcyjnej</t>
  </si>
  <si>
    <t xml:space="preserve">profilowanie i zagęszczenie podłoża pod konstrukcję zjazdów          </t>
  </si>
  <si>
    <t>tarcze znaków (wielkość średnie)</t>
  </si>
  <si>
    <t>skropienie warstwy konstrukcyjnej emulsja asfaltową 0.5 kg/m2</t>
  </si>
  <si>
    <t>Mg</t>
  </si>
  <si>
    <t xml:space="preserve">nasyp - formowanie i zagęszczenie z materiału dowiezionego                                                                             </t>
  </si>
  <si>
    <t>geotkanina separacyjno - wzmacniająca</t>
  </si>
  <si>
    <t>Roboty ziemne</t>
  </si>
  <si>
    <t>poszerzenie</t>
  </si>
  <si>
    <t>zjazdy BA</t>
  </si>
  <si>
    <t>pobocza</t>
  </si>
  <si>
    <t xml:space="preserve">wykop - ziemia do utylizacji  (odwóz i utylizacja po stronie Wykonawcy)                </t>
  </si>
  <si>
    <t>Symbol</t>
  </si>
  <si>
    <t>Szt</t>
  </si>
  <si>
    <t>Wielkość</t>
  </si>
  <si>
    <t>średnia</t>
  </si>
  <si>
    <t>Słupek 70</t>
  </si>
  <si>
    <t>Oznakowanie pionowe - przestawiane</t>
  </si>
  <si>
    <t>Słupek</t>
  </si>
  <si>
    <t>E-2a</t>
  </si>
  <si>
    <t>ha</t>
  </si>
  <si>
    <t>słupek ocynkowany średnica min. 70mm</t>
  </si>
  <si>
    <t>kpl</t>
  </si>
  <si>
    <t xml:space="preserve"> w-wa podbudowy z mieszanki związanej  cementem C1.5/2 o gr. 20cm  - nie dopuszcza się wykonania metodą na miejscu</t>
  </si>
  <si>
    <t>warstwa wiążąca AC11W 4cm</t>
  </si>
  <si>
    <t>Wykopy</t>
  </si>
  <si>
    <t xml:space="preserve">pow. </t>
  </si>
  <si>
    <t xml:space="preserve">śr. gr. </t>
  </si>
  <si>
    <t>objętość</t>
  </si>
  <si>
    <t>Nasypy</t>
  </si>
  <si>
    <t>warstwa wyrównawcza AC11W gr. śr. 5cm</t>
  </si>
  <si>
    <t>połączenie nowej i starej nawierzhni siatka szklano - węglowa wstępnie powlekana asflatem o wytrzymałości na rozciąganie wzdłużnej i poprzecznej &gt;120 kN</t>
  </si>
  <si>
    <t>ZJAZDY Z BA</t>
  </si>
  <si>
    <t>warstwa ścieralna AC11S 4cm</t>
  </si>
  <si>
    <t xml:space="preserve">w-wa podbudowy z mieszanki niezwiązanej z KŁSM 0/31.5. C90/3 o gr. 20cm </t>
  </si>
  <si>
    <t>profilowanie i plantowanie pobocza do proj. Spadku</t>
  </si>
  <si>
    <t>tablica informacyjna o dofinansowaniu 90x60cm</t>
  </si>
  <si>
    <t xml:space="preserve">Frezowanie nawierzchni z BA o gr. 5cm - włączenia                                  </t>
  </si>
  <si>
    <t>PODBUDOWA - poszerzenie jezdni</t>
  </si>
  <si>
    <t>NAWIERZCHNIA JEZDNI</t>
  </si>
  <si>
    <t>D-42</t>
  </si>
  <si>
    <t>A-3</t>
  </si>
  <si>
    <t>T-2 (3,5km)</t>
  </si>
  <si>
    <t>Oznakowanie pionowe - wymina istniejących znaków</t>
  </si>
  <si>
    <t>przestawiane znaki (2 tablice, 4 słupki)</t>
  </si>
  <si>
    <t xml:space="preserve">Rozbiórka podbudowy z mieszanki stabilizowanej cementem  o gr. 15cm  -  (odwóz i utylizacja po stronie Wykonawcy)                                    </t>
  </si>
  <si>
    <t xml:space="preserve">Rozbiórka nawierzchni z BA o gr. 8cm  - przepust, korekta trasy  wraz  z cięciem nawierzchni piłą  (odwóz i utylizacja po stronie Wykonawcy)                                    </t>
  </si>
  <si>
    <t xml:space="preserve">Mechaniczne karczowanie krzewów oraz drzew do średnicy do 15cm </t>
  </si>
  <si>
    <t>rozbiórka znaków (2 tablice, 1 słupek)</t>
  </si>
  <si>
    <t>Poz. Kat.</t>
  </si>
  <si>
    <t>PRZEDMIAR ROBÓT</t>
  </si>
  <si>
    <t>Przebudowa drogi powiatowej nr 1942C Dziewierzewo-Królikowo na odcinku Dziewierzewo-Chraplewo w km 0+020 do km 1+750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</si>
</sst>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theme="3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b/>
      <u/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vertAlign val="superscript"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8"/>
      <color indexed="12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</font>
    <font>
      <sz val="11"/>
      <name val="Czcionka tekstu podstawowego"/>
      <family val="2"/>
      <charset val="238"/>
    </font>
    <font>
      <b/>
      <u/>
      <sz val="8"/>
      <color rgb="FFFF0000"/>
      <name val="Times New Roman"/>
      <family val="1"/>
      <charset val="238"/>
    </font>
    <font>
      <sz val="18"/>
      <color theme="1"/>
      <name val="Czcionka tekstu podstawowego"/>
      <family val="2"/>
      <charset val="238"/>
    </font>
    <font>
      <b/>
      <sz val="8"/>
      <color theme="3"/>
      <name val="Times New Roman"/>
      <family val="1"/>
    </font>
    <font>
      <sz val="8"/>
      <color theme="1"/>
      <name val="Times New Roman"/>
      <family val="1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>
      <alignment horizontal="left" vertical="top"/>
    </xf>
    <xf numFmtId="0" fontId="19" fillId="0" borderId="0"/>
    <xf numFmtId="0" fontId="18" fillId="0" borderId="0"/>
    <xf numFmtId="0" fontId="2" fillId="0" borderId="0"/>
    <xf numFmtId="0" fontId="16" fillId="0" borderId="0"/>
    <xf numFmtId="0" fontId="25" fillId="0" borderId="0"/>
    <xf numFmtId="0" fontId="18" fillId="0" borderId="0"/>
    <xf numFmtId="0" fontId="1" fillId="0" borderId="0"/>
  </cellStyleXfs>
  <cellXfs count="48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0" fillId="0" borderId="0" xfId="0" applyFont="1"/>
    <xf numFmtId="0" fontId="0" fillId="0" borderId="0" xfId="0" applyAlignment="1">
      <alignment wrapText="1"/>
    </xf>
    <xf numFmtId="0" fontId="21" fillId="2" borderId="1" xfId="1" applyFont="1" applyFill="1" applyBorder="1" applyAlignment="1" applyProtection="1">
      <alignment horizontal="center" vertical="center"/>
    </xf>
    <xf numFmtId="0" fontId="22" fillId="0" borderId="0" xfId="0" applyFont="1"/>
    <xf numFmtId="0" fontId="20" fillId="0" borderId="1" xfId="0" applyFont="1" applyBorder="1"/>
    <xf numFmtId="0" fontId="23" fillId="2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horizontal="center" vertical="center"/>
    </xf>
    <xf numFmtId="0" fontId="0" fillId="0" borderId="1" xfId="0" applyBorder="1"/>
    <xf numFmtId="49" fontId="24" fillId="0" borderId="1" xfId="6" applyNumberFormat="1" applyFont="1" applyBorder="1" applyAlignment="1">
      <alignment horizontal="left" vertical="center" wrapText="1"/>
    </xf>
    <xf numFmtId="0" fontId="0" fillId="0" borderId="5" xfId="0" applyBorder="1"/>
    <xf numFmtId="0" fontId="0" fillId="0" borderId="6" xfId="0" applyBorder="1"/>
    <xf numFmtId="2" fontId="0" fillId="0" borderId="1" xfId="0" applyNumberFormat="1" applyBorder="1"/>
    <xf numFmtId="0" fontId="7" fillId="0" borderId="1" xfId="4" applyFont="1" applyBorder="1" applyAlignment="1">
      <alignment horizontal="left" vertical="center" wrapText="1"/>
    </xf>
    <xf numFmtId="0" fontId="24" fillId="0" borderId="1" xfId="0" applyFont="1" applyBorder="1"/>
    <xf numFmtId="0" fontId="7" fillId="2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0">
    <cellStyle name="Hiperłącze" xfId="1" builtinId="8"/>
    <cellStyle name="Normalny" xfId="0" builtinId="0"/>
    <cellStyle name="Normalny 2" xfId="4"/>
    <cellStyle name="Normalny 3" xfId="3"/>
    <cellStyle name="Normalny 3 2" xfId="6"/>
    <cellStyle name="Normalny 4" xfId="8"/>
    <cellStyle name="Normalny 5" xfId="5"/>
    <cellStyle name="Normalny 6" xfId="7"/>
    <cellStyle name="Normalny 7" xfId="9"/>
    <cellStyle name="S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="140" zoomScaleNormal="140" workbookViewId="0">
      <selection activeCell="C15" sqref="C15"/>
    </sheetView>
  </sheetViews>
  <sheetFormatPr defaultRowHeight="14.25"/>
  <cols>
    <col min="1" max="1" width="4.375" style="28" customWidth="1"/>
    <col min="2" max="2" width="7.875" style="28" customWidth="1"/>
    <col min="3" max="3" width="40" customWidth="1"/>
    <col min="4" max="4" width="10.75" customWidth="1"/>
    <col min="5" max="5" width="10.375" customWidth="1"/>
    <col min="6" max="6" width="47.125" customWidth="1"/>
  </cols>
  <sheetData>
    <row r="1" spans="1:6" ht="22.5">
      <c r="A1" s="43"/>
      <c r="B1" s="43"/>
      <c r="C1" s="43"/>
      <c r="D1" s="43"/>
      <c r="E1" s="43"/>
    </row>
    <row r="2" spans="1:6" ht="22.5">
      <c r="A2" s="45" t="s">
        <v>69</v>
      </c>
      <c r="B2" s="45"/>
      <c r="C2" s="45"/>
      <c r="D2" s="45"/>
      <c r="E2" s="45"/>
    </row>
    <row r="3" spans="1:6" ht="39.75" customHeight="1">
      <c r="A3" s="44" t="s">
        <v>70</v>
      </c>
      <c r="B3" s="44"/>
      <c r="C3" s="44"/>
      <c r="D3" s="44"/>
      <c r="E3" s="44"/>
    </row>
    <row r="4" spans="1:6">
      <c r="A4" s="1"/>
      <c r="B4" s="1"/>
      <c r="C4" s="2"/>
      <c r="D4" s="3"/>
      <c r="E4" s="4"/>
    </row>
    <row r="5" spans="1:6">
      <c r="A5" s="5" t="s">
        <v>0</v>
      </c>
      <c r="B5" s="5" t="s">
        <v>68</v>
      </c>
      <c r="C5" s="5" t="s">
        <v>1</v>
      </c>
      <c r="D5" s="22" t="s">
        <v>2</v>
      </c>
      <c r="E5" s="6" t="s">
        <v>3</v>
      </c>
    </row>
    <row r="6" spans="1:6">
      <c r="A6" s="5">
        <v>1</v>
      </c>
      <c r="B6" s="5"/>
      <c r="C6" s="5">
        <v>3</v>
      </c>
      <c r="D6" s="22">
        <v>4</v>
      </c>
      <c r="E6" s="5">
        <v>5</v>
      </c>
    </row>
    <row r="7" spans="1:6">
      <c r="A7" s="7"/>
      <c r="B7" s="7"/>
      <c r="C7" s="8" t="s">
        <v>4</v>
      </c>
      <c r="D7" s="23"/>
      <c r="E7" s="9"/>
    </row>
    <row r="8" spans="1:6" ht="22.5">
      <c r="A8" s="10">
        <v>1</v>
      </c>
      <c r="B8" s="10"/>
      <c r="C8" s="11" t="s">
        <v>15</v>
      </c>
      <c r="D8" s="23" t="s">
        <v>5</v>
      </c>
      <c r="E8" s="12">
        <v>1.73</v>
      </c>
    </row>
    <row r="9" spans="1:6">
      <c r="A9" s="10">
        <v>2</v>
      </c>
      <c r="B9" s="10"/>
      <c r="C9" s="11" t="s">
        <v>16</v>
      </c>
      <c r="D9" s="23" t="s">
        <v>5</v>
      </c>
      <c r="E9" s="12">
        <v>1.73</v>
      </c>
    </row>
    <row r="10" spans="1:6">
      <c r="A10" s="10"/>
      <c r="B10" s="10"/>
      <c r="C10" s="8" t="s">
        <v>6</v>
      </c>
      <c r="D10" s="24"/>
      <c r="E10" s="13"/>
    </row>
    <row r="11" spans="1:6">
      <c r="A11" s="10">
        <v>3</v>
      </c>
      <c r="B11" s="10"/>
      <c r="C11" s="11" t="s">
        <v>56</v>
      </c>
      <c r="D11" s="23" t="s">
        <v>17</v>
      </c>
      <c r="E11" s="14">
        <v>44</v>
      </c>
      <c r="F11" s="29"/>
    </row>
    <row r="12" spans="1:6" ht="33.75">
      <c r="A12" s="10">
        <v>4</v>
      </c>
      <c r="B12" s="10"/>
      <c r="C12" s="11" t="s">
        <v>65</v>
      </c>
      <c r="D12" s="23" t="s">
        <v>11</v>
      </c>
      <c r="E12" s="14">
        <v>272</v>
      </c>
    </row>
    <row r="13" spans="1:6" ht="22.5">
      <c r="A13" s="10">
        <v>5</v>
      </c>
      <c r="B13" s="10"/>
      <c r="C13" s="11" t="s">
        <v>64</v>
      </c>
      <c r="D13" s="23" t="s">
        <v>11</v>
      </c>
      <c r="E13" s="14">
        <v>272</v>
      </c>
    </row>
    <row r="14" spans="1:6" ht="22.5">
      <c r="A14" s="10">
        <v>6</v>
      </c>
      <c r="B14" s="10"/>
      <c r="C14" s="36" t="s">
        <v>66</v>
      </c>
      <c r="D14" s="23" t="s">
        <v>39</v>
      </c>
      <c r="E14" s="14">
        <v>0.35</v>
      </c>
    </row>
    <row r="15" spans="1:6">
      <c r="A15" s="7"/>
      <c r="B15" s="7"/>
      <c r="C15" s="8" t="s">
        <v>8</v>
      </c>
      <c r="D15" s="25"/>
      <c r="E15" s="15"/>
    </row>
    <row r="16" spans="1:6" ht="22.5">
      <c r="A16" s="10">
        <v>7</v>
      </c>
      <c r="B16" s="10"/>
      <c r="C16" s="11" t="s">
        <v>30</v>
      </c>
      <c r="D16" s="7" t="s">
        <v>12</v>
      </c>
      <c r="E16" s="15">
        <v>1206</v>
      </c>
    </row>
    <row r="17" spans="1:5">
      <c r="A17" s="10">
        <v>8</v>
      </c>
      <c r="B17" s="10"/>
      <c r="C17" s="11" t="s">
        <v>24</v>
      </c>
      <c r="D17" s="23" t="s">
        <v>12</v>
      </c>
      <c r="E17" s="15">
        <v>896</v>
      </c>
    </row>
    <row r="18" spans="1:5">
      <c r="A18" s="17"/>
      <c r="B18" s="17"/>
      <c r="C18" s="8" t="s">
        <v>57</v>
      </c>
      <c r="D18" s="23"/>
      <c r="E18" s="16"/>
    </row>
    <row r="19" spans="1:5">
      <c r="A19" s="17">
        <v>9</v>
      </c>
      <c r="B19" s="17"/>
      <c r="C19" s="27" t="s">
        <v>18</v>
      </c>
      <c r="D19" s="7" t="s">
        <v>17</v>
      </c>
      <c r="E19" s="14">
        <v>1888</v>
      </c>
    </row>
    <row r="20" spans="1:5">
      <c r="A20" s="17">
        <v>10</v>
      </c>
      <c r="B20" s="17"/>
      <c r="C20" s="27" t="s">
        <v>25</v>
      </c>
      <c r="D20" s="7" t="s">
        <v>17</v>
      </c>
      <c r="E20" s="14">
        <v>1888</v>
      </c>
    </row>
    <row r="21" spans="1:5" ht="22.5">
      <c r="A21" s="17">
        <v>11</v>
      </c>
      <c r="B21" s="17"/>
      <c r="C21" s="11" t="s">
        <v>42</v>
      </c>
      <c r="D21" s="7" t="s">
        <v>13</v>
      </c>
      <c r="E21" s="14">
        <v>1888</v>
      </c>
    </row>
    <row r="22" spans="1:5" ht="22.5">
      <c r="A22" s="17">
        <v>12</v>
      </c>
      <c r="B22" s="17"/>
      <c r="C22" s="11" t="s">
        <v>53</v>
      </c>
      <c r="D22" s="7" t="s">
        <v>17</v>
      </c>
      <c r="E22" s="14">
        <v>1888</v>
      </c>
    </row>
    <row r="23" spans="1:5">
      <c r="A23" s="17">
        <v>13</v>
      </c>
      <c r="B23" s="17"/>
      <c r="C23" s="40" t="s">
        <v>22</v>
      </c>
      <c r="D23" s="7" t="s">
        <v>17</v>
      </c>
      <c r="E23" s="14">
        <v>1767</v>
      </c>
    </row>
    <row r="24" spans="1:5">
      <c r="A24" s="17">
        <v>14</v>
      </c>
      <c r="B24" s="17"/>
      <c r="C24" s="11" t="s">
        <v>43</v>
      </c>
      <c r="D24" s="7" t="s">
        <v>17</v>
      </c>
      <c r="E24" s="14">
        <v>1767</v>
      </c>
    </row>
    <row r="25" spans="1:5" ht="33.75">
      <c r="A25" s="17">
        <v>15</v>
      </c>
      <c r="B25" s="17"/>
      <c r="C25" s="11" t="s">
        <v>50</v>
      </c>
      <c r="D25" s="7" t="s">
        <v>17</v>
      </c>
      <c r="E25" s="14">
        <v>2005</v>
      </c>
    </row>
    <row r="26" spans="1:5">
      <c r="A26" s="17"/>
      <c r="B26" s="17"/>
      <c r="C26" s="20" t="s">
        <v>58</v>
      </c>
      <c r="D26" s="7"/>
      <c r="E26" s="14"/>
    </row>
    <row r="27" spans="1:5">
      <c r="A27" s="17">
        <v>16</v>
      </c>
      <c r="B27" s="17"/>
      <c r="C27" s="11" t="s">
        <v>19</v>
      </c>
      <c r="D27" s="7" t="s">
        <v>13</v>
      </c>
      <c r="E27" s="14">
        <v>9727</v>
      </c>
    </row>
    <row r="28" spans="1:5">
      <c r="A28" s="17">
        <v>17</v>
      </c>
      <c r="B28" s="17"/>
      <c r="C28" s="11" t="s">
        <v>22</v>
      </c>
      <c r="D28" s="7" t="s">
        <v>13</v>
      </c>
      <c r="E28" s="14">
        <v>9727</v>
      </c>
    </row>
    <row r="29" spans="1:5">
      <c r="A29" s="17">
        <v>18</v>
      </c>
      <c r="B29" s="17"/>
      <c r="C29" s="11" t="s">
        <v>49</v>
      </c>
      <c r="D29" s="5" t="s">
        <v>23</v>
      </c>
      <c r="E29" s="14">
        <v>1289</v>
      </c>
    </row>
    <row r="30" spans="1:5">
      <c r="A30" s="17">
        <v>19</v>
      </c>
      <c r="B30" s="17"/>
      <c r="C30" s="11" t="s">
        <v>9</v>
      </c>
      <c r="D30" s="7" t="s">
        <v>13</v>
      </c>
      <c r="E30" s="14">
        <v>9554</v>
      </c>
    </row>
    <row r="31" spans="1:5">
      <c r="A31" s="17">
        <v>20</v>
      </c>
      <c r="B31" s="17"/>
      <c r="C31" s="11" t="s">
        <v>52</v>
      </c>
      <c r="D31" s="7" t="s">
        <v>13</v>
      </c>
      <c r="E31" s="14">
        <v>9554</v>
      </c>
    </row>
    <row r="32" spans="1:5">
      <c r="A32" s="17"/>
      <c r="B32" s="17"/>
      <c r="C32" s="33" t="s">
        <v>51</v>
      </c>
      <c r="D32" s="23"/>
      <c r="E32" s="7"/>
    </row>
    <row r="33" spans="1:6">
      <c r="A33" s="17">
        <v>21</v>
      </c>
      <c r="B33" s="17"/>
      <c r="C33" s="11" t="s">
        <v>20</v>
      </c>
      <c r="D33" s="23" t="s">
        <v>11</v>
      </c>
      <c r="E33" s="7">
        <v>428</v>
      </c>
    </row>
    <row r="34" spans="1:6" ht="22.5">
      <c r="A34" s="17">
        <v>22</v>
      </c>
      <c r="B34" s="17"/>
      <c r="C34" s="11" t="s">
        <v>42</v>
      </c>
      <c r="D34" s="23" t="s">
        <v>13</v>
      </c>
      <c r="E34" s="7">
        <v>428</v>
      </c>
    </row>
    <row r="35" spans="1:6" ht="22.5">
      <c r="A35" s="17">
        <v>23</v>
      </c>
      <c r="B35" s="17"/>
      <c r="C35" s="11" t="s">
        <v>53</v>
      </c>
      <c r="D35" s="23" t="s">
        <v>13</v>
      </c>
      <c r="E35" s="7">
        <v>428</v>
      </c>
    </row>
    <row r="36" spans="1:6">
      <c r="A36" s="17">
        <v>24</v>
      </c>
      <c r="B36" s="17"/>
      <c r="C36" s="11" t="s">
        <v>22</v>
      </c>
      <c r="D36" s="23" t="s">
        <v>13</v>
      </c>
      <c r="E36" s="7">
        <v>428</v>
      </c>
    </row>
    <row r="37" spans="1:6">
      <c r="A37" s="17">
        <v>25</v>
      </c>
      <c r="B37" s="17"/>
      <c r="C37" s="11" t="s">
        <v>43</v>
      </c>
      <c r="D37" s="23" t="s">
        <v>13</v>
      </c>
      <c r="E37" s="7">
        <v>428</v>
      </c>
    </row>
    <row r="38" spans="1:6">
      <c r="A38" s="17">
        <v>26</v>
      </c>
      <c r="B38" s="17"/>
      <c r="C38" s="11" t="s">
        <v>9</v>
      </c>
      <c r="D38" s="23" t="s">
        <v>13</v>
      </c>
      <c r="E38" s="7">
        <v>428</v>
      </c>
    </row>
    <row r="39" spans="1:6">
      <c r="A39" s="17">
        <v>27</v>
      </c>
      <c r="B39" s="17"/>
      <c r="C39" s="11" t="s">
        <v>52</v>
      </c>
      <c r="D39" s="23" t="s">
        <v>13</v>
      </c>
      <c r="E39" s="7">
        <v>428</v>
      </c>
    </row>
    <row r="40" spans="1:6">
      <c r="A40" s="30"/>
      <c r="B40" s="30"/>
      <c r="C40" s="8" t="s">
        <v>14</v>
      </c>
      <c r="D40" s="24"/>
      <c r="E40" s="16"/>
    </row>
    <row r="41" spans="1:6">
      <c r="A41" s="17">
        <v>28</v>
      </c>
      <c r="B41" s="17"/>
      <c r="C41" s="11" t="s">
        <v>67</v>
      </c>
      <c r="D41" s="23" t="s">
        <v>41</v>
      </c>
      <c r="E41" s="15">
        <v>1</v>
      </c>
    </row>
    <row r="42" spans="1:6">
      <c r="A42" s="34">
        <v>29</v>
      </c>
      <c r="B42" s="34"/>
      <c r="C42" s="19" t="s">
        <v>21</v>
      </c>
      <c r="D42" s="7" t="s">
        <v>7</v>
      </c>
      <c r="E42" s="18">
        <v>2</v>
      </c>
    </row>
    <row r="43" spans="1:6">
      <c r="A43" s="17">
        <v>30</v>
      </c>
      <c r="B43" s="17"/>
      <c r="C43" s="19" t="s">
        <v>55</v>
      </c>
      <c r="D43" s="7" t="s">
        <v>7</v>
      </c>
      <c r="E43" s="18">
        <v>2</v>
      </c>
    </row>
    <row r="44" spans="1:6">
      <c r="A44" s="34">
        <v>31</v>
      </c>
      <c r="B44" s="34"/>
      <c r="C44" s="19" t="s">
        <v>40</v>
      </c>
      <c r="D44" s="7" t="s">
        <v>7</v>
      </c>
      <c r="E44" s="18">
        <v>3</v>
      </c>
    </row>
    <row r="45" spans="1:6">
      <c r="A45" s="17">
        <v>32</v>
      </c>
      <c r="B45" s="17"/>
      <c r="C45" s="19" t="s">
        <v>63</v>
      </c>
      <c r="D45" s="7" t="s">
        <v>41</v>
      </c>
      <c r="E45" s="18">
        <v>2</v>
      </c>
    </row>
    <row r="46" spans="1:6">
      <c r="A46" s="34"/>
      <c r="B46" s="34"/>
      <c r="C46" s="20" t="s">
        <v>10</v>
      </c>
      <c r="D46" s="26"/>
      <c r="E46" s="21"/>
      <c r="F46" s="42"/>
    </row>
    <row r="47" spans="1:6">
      <c r="A47" s="34">
        <v>33</v>
      </c>
      <c r="B47" s="34"/>
      <c r="C47" s="41" t="s">
        <v>54</v>
      </c>
      <c r="D47" s="7" t="s">
        <v>11</v>
      </c>
      <c r="E47" s="18">
        <v>3300</v>
      </c>
    </row>
  </sheetData>
  <mergeCells count="2">
    <mergeCell ref="A3:E3"/>
    <mergeCell ref="A2:E2"/>
  </mergeCells>
  <phoneticPr fontId="15" type="noConversion"/>
  <pageMargins left="0.7" right="0.7" top="0.75" bottom="0.75" header="0.3" footer="0.3"/>
  <pageSetup paperSize="9" fitToHeight="0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F12" sqref="F12"/>
    </sheetView>
  </sheetViews>
  <sheetFormatPr defaultRowHeight="14.25"/>
  <cols>
    <col min="1" max="1" width="15.25" customWidth="1"/>
    <col min="4" max="4" width="15.25" customWidth="1"/>
    <col min="5" max="5" width="10.25" customWidth="1"/>
  </cols>
  <sheetData>
    <row r="1" spans="1:4" ht="23.25">
      <c r="A1" s="31" t="s">
        <v>26</v>
      </c>
    </row>
    <row r="2" spans="1:4" ht="23.25">
      <c r="A2" s="31"/>
    </row>
    <row r="3" spans="1:4">
      <c r="D3" s="28"/>
    </row>
    <row r="4" spans="1:4" ht="23.25">
      <c r="A4" s="31" t="s">
        <v>44</v>
      </c>
    </row>
    <row r="5" spans="1:4">
      <c r="A5" s="35"/>
      <c r="B5" s="35" t="s">
        <v>45</v>
      </c>
      <c r="C5" s="35" t="s">
        <v>46</v>
      </c>
      <c r="D5" s="39" t="s">
        <v>47</v>
      </c>
    </row>
    <row r="6" spans="1:4">
      <c r="A6" s="35" t="s">
        <v>27</v>
      </c>
      <c r="B6" s="32">
        <v>1887.68</v>
      </c>
      <c r="C6" s="35">
        <v>0.53</v>
      </c>
      <c r="D6" s="39">
        <f t="shared" ref="D6" si="0">B6*C6</f>
        <v>1000.4704</v>
      </c>
    </row>
    <row r="7" spans="1:4">
      <c r="A7" s="35" t="s">
        <v>28</v>
      </c>
      <c r="B7" s="32">
        <v>427.5</v>
      </c>
      <c r="C7" s="35">
        <v>0.48</v>
      </c>
      <c r="D7" s="39">
        <f t="shared" ref="D7" si="1">B7*C7</f>
        <v>205.2</v>
      </c>
    </row>
    <row r="8" spans="1:4">
      <c r="A8" s="38"/>
      <c r="B8" s="38"/>
      <c r="C8" s="37"/>
      <c r="D8" s="39">
        <f>SUM(D6:D7)</f>
        <v>1205.6704</v>
      </c>
    </row>
    <row r="11" spans="1:4" ht="23.25">
      <c r="A11" s="31" t="s">
        <v>48</v>
      </c>
    </row>
    <row r="12" spans="1:4">
      <c r="A12" s="35"/>
      <c r="B12" s="35" t="s">
        <v>45</v>
      </c>
      <c r="C12" s="35" t="s">
        <v>46</v>
      </c>
      <c r="D12" s="39" t="s">
        <v>47</v>
      </c>
    </row>
    <row r="13" spans="1:4">
      <c r="A13" s="35" t="s">
        <v>27</v>
      </c>
      <c r="B13" s="35">
        <v>1887.68</v>
      </c>
      <c r="C13" s="35">
        <v>0.3</v>
      </c>
      <c r="D13" s="39">
        <f>B13*C13</f>
        <v>566.30399999999997</v>
      </c>
    </row>
    <row r="14" spans="1:4">
      <c r="A14" s="35" t="s">
        <v>29</v>
      </c>
      <c r="B14" s="35">
        <v>3299.5</v>
      </c>
      <c r="C14" s="35">
        <v>0.1</v>
      </c>
      <c r="D14" s="39">
        <f t="shared" ref="D14" si="2">B14*C14</f>
        <v>329.95000000000005</v>
      </c>
    </row>
    <row r="15" spans="1:4">
      <c r="D15" s="39">
        <f>SUM(D13:D14)</f>
        <v>896.25400000000002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workbookViewId="0">
      <selection sqref="A1:E10"/>
    </sheetView>
  </sheetViews>
  <sheetFormatPr defaultRowHeight="14.25"/>
  <cols>
    <col min="1" max="1" width="16.75" customWidth="1"/>
    <col min="3" max="3" width="24.125" customWidth="1"/>
    <col min="4" max="4" width="11.625" customWidth="1"/>
  </cols>
  <sheetData>
    <row r="2" spans="1:4" ht="23.25">
      <c r="A2" s="31" t="s">
        <v>62</v>
      </c>
    </row>
    <row r="3" spans="1:4">
      <c r="A3" s="35" t="s">
        <v>31</v>
      </c>
      <c r="B3" s="35" t="s">
        <v>32</v>
      </c>
      <c r="C3" s="35" t="s">
        <v>33</v>
      </c>
      <c r="D3" s="35" t="s">
        <v>35</v>
      </c>
    </row>
    <row r="4" spans="1:4">
      <c r="A4" s="35" t="s">
        <v>60</v>
      </c>
      <c r="B4" s="35">
        <v>1</v>
      </c>
      <c r="C4" s="35" t="s">
        <v>34</v>
      </c>
      <c r="D4" s="46">
        <v>1</v>
      </c>
    </row>
    <row r="5" spans="1:4">
      <c r="A5" s="35" t="s">
        <v>61</v>
      </c>
      <c r="B5" s="35">
        <v>1</v>
      </c>
      <c r="C5" s="35" t="s">
        <v>34</v>
      </c>
      <c r="D5" s="47"/>
    </row>
    <row r="7" spans="1:4" ht="23.25">
      <c r="A7" s="31" t="s">
        <v>36</v>
      </c>
    </row>
    <row r="8" spans="1:4">
      <c r="A8" s="35" t="s">
        <v>31</v>
      </c>
      <c r="B8" s="35" t="s">
        <v>37</v>
      </c>
    </row>
    <row r="9" spans="1:4">
      <c r="A9" s="35" t="s">
        <v>38</v>
      </c>
      <c r="B9" s="35">
        <v>2</v>
      </c>
    </row>
    <row r="10" spans="1:4">
      <c r="A10" s="35" t="s">
        <v>59</v>
      </c>
      <c r="B10" s="35">
        <v>2</v>
      </c>
    </row>
  </sheetData>
  <mergeCells count="1">
    <mergeCell ref="D4:D5"/>
  </mergeCells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PRZEDMIAR</vt:lpstr>
      <vt:lpstr>roboty ziemne</vt:lpstr>
      <vt:lpstr>oznakowanie</vt:lpstr>
      <vt:lpstr>PRZEDMIAR!Obszar_wydruku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</dc:creator>
  <cp:lastModifiedBy>Dyrektor</cp:lastModifiedBy>
  <cp:lastPrinted>2023-04-26T07:02:44Z</cp:lastPrinted>
  <dcterms:created xsi:type="dcterms:W3CDTF">2017-05-10T14:54:24Z</dcterms:created>
  <dcterms:modified xsi:type="dcterms:W3CDTF">2023-04-26T07:23:22Z</dcterms:modified>
</cp:coreProperties>
</file>