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idia.waclawiak\Desktop\25_ZP2023_N\"/>
    </mc:Choice>
  </mc:AlternateContent>
  <xr:revisionPtr revIDLastSave="0" documentId="8_{75DD2A00-3DB5-4E6D-9C7D-94A0E0C0758D}" xr6:coauthVersionLast="47" xr6:coauthVersionMax="47" xr10:uidLastSave="{00000000-0000-0000-0000-000000000000}"/>
  <bookViews>
    <workbookView xWindow="-120" yWindow="-120" windowWidth="29040" windowHeight="15840" activeTab="1" xr2:uid="{A4B5E428-3168-41C2-9555-1D3338025111}"/>
  </bookViews>
  <sheets>
    <sheet name="INSTRUKCJA" sheetId="5" r:id="rId1"/>
    <sheet name="GEORADA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2" l="1"/>
  <c r="E39" i="2" s="1"/>
</calcChain>
</file>

<file path=xl/sharedStrings.xml><?xml version="1.0" encoding="utf-8"?>
<sst xmlns="http://schemas.openxmlformats.org/spreadsheetml/2006/main" count="87" uniqueCount="66">
  <si>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</si>
  <si>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</si>
  <si>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</si>
  <si>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</si>
  <si>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</si>
  <si>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</si>
  <si>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</si>
  <si>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</si>
  <si>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r>
      <t xml:space="preserve">Producent: </t>
    </r>
    <r>
      <rPr>
        <sz val="10"/>
        <color theme="1"/>
        <rFont val="Arial"/>
        <family val="2"/>
        <charset val="238"/>
      </rPr>
      <t>………………………………………………………………</t>
    </r>
  </si>
  <si>
    <r>
      <t>Model :</t>
    </r>
    <r>
      <rPr>
        <sz val="10"/>
        <color theme="1"/>
        <rFont val="Arial"/>
        <family val="2"/>
        <charset val="238"/>
      </rPr>
      <t>…………………………………………………</t>
    </r>
  </si>
  <si>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</si>
  <si>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</si>
  <si>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SWZ i taką ofertę wykonawcy odrzuci.</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</si>
  <si>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</si>
  <si>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</si>
  <si>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</si>
  <si>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</si>
  <si>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</si>
  <si>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WYKONAWCA WYPEŁNIA ARKUSZ ASORTYMENTOWO- CENOWY (Załącznik nr 2 do ogłoszenia), poprzez wypełnienie wszystkich białych, niezacienionych pól podając dane oferowanego asortymentu, w tym konkretne wartości parametrów</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</si>
  <si>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</si>
  <si>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r>
      <t>Gwarancja:
- zakres:</t>
    </r>
    <r>
      <rPr>
        <sz val="10"/>
        <color theme="1"/>
        <rFont val="Arial"/>
        <family val="2"/>
        <charset val="238"/>
      </rPr>
      <t xml:space="preserve"> standardowa producenta, 
</t>
    </r>
    <r>
      <rPr>
        <b/>
        <sz val="10"/>
        <color theme="1"/>
        <rFont val="Arial"/>
        <family val="2"/>
        <charset val="238"/>
      </rPr>
      <t xml:space="preserve">- czas: </t>
    </r>
    <r>
      <rPr>
        <sz val="10"/>
        <color theme="1"/>
        <rFont val="Arial"/>
        <family val="2"/>
        <charset val="238"/>
      </rPr>
      <t>24 miesiące.</t>
    </r>
  </si>
  <si>
    <t>Gwarancja:
- zakres: …..................................................................
- czas: …...................................................</t>
  </si>
  <si>
    <t xml:space="preserve">ARKUSZ ASORTYMENTOWO- CENOWY </t>
  </si>
  <si>
    <t xml:space="preserve">TAK/NIE*     </t>
  </si>
  <si>
    <t>Wieloczęstotliwościowy georadar</t>
  </si>
  <si>
    <t>- minimalny zakres modulowanych częstotliwości: 40-3440 MHz</t>
  </si>
  <si>
    <t>- efektywna przepustowość: nie mniejsza niż 3100MHz</t>
  </si>
  <si>
    <t>- minimalna wielkość wykrywanego przedmiotu</t>
  </si>
  <si>
    <t>wózek GNSS</t>
  </si>
  <si>
    <t>uchwyt na tablet iPad z osłoną przeciwsłoneczną</t>
  </si>
  <si>
    <t>zasilanie</t>
  </si>
  <si>
    <t>moduł wi-fi</t>
  </si>
  <si>
    <t>- minimalna wielkość wykrywanego przedmiotu: poniżej 2 cm (liczona dla metalowego przedmiotu zakopanego na głębokości 30 cm w standardowym gruncie)</t>
  </si>
  <si>
    <t>- maksymalna głębokość penetracji: nie mniejsza niż 6 m w standardowych warunkach gruntowych</t>
  </si>
  <si>
    <t>- szybkość skanowania: minimum 500 Hz</t>
  </si>
  <si>
    <t>- szybkość pozyskiwania danych: co najmniej 70 km/h</t>
  </si>
  <si>
    <t>- klasa szczelności: minimum IP65</t>
  </si>
  <si>
    <t>- warunki pracy – temperatura powietrza: minimum w przedziale -10° do 50°C</t>
  </si>
  <si>
    <t>- warunki pracy – wilgotność powietrza: co najmniej do 90%</t>
  </si>
  <si>
    <t>- drogi komunikacji z urządzeniem: minimum WiFi, Ethernet, USB-C, Lemo</t>
  </si>
  <si>
    <t>- rodzaj sieci: minimum GPS + Glonass + Galileo</t>
  </si>
  <si>
    <t>- dokładność 3d w czasie rzeczywistym: standardowo nie mniejsza niż 1-5 cm</t>
  </si>
  <si>
    <t>walizka transportowa</t>
  </si>
  <si>
    <t>oprogramowanie do obsługi radaru (licencja na 24 miesiące)</t>
  </si>
  <si>
    <t>- oprogramowanie na tablet Apple iPad</t>
  </si>
  <si>
    <t>DB9 - Lemo adapter</t>
  </si>
  <si>
    <t>niezbędne akcesoria i okablowanie</t>
  </si>
  <si>
    <t>- metody pomiaru: liniowa, krzyżowa, nieliniowa</t>
  </si>
  <si>
    <t>- metody wizualizacji wyników: skan liniowy, time slice, widok mapy, widok 3d, możliwość zaznaczania anomalii na powierzchni badanego gruntu (w trybie rozszerzonej rzeczywistości)</t>
  </si>
  <si>
    <t>- możliwość wykonywania notatek w trakcie pomiaru</t>
  </si>
  <si>
    <t>- eksport danych co najmniej w następujących formatach: DXY, SHP, HTML, KML, SEG-Y</t>
  </si>
  <si>
    <t>- dostępne systemy koordynatów geodezyjnych: EPSG, lokalny, geoida</t>
  </si>
  <si>
    <t>- języki oprogramowania: minimum angielski i niemiecki</t>
  </si>
  <si>
    <r>
      <t>Georadar</t>
    </r>
    <r>
      <rPr>
        <b/>
        <sz val="10"/>
        <color rgb="FF000000"/>
        <rFont val="Arial"/>
        <family val="2"/>
        <charset val="238"/>
      </rPr>
      <t xml:space="preserve">                                                             </t>
    </r>
    <r>
      <rPr>
        <b/>
        <sz val="11"/>
        <color rgb="FF000000"/>
        <rFont val="Arial"/>
        <family val="2"/>
        <charset val="238"/>
      </rPr>
      <t xml:space="preserve">Preferowany producent: </t>
    </r>
    <r>
      <rPr>
        <i/>
        <sz val="11"/>
        <color rgb="FF000000"/>
        <rFont val="Arial"/>
        <family val="2"/>
        <charset val="238"/>
      </rPr>
      <t>ScreeningEagle</t>
    </r>
    <r>
      <rPr>
        <b/>
        <sz val="12"/>
        <color rgb="FF000000"/>
        <rFont val="Arial"/>
        <family val="2"/>
        <charset val="238"/>
      </rPr>
      <t xml:space="preserve">                                             </t>
    </r>
    <r>
      <rPr>
        <b/>
        <sz val="11"/>
        <color rgb="FF000000"/>
        <rFont val="Arial"/>
        <family val="2"/>
        <charset val="238"/>
      </rPr>
      <t>Preferowany model:</t>
    </r>
    <r>
      <rPr>
        <b/>
        <sz val="12"/>
        <color rgb="FF000000"/>
        <rFont val="Arial"/>
        <family val="2"/>
        <charset val="238"/>
      </rPr>
      <t xml:space="preserve"> </t>
    </r>
    <r>
      <rPr>
        <i/>
        <sz val="11"/>
        <color rgb="FF000000"/>
        <rFont val="Arial"/>
        <family val="2"/>
        <charset val="238"/>
      </rPr>
      <t>Proceq GS8000 Pro Subsurface Mapping System</t>
    </r>
  </si>
  <si>
    <t xml:space="preserve">Georadar  </t>
  </si>
  <si>
    <t>Pracownia Datowania i Konserwacji Zabytków, Instytut Archeologii,  ul.Narutowicza 65 poziom -1</t>
  </si>
  <si>
    <t>minimum …............. Hz</t>
  </si>
  <si>
    <t>co najmniej ….......... km/h</t>
  </si>
  <si>
    <t>minimum IP…......</t>
  </si>
  <si>
    <t xml:space="preserve">minimum w przedziale …..........° do ….......°C </t>
  </si>
  <si>
    <t>........-…........... MHz</t>
  </si>
  <si>
    <t xml:space="preserve">co najmniej do …........%   </t>
  </si>
  <si>
    <t>- rodzaj sieci:….......................................</t>
  </si>
  <si>
    <t>- eksport danych co najmniej w następujących formatach:…..................................................................</t>
  </si>
  <si>
    <t>25/ZP/2023/N</t>
  </si>
  <si>
    <r>
      <t xml:space="preserve">Załącznik nr 2 </t>
    </r>
    <r>
      <rPr>
        <sz val="11"/>
        <color theme="1"/>
        <rFont val="Arial"/>
        <family val="2"/>
        <charset val="238"/>
      </rPr>
      <t>do Ogłoszenia/Umowy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</si>
</sst>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5">
    <font>
      <sz val="11"/>
      <color theme="1"/>
      <name val="Calibri"/>
      <family val="2"/>
      <charset val="238"/>
      <scheme val="minor"/>
    </font>
    <font>
      <b/>
      <sz val="10"/>
      <color rgb="FF000000"/>
      <name val="Arial"/>
      <family val="2"/>
      <charset val="238"/>
    </font>
    <font>
      <sz val="10"/>
      <color theme="1"/>
      <name val="Arial"/>
      <family val="2"/>
      <charset val="238"/>
    </font>
    <font>
      <b/>
      <sz val="10"/>
      <color theme="1"/>
      <name val="Arial"/>
      <family val="2"/>
      <charset val="238"/>
    </font>
    <font>
      <b/>
      <sz val="12"/>
      <color rgb="FF000000"/>
      <name val="Arial"/>
      <family val="2"/>
      <charset val="238"/>
    </font>
    <font>
      <b/>
      <sz val="11"/>
      <color theme="1"/>
      <name val="Arial"/>
      <family val="2"/>
      <charset val="238"/>
    </font>
    <font>
      <sz val="8"/>
      <color rgb="FFFF0000"/>
      <name val="Arial"/>
      <family val="2"/>
      <charset val="238"/>
    </font>
    <font>
      <b/>
      <sz val="9"/>
      <color rgb="FF000000"/>
      <name val="Arial"/>
      <family val="2"/>
      <charset val="238"/>
    </font>
    <font>
      <sz val="9"/>
      <name val="Verdana"/>
      <family val="2"/>
      <charset val="238"/>
    </font>
    <font>
      <sz val="9"/>
      <color theme="1"/>
      <name val="Verdana"/>
      <family val="2"/>
      <charset val="238"/>
    </font>
    <font>
      <sz val="11"/>
      <color theme="1"/>
      <name val="Arial"/>
      <family val="2"/>
      <charset val="238"/>
    </font>
    <font>
      <sz val="12"/>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9"/>
      <name val="Verdana"/>
      <family val="2"/>
      <charset val="238"/>
    </font>
    <font>
      <b/>
      <sz val="9"/>
      <color theme="1"/>
      <name val="Verdana"/>
      <family val="2"/>
      <charset val="238"/>
    </font>
    <font>
      <sz val="8"/>
      <name val="Calibri"/>
      <family val="2"/>
      <charset val="238"/>
      <scheme val="minor"/>
    </font>
    <font>
      <b/>
      <sz val="11"/>
      <color rgb="FF000000"/>
      <name val="Arial"/>
      <family val="2"/>
      <charset val="238"/>
    </font>
    <font>
      <sz val="12"/>
      <color theme="1"/>
      <name val="Times New Roman"/>
      <family val="1"/>
      <charset val="238"/>
    </font>
    <font>
      <b/>
      <sz val="12"/>
      <color theme="1"/>
      <name val="Times New Roman"/>
      <family val="1"/>
      <charset val="238"/>
    </font>
    <font>
      <i/>
      <sz val="11"/>
      <color rgb="FF000000"/>
      <name val="Arial"/>
      <family val="2"/>
      <charset val="238"/>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249977111117893"/>
      </top>
      <bottom style="thin">
        <color indexed="64"/>
      </bottom>
      <diagonal/>
    </border>
    <border>
      <left style="thin">
        <color theme="0" tint="-0.34998626667073579"/>
      </left>
      <right style="thin">
        <color theme="0" tint="-0.34998626667073579"/>
      </right>
      <top style="thin">
        <color theme="0" tint="-0.34998626667073579"/>
      </top>
      <bottom/>
      <diagonal/>
    </border>
  </borders>
  <cellStyleXfs count="2">
    <xf numFmtId="0" fontId="0" fillId="0" borderId="0"/>
    <xf numFmtId="0" fontId="13" fillId="0" borderId="0"/>
  </cellStyleXfs>
  <cellXfs count="55">
    <xf numFmtId="0" fontId="0" fillId="0" borderId="0" xfId="0"/>
    <xf numFmtId="0" fontId="2" fillId="0" borderId="0" xfId="0" applyFont="1" applyAlignment="1">
      <alignment vertical="top"/>
    </xf>
    <xf numFmtId="0" fontId="2" fillId="0" borderId="0" xfId="0" applyFont="1"/>
    <xf numFmtId="0" fontId="3" fillId="0" borderId="0" xfId="0" applyFont="1" applyAlignment="1">
      <alignment horizontal="right"/>
    </xf>
    <xf numFmtId="0" fontId="2" fillId="3" borderId="2" xfId="0" applyFont="1" applyFill="1" applyBorder="1"/>
    <xf numFmtId="0" fontId="2" fillId="3" borderId="6" xfId="0" applyFont="1" applyFill="1" applyBorder="1"/>
    <xf numFmtId="44" fontId="3" fillId="3" borderId="5" xfId="0" applyNumberFormat="1" applyFont="1" applyFill="1" applyBorder="1"/>
    <xf numFmtId="0" fontId="2" fillId="0" borderId="0" xfId="0" applyFont="1" applyAlignment="1">
      <alignment horizontal="center"/>
    </xf>
    <xf numFmtId="0" fontId="3" fillId="0" borderId="0" xfId="0" applyFont="1" applyAlignment="1">
      <alignment horizontal="left"/>
    </xf>
    <xf numFmtId="0" fontId="7" fillId="2" borderId="1" xfId="0" applyFont="1" applyFill="1" applyBorder="1" applyAlignment="1">
      <alignment horizontal="center" vertical="center" wrapText="1"/>
    </xf>
    <xf numFmtId="0" fontId="5" fillId="0" borderId="2" xfId="0" applyFont="1" applyBorder="1"/>
    <xf numFmtId="0" fontId="11" fillId="0" borderId="0" xfId="0" applyFont="1"/>
    <xf numFmtId="0" fontId="12" fillId="0" borderId="0" xfId="0" applyFont="1"/>
    <xf numFmtId="0" fontId="1" fillId="2" borderId="1" xfId="0" applyFont="1" applyFill="1" applyBorder="1" applyAlignment="1">
      <alignment horizontal="center" vertical="center" wrapText="1"/>
    </xf>
    <xf numFmtId="0" fontId="5" fillId="3" borderId="2" xfId="0" applyFont="1" applyFill="1" applyBorder="1" applyAlignment="1">
      <alignment horizontal="right" vertical="center"/>
    </xf>
    <xf numFmtId="0" fontId="2" fillId="3" borderId="11" xfId="0" applyFont="1" applyFill="1" applyBorder="1"/>
    <xf numFmtId="0" fontId="2" fillId="0" borderId="8" xfId="0" applyFont="1" applyBorder="1" applyAlignment="1">
      <alignment vertical="center" wrapText="1"/>
    </xf>
    <xf numFmtId="49" fontId="18" fillId="4" borderId="12" xfId="0" applyNumberFormat="1" applyFont="1" applyFill="1" applyBorder="1" applyAlignment="1">
      <alignment vertical="center" wrapText="1"/>
    </xf>
    <xf numFmtId="49" fontId="8" fillId="4" borderId="12" xfId="0" applyNumberFormat="1" applyFont="1" applyFill="1" applyBorder="1" applyAlignment="1">
      <alignment vertical="center" wrapText="1"/>
    </xf>
    <xf numFmtId="49" fontId="8" fillId="4" borderId="12" xfId="0" applyNumberFormat="1" applyFont="1" applyFill="1" applyBorder="1" applyAlignment="1">
      <alignment horizontal="center" vertical="center" wrapText="1"/>
    </xf>
    <xf numFmtId="49" fontId="9" fillId="4" borderId="12"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xf>
    <xf numFmtId="49" fontId="19" fillId="4" borderId="12" xfId="0" applyNumberFormat="1" applyFont="1" applyFill="1" applyBorder="1" applyAlignment="1">
      <alignment horizontal="left"/>
    </xf>
    <xf numFmtId="49" fontId="19" fillId="4" borderId="12" xfId="0" applyNumberFormat="1" applyFont="1" applyFill="1" applyBorder="1" applyAlignment="1">
      <alignment horizontal="left" vertical="center"/>
    </xf>
    <xf numFmtId="0" fontId="23" fillId="4" borderId="12" xfId="0" applyFont="1" applyFill="1" applyBorder="1" applyAlignment="1">
      <alignment horizontal="left" vertical="center"/>
    </xf>
    <xf numFmtId="0" fontId="23" fillId="4" borderId="12" xfId="0" applyFont="1" applyFill="1" applyBorder="1" applyAlignment="1">
      <alignment horizontal="left" wrapText="1"/>
    </xf>
    <xf numFmtId="49" fontId="22" fillId="4" borderId="12" xfId="0" applyNumberFormat="1" applyFont="1" applyFill="1" applyBorder="1" applyAlignment="1">
      <alignment horizontal="justify" vertical="center"/>
    </xf>
    <xf numFmtId="49" fontId="22" fillId="4" borderId="12" xfId="0" applyNumberFormat="1" applyFont="1" applyFill="1" applyBorder="1" applyAlignment="1">
      <alignment vertical="center"/>
    </xf>
    <xf numFmtId="49" fontId="22" fillId="4" borderId="12" xfId="0" applyNumberFormat="1" applyFont="1" applyFill="1" applyBorder="1" applyAlignment="1">
      <alignment wrapText="1"/>
    </xf>
    <xf numFmtId="49" fontId="23" fillId="4" borderId="12" xfId="0" applyNumberFormat="1" applyFont="1" applyFill="1" applyBorder="1" applyAlignment="1">
      <alignment horizontal="justify" vertical="center"/>
    </xf>
    <xf numFmtId="0" fontId="3" fillId="0" borderId="9" xfId="0" applyFont="1" applyBorder="1" applyAlignment="1">
      <alignment vertical="center" wrapText="1"/>
    </xf>
    <xf numFmtId="0" fontId="3" fillId="0" borderId="9" xfId="0" applyFont="1" applyBorder="1" applyAlignment="1">
      <alignment wrapText="1"/>
    </xf>
    <xf numFmtId="0" fontId="9" fillId="0" borderId="13" xfId="0" applyFont="1" applyBorder="1" applyAlignment="1">
      <alignment horizontal="center" vertical="center" wrapText="1"/>
    </xf>
    <xf numFmtId="49" fontId="23" fillId="4" borderId="14" xfId="0" applyNumberFormat="1" applyFont="1" applyFill="1" applyBorder="1" applyAlignment="1">
      <alignment horizontal="justify" vertical="center"/>
    </xf>
    <xf numFmtId="0" fontId="3" fillId="4" borderId="1" xfId="0" applyFont="1" applyFill="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4" fillId="0" borderId="1" xfId="1" applyFont="1" applyBorder="1" applyAlignment="1">
      <alignment horizontal="left" vertical="top" wrapText="1"/>
    </xf>
    <xf numFmtId="0" fontId="14" fillId="0" borderId="1" xfId="0" applyFont="1" applyBorder="1" applyAlignment="1">
      <alignment horizontal="left" vertical="top" wrapText="1"/>
    </xf>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0" fontId="14" fillId="0" borderId="1" xfId="1" applyFont="1" applyBorder="1" applyAlignment="1">
      <alignment horizontal="left" vertical="center" wrapText="1"/>
    </xf>
    <xf numFmtId="0" fontId="2" fillId="0" borderId="0" xfId="0" applyFont="1" applyAlignment="1">
      <alignment horizontal="right"/>
    </xf>
    <xf numFmtId="0" fontId="6" fillId="0" borderId="0" xfId="0" applyFont="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44" fontId="2" fillId="0" borderId="4" xfId="0" applyNumberFormat="1" applyFont="1" applyBorder="1" applyAlignment="1">
      <alignment horizontal="center" vertical="center" wrapText="1"/>
    </xf>
    <xf numFmtId="44" fontId="2" fillId="0" borderId="5" xfId="0" applyNumberFormat="1" applyFont="1" applyBorder="1" applyAlignment="1">
      <alignment horizontal="center" vertical="center" wrapText="1"/>
    </xf>
    <xf numFmtId="44" fontId="2" fillId="4" borderId="4" xfId="0" applyNumberFormat="1" applyFont="1" applyFill="1" applyBorder="1" applyAlignment="1">
      <alignment horizontal="center" vertical="center" wrapText="1"/>
    </xf>
    <xf numFmtId="44" fontId="2" fillId="4" borderId="5" xfId="0" applyNumberFormat="1" applyFont="1" applyFill="1" applyBorder="1" applyAlignment="1">
      <alignment horizontal="center" vertical="center" wrapText="1"/>
    </xf>
    <xf numFmtId="0" fontId="4" fillId="3" borderId="4" xfId="0" applyFont="1" applyFill="1" applyBorder="1" applyAlignment="1">
      <alignment vertical="center" wrapText="1"/>
    </xf>
    <xf numFmtId="0" fontId="1" fillId="3" borderId="4" xfId="0" applyFont="1" applyFill="1" applyBorder="1" applyAlignment="1">
      <alignment vertical="center" wrapText="1"/>
    </xf>
    <xf numFmtId="49" fontId="9" fillId="0" borderId="13" xfId="0" applyNumberFormat="1" applyFont="1" applyBorder="1" applyAlignment="1">
      <alignment horizontal="center" vertical="center" wrapText="1"/>
    </xf>
  </cellXfs>
  <cellStyles count="2">
    <cellStyle name="Normalny" xfId="0" builtinId="0"/>
    <cellStyle name="Normalny 9 2" xfId="1" xr:uid="{B2FB155D-452B-4ECB-B919-E30D60FCD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5553-76F6-453B-B994-6AED324EEE06}">
  <dimension ref="A1:H10"/>
  <sheetViews>
    <sheetView workbookViewId="0">
      <selection activeCell="A6" sqref="A6:H6"/>
    </sheetView>
  </sheetViews>
  <sheetFormatPr defaultRowHeight="15"/>
  <cols>
    <col min="1" max="1" width="32.85546875" customWidth="1"/>
  </cols>
  <sheetData>
    <row r="1" spans="1:8" ht="24" customHeight="1">
      <c r="A1" s="40" t="s">
        <v>17</v>
      </c>
      <c r="B1" s="41"/>
      <c r="C1" s="41"/>
      <c r="D1" s="41"/>
      <c r="E1" s="41"/>
      <c r="F1" s="41"/>
      <c r="G1" s="41"/>
      <c r="H1" s="41"/>
    </row>
    <row r="2" spans="1:8" ht="59.25" customHeight="1">
      <c r="A2" s="42" t="s">
        <v>18</v>
      </c>
      <c r="B2" s="42"/>
      <c r="C2" s="42"/>
      <c r="D2" s="42"/>
      <c r="E2" s="42"/>
      <c r="F2" s="42"/>
      <c r="G2" s="42"/>
      <c r="H2" s="42"/>
    </row>
    <row r="3" spans="1:8" ht="41.25" customHeight="1">
      <c r="A3" s="42" t="s">
        <v>16</v>
      </c>
      <c r="B3" s="42"/>
      <c r="C3" s="42"/>
      <c r="D3" s="42"/>
      <c r="E3" s="42"/>
      <c r="F3" s="42"/>
      <c r="G3" s="42"/>
      <c r="H3" s="42"/>
    </row>
    <row r="4" spans="1:8" ht="98.25" customHeight="1">
      <c r="A4" s="38" t="s">
        <v>19</v>
      </c>
      <c r="B4" s="38"/>
      <c r="C4" s="38"/>
      <c r="D4" s="38"/>
      <c r="E4" s="38"/>
      <c r="F4" s="38"/>
      <c r="G4" s="38"/>
      <c r="H4" s="38"/>
    </row>
    <row r="5" spans="1:8" ht="82.5" customHeight="1">
      <c r="A5" s="38" t="s">
        <v>11</v>
      </c>
      <c r="B5" s="38"/>
      <c r="C5" s="38"/>
      <c r="D5" s="38"/>
      <c r="E5" s="38"/>
      <c r="F5" s="38"/>
      <c r="G5" s="38"/>
      <c r="H5" s="38"/>
    </row>
    <row r="6" spans="1:8" ht="69.75" customHeight="1">
      <c r="A6" s="38" t="s">
        <v>12</v>
      </c>
      <c r="B6" s="38"/>
      <c r="C6" s="38"/>
      <c r="D6" s="38"/>
      <c r="E6" s="38"/>
      <c r="F6" s="38"/>
      <c r="G6" s="38"/>
      <c r="H6" s="38"/>
    </row>
    <row r="7" spans="1:8" ht="66.75" customHeight="1">
      <c r="A7" s="38" t="s">
        <v>13</v>
      </c>
      <c r="B7" s="38"/>
      <c r="C7" s="38"/>
      <c r="D7" s="38"/>
      <c r="E7" s="38"/>
      <c r="F7" s="38"/>
      <c r="G7" s="38"/>
      <c r="H7" s="38"/>
    </row>
    <row r="8" spans="1:8" ht="84" customHeight="1">
      <c r="A8" s="38" t="s">
        <v>14</v>
      </c>
      <c r="B8" s="38"/>
      <c r="C8" s="38"/>
      <c r="D8" s="38"/>
      <c r="E8" s="38"/>
      <c r="F8" s="38"/>
      <c r="G8" s="38"/>
      <c r="H8" s="38"/>
    </row>
    <row r="9" spans="1:8" ht="55.5" customHeight="1">
      <c r="A9" s="39" t="s">
        <v>15</v>
      </c>
      <c r="B9" s="39"/>
      <c r="C9" s="39"/>
      <c r="D9" s="39"/>
      <c r="E9" s="39"/>
      <c r="F9" s="39"/>
      <c r="G9" s="39"/>
      <c r="H9" s="39"/>
    </row>
    <row r="10" spans="1:8" ht="45" customHeight="1">
      <c r="A10" s="35" t="s">
        <v>6</v>
      </c>
      <c r="B10" s="36"/>
      <c r="C10" s="36"/>
      <c r="D10" s="36"/>
      <c r="E10" s="36"/>
      <c r="F10" s="36"/>
      <c r="G10" s="36"/>
      <c r="H10" s="37"/>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7A82-82AC-4375-868E-794BF47D14D6}">
  <dimension ref="A1:E45"/>
  <sheetViews>
    <sheetView tabSelected="1" topLeftCell="A28" workbookViewId="0">
      <selection activeCell="H7" sqref="H7"/>
    </sheetView>
  </sheetViews>
  <sheetFormatPr defaultRowHeight="15"/>
  <cols>
    <col min="1" max="1" width="56.42578125" customWidth="1"/>
    <col min="2" max="2" width="51" customWidth="1"/>
    <col min="3" max="3" width="7" customWidth="1"/>
    <col min="4" max="4" width="14" customWidth="1"/>
    <col min="5" max="5" width="16.28515625" customWidth="1"/>
  </cols>
  <sheetData>
    <row r="1" spans="1:5" ht="20.100000000000001" customHeight="1">
      <c r="A1" s="2"/>
      <c r="B1" s="2"/>
      <c r="C1" s="2"/>
      <c r="D1" s="43" t="s">
        <v>64</v>
      </c>
      <c r="E1" s="43"/>
    </row>
    <row r="2" spans="1:5" ht="16.5" customHeight="1">
      <c r="A2" s="8"/>
      <c r="B2" s="2"/>
      <c r="C2" s="2"/>
      <c r="D2" s="7"/>
      <c r="E2" s="7"/>
    </row>
    <row r="3" spans="1:5" ht="20.100000000000001" customHeight="1">
      <c r="A3" s="3" t="s">
        <v>22</v>
      </c>
      <c r="B3" s="2"/>
      <c r="C3" s="10" t="s">
        <v>65</v>
      </c>
      <c r="D3" s="10"/>
      <c r="E3" s="10"/>
    </row>
    <row r="4" spans="1:5" ht="44.25" customHeight="1">
      <c r="A4" s="9" t="s">
        <v>0</v>
      </c>
      <c r="B4" s="9" t="s">
        <v>1</v>
      </c>
      <c r="C4" s="9" t="s">
        <v>2</v>
      </c>
      <c r="D4" s="9" t="s">
        <v>3</v>
      </c>
      <c r="E4" s="9" t="s">
        <v>4</v>
      </c>
    </row>
    <row r="5" spans="1:5" ht="20.100000000000001" customHeight="1">
      <c r="A5" s="13">
        <v>1</v>
      </c>
      <c r="B5" s="13">
        <v>2</v>
      </c>
      <c r="C5" s="13">
        <v>3</v>
      </c>
      <c r="D5" s="13">
        <v>4</v>
      </c>
      <c r="E5" s="13">
        <v>5</v>
      </c>
    </row>
    <row r="6" spans="1:5" ht="18.75" customHeight="1">
      <c r="A6" s="52" t="s">
        <v>53</v>
      </c>
      <c r="B6" s="30" t="s">
        <v>54</v>
      </c>
      <c r="C6" s="45">
        <v>1</v>
      </c>
      <c r="D6" s="48"/>
      <c r="E6" s="50">
        <f>C6*D6</f>
        <v>0</v>
      </c>
    </row>
    <row r="7" spans="1:5" ht="30.75" customHeight="1">
      <c r="A7" s="53"/>
      <c r="B7" s="31" t="s">
        <v>8</v>
      </c>
      <c r="C7" s="46"/>
      <c r="D7" s="48"/>
      <c r="E7" s="50"/>
    </row>
    <row r="8" spans="1:5" ht="28.5" customHeight="1">
      <c r="A8" s="53"/>
      <c r="B8" s="31" t="s">
        <v>9</v>
      </c>
      <c r="C8" s="46"/>
      <c r="D8" s="48"/>
      <c r="E8" s="50"/>
    </row>
    <row r="9" spans="1:5" ht="30" customHeight="1">
      <c r="A9" s="17" t="s">
        <v>24</v>
      </c>
      <c r="B9" s="32" t="s">
        <v>23</v>
      </c>
      <c r="C9" s="46"/>
      <c r="D9" s="48"/>
      <c r="E9" s="50"/>
    </row>
    <row r="10" spans="1:5" ht="30" customHeight="1">
      <c r="A10" s="18" t="s">
        <v>25</v>
      </c>
      <c r="B10" s="32" t="s">
        <v>60</v>
      </c>
      <c r="C10" s="46"/>
      <c r="D10" s="48"/>
      <c r="E10" s="50"/>
    </row>
    <row r="11" spans="1:5" ht="30" customHeight="1">
      <c r="A11" s="18" t="s">
        <v>26</v>
      </c>
      <c r="B11" s="32" t="s">
        <v>23</v>
      </c>
      <c r="C11" s="46"/>
      <c r="D11" s="48"/>
      <c r="E11" s="50"/>
    </row>
    <row r="12" spans="1:5" ht="30" customHeight="1">
      <c r="A12" s="19" t="s">
        <v>27</v>
      </c>
      <c r="B12" s="32" t="s">
        <v>23</v>
      </c>
      <c r="C12" s="46"/>
      <c r="D12" s="48"/>
      <c r="E12" s="50"/>
    </row>
    <row r="13" spans="1:5" ht="51.75" customHeight="1">
      <c r="A13" s="20" t="s">
        <v>32</v>
      </c>
      <c r="B13" s="32" t="s">
        <v>23</v>
      </c>
      <c r="C13" s="46"/>
      <c r="D13" s="48"/>
      <c r="E13" s="50"/>
    </row>
    <row r="14" spans="1:5" ht="30" customHeight="1">
      <c r="A14" s="20" t="s">
        <v>33</v>
      </c>
      <c r="B14" s="32" t="s">
        <v>23</v>
      </c>
      <c r="C14" s="46"/>
      <c r="D14" s="48"/>
      <c r="E14" s="50"/>
    </row>
    <row r="15" spans="1:5" ht="29.25" customHeight="1">
      <c r="A15" s="21" t="s">
        <v>34</v>
      </c>
      <c r="B15" s="32" t="s">
        <v>56</v>
      </c>
      <c r="C15" s="46"/>
      <c r="D15" s="48"/>
      <c r="E15" s="50"/>
    </row>
    <row r="16" spans="1:5" ht="30" customHeight="1">
      <c r="A16" s="21" t="s">
        <v>35</v>
      </c>
      <c r="B16" s="32" t="s">
        <v>57</v>
      </c>
      <c r="C16" s="46"/>
      <c r="D16" s="48"/>
      <c r="E16" s="50"/>
    </row>
    <row r="17" spans="1:5" ht="30" customHeight="1">
      <c r="A17" s="21" t="s">
        <v>36</v>
      </c>
      <c r="B17" s="32" t="s">
        <v>58</v>
      </c>
      <c r="C17" s="46"/>
      <c r="D17" s="48"/>
      <c r="E17" s="50"/>
    </row>
    <row r="18" spans="1:5" ht="30" customHeight="1">
      <c r="A18" s="20" t="s">
        <v>37</v>
      </c>
      <c r="B18" s="32" t="s">
        <v>59</v>
      </c>
      <c r="C18" s="46"/>
      <c r="D18" s="48"/>
      <c r="E18" s="50"/>
    </row>
    <row r="19" spans="1:5" ht="30" customHeight="1">
      <c r="A19" s="21" t="s">
        <v>38</v>
      </c>
      <c r="B19" s="32" t="s">
        <v>61</v>
      </c>
      <c r="C19" s="46"/>
      <c r="D19" s="48"/>
      <c r="E19" s="50"/>
    </row>
    <row r="20" spans="1:5" ht="30" customHeight="1">
      <c r="A20" s="20" t="s">
        <v>39</v>
      </c>
      <c r="B20" s="32" t="s">
        <v>23</v>
      </c>
      <c r="C20" s="46"/>
      <c r="D20" s="48"/>
      <c r="E20" s="50"/>
    </row>
    <row r="21" spans="1:5" ht="30" customHeight="1">
      <c r="A21" s="22" t="s">
        <v>28</v>
      </c>
      <c r="B21" s="32" t="s">
        <v>23</v>
      </c>
      <c r="C21" s="46"/>
      <c r="D21" s="48"/>
      <c r="E21" s="50"/>
    </row>
    <row r="22" spans="1:5" ht="30" customHeight="1">
      <c r="A22" s="21" t="s">
        <v>40</v>
      </c>
      <c r="B22" s="54" t="s">
        <v>62</v>
      </c>
      <c r="C22" s="46"/>
      <c r="D22" s="48"/>
      <c r="E22" s="50"/>
    </row>
    <row r="23" spans="1:5" ht="30" customHeight="1">
      <c r="A23" s="20" t="s">
        <v>41</v>
      </c>
      <c r="B23" s="32" t="s">
        <v>23</v>
      </c>
      <c r="C23" s="46"/>
      <c r="D23" s="48"/>
      <c r="E23" s="50"/>
    </row>
    <row r="24" spans="1:5" ht="30" customHeight="1">
      <c r="A24" s="23" t="s">
        <v>29</v>
      </c>
      <c r="B24" s="32" t="s">
        <v>23</v>
      </c>
      <c r="C24" s="46"/>
      <c r="D24" s="48"/>
      <c r="E24" s="50"/>
    </row>
    <row r="25" spans="1:5" ht="30" customHeight="1">
      <c r="A25" s="23" t="s">
        <v>30</v>
      </c>
      <c r="B25" s="32" t="s">
        <v>23</v>
      </c>
      <c r="C25" s="46"/>
      <c r="D25" s="48"/>
      <c r="E25" s="50"/>
    </row>
    <row r="26" spans="1:5" ht="30" customHeight="1">
      <c r="A26" s="23" t="s">
        <v>31</v>
      </c>
      <c r="B26" s="32" t="s">
        <v>23</v>
      </c>
      <c r="C26" s="46"/>
      <c r="D26" s="48"/>
      <c r="E26" s="50"/>
    </row>
    <row r="27" spans="1:5" ht="30" customHeight="1">
      <c r="A27" s="24" t="s">
        <v>42</v>
      </c>
      <c r="B27" s="32" t="s">
        <v>23</v>
      </c>
      <c r="C27" s="46"/>
      <c r="D27" s="48"/>
      <c r="E27" s="50"/>
    </row>
    <row r="28" spans="1:5" ht="30" customHeight="1">
      <c r="A28" s="25" t="s">
        <v>43</v>
      </c>
      <c r="B28" s="32" t="s">
        <v>23</v>
      </c>
      <c r="C28" s="46"/>
      <c r="D28" s="48"/>
      <c r="E28" s="50"/>
    </row>
    <row r="29" spans="1:5" ht="30" customHeight="1">
      <c r="A29" s="21" t="s">
        <v>44</v>
      </c>
      <c r="B29" s="32" t="s">
        <v>23</v>
      </c>
      <c r="C29" s="46"/>
      <c r="D29" s="48"/>
      <c r="E29" s="50"/>
    </row>
    <row r="30" spans="1:5" ht="30" customHeight="1">
      <c r="A30" s="26" t="s">
        <v>47</v>
      </c>
      <c r="B30" s="32" t="s">
        <v>23</v>
      </c>
      <c r="C30" s="46"/>
      <c r="D30" s="48"/>
      <c r="E30" s="50"/>
    </row>
    <row r="31" spans="1:5" ht="73.5" customHeight="1">
      <c r="A31" s="26" t="s">
        <v>48</v>
      </c>
      <c r="B31" s="32" t="s">
        <v>23</v>
      </c>
      <c r="C31" s="46"/>
      <c r="D31" s="48"/>
      <c r="E31" s="50"/>
    </row>
    <row r="32" spans="1:5" ht="30" customHeight="1">
      <c r="A32" s="27" t="s">
        <v>49</v>
      </c>
      <c r="B32" s="32" t="s">
        <v>23</v>
      </c>
      <c r="C32" s="46"/>
      <c r="D32" s="48"/>
      <c r="E32" s="50"/>
    </row>
    <row r="33" spans="1:5" ht="42" customHeight="1">
      <c r="A33" s="26" t="s">
        <v>50</v>
      </c>
      <c r="B33" s="54" t="s">
        <v>63</v>
      </c>
      <c r="C33" s="46"/>
      <c r="D33" s="48"/>
      <c r="E33" s="50"/>
    </row>
    <row r="34" spans="1:5" ht="43.5" customHeight="1">
      <c r="A34" s="28" t="s">
        <v>51</v>
      </c>
      <c r="B34" s="32" t="s">
        <v>23</v>
      </c>
      <c r="C34" s="46"/>
      <c r="D34" s="48"/>
      <c r="E34" s="50"/>
    </row>
    <row r="35" spans="1:5" ht="30" customHeight="1">
      <c r="A35" s="26" t="s">
        <v>52</v>
      </c>
      <c r="B35" s="32" t="s">
        <v>23</v>
      </c>
      <c r="C35" s="46"/>
      <c r="D35" s="48"/>
      <c r="E35" s="50"/>
    </row>
    <row r="36" spans="1:5" ht="30" customHeight="1">
      <c r="A36" s="29" t="s">
        <v>45</v>
      </c>
      <c r="B36" s="32" t="s">
        <v>23</v>
      </c>
      <c r="C36" s="46"/>
      <c r="D36" s="48"/>
      <c r="E36" s="50"/>
    </row>
    <row r="37" spans="1:5" ht="30" customHeight="1">
      <c r="A37" s="33" t="s">
        <v>46</v>
      </c>
      <c r="B37" s="32" t="s">
        <v>23</v>
      </c>
      <c r="C37" s="46"/>
      <c r="D37" s="48"/>
      <c r="E37" s="50"/>
    </row>
    <row r="38" spans="1:5" ht="55.5" customHeight="1">
      <c r="A38" s="34" t="s">
        <v>20</v>
      </c>
      <c r="B38" s="16" t="s">
        <v>21</v>
      </c>
      <c r="C38" s="47"/>
      <c r="D38" s="49"/>
      <c r="E38" s="51"/>
    </row>
    <row r="39" spans="1:5" ht="23.25" customHeight="1">
      <c r="A39" s="15"/>
      <c r="B39" s="14" t="s">
        <v>5</v>
      </c>
      <c r="C39" s="4"/>
      <c r="D39" s="5"/>
      <c r="E39" s="6">
        <f>SUM(E6:E37)</f>
        <v>0</v>
      </c>
    </row>
    <row r="40" spans="1:5">
      <c r="A40" s="2"/>
      <c r="B40" s="2"/>
      <c r="C40" s="2"/>
      <c r="D40" s="2"/>
      <c r="E40" s="2"/>
    </row>
    <row r="41" spans="1:5">
      <c r="A41" s="2"/>
      <c r="B41" s="2"/>
      <c r="C41" s="2"/>
      <c r="D41" s="2"/>
      <c r="E41" s="2"/>
    </row>
    <row r="42" spans="1:5" ht="44.25" customHeight="1">
      <c r="A42" s="1" t="s">
        <v>7</v>
      </c>
      <c r="B42" s="2"/>
      <c r="C42" s="44" t="s">
        <v>6</v>
      </c>
      <c r="D42" s="44"/>
      <c r="E42" s="44"/>
    </row>
    <row r="44" spans="1:5" ht="15.75">
      <c r="A44" s="12" t="s">
        <v>10</v>
      </c>
    </row>
    <row r="45" spans="1:5" ht="15.75">
      <c r="A45" s="11" t="s">
        <v>55</v>
      </c>
      <c r="B45" s="11"/>
      <c r="C45" s="11"/>
    </row>
  </sheetData>
  <mergeCells count="6">
    <mergeCell ref="C42:E42"/>
    <mergeCell ref="D1:E1"/>
    <mergeCell ref="A6:A8"/>
    <mergeCell ref="C6:C38"/>
    <mergeCell ref="E6:E38"/>
    <mergeCell ref="D6:D38"/>
  </mergeCells>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INSTRUKCJA</vt:lpstr>
      <vt:lpstr>GEORADAR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2023-09-25T06:36:35Z</dcterms:modified>
</cp:coreProperties>
</file>