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32760" yWindow="32760" windowWidth="16380" windowHeight="8190" tabRatio="264"/>
  </bookViews>
  <sheets>
    <sheet name="Parametry techniczne formularzy" sheetId="1" r:id="rId1"/>
  </sheets>
  <definedNames>
    <definedName name="_xlnm._FilterDatabase" localSheetId="0" hidden="1">'Parametry techniczne formularzy'!$A$82:$L$82</definedName>
  </definedNames>
  <calcPr calcId="191029"/>
</workbook>
</file>

<file path=xl/calcChain.xml><?xml version="1.0" encoding="utf-8"?>
<calcChain xmlns="http://schemas.openxmlformats.org/spreadsheetml/2006/main">
  <c r="L44" i="1" l="1"/>
  <c r="L5" i="1"/>
  <c r="L64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3" i="1"/>
  <c r="L146" i="1" l="1"/>
</calcChain>
</file>

<file path=xl/sharedStrings.xml><?xml version="1.0" encoding="utf-8"?>
<sst xmlns="http://schemas.openxmlformats.org/spreadsheetml/2006/main" count="1025" uniqueCount="519">
  <si>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</si>
  <si>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</si>
  <si>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</si>
  <si>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</si>
  <si>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</si>
  <si>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</si>
  <si>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</si>
  <si>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</si>
  <si>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</si>
  <si>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</si>
  <si>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t>Inne dane</t>
  </si>
  <si>
    <t>Ms – 17a/18a/19a/Mp-24</t>
  </si>
  <si>
    <t>Spis i opis rzeczy</t>
  </si>
  <si>
    <t>Bl</t>
  </si>
  <si>
    <t>A4</t>
  </si>
  <si>
    <t>Papier samokopiujący(zdająco -przyjmujący)</t>
  </si>
  <si>
    <t>50-60</t>
  </si>
  <si>
    <t>Druk jednostronny 100k</t>
  </si>
  <si>
    <t>-</t>
  </si>
  <si>
    <t xml:space="preserve">Papier samokopiujący </t>
  </si>
  <si>
    <t>Ms – 37</t>
  </si>
  <si>
    <t>Nakaz przyjęcia, przekazania i zwolnienia osoby zatrzymanej</t>
  </si>
  <si>
    <t>A5</t>
  </si>
  <si>
    <t>Papier</t>
  </si>
  <si>
    <t>Lz</t>
  </si>
  <si>
    <t>Karton</t>
  </si>
  <si>
    <t>Druk dwustronny</t>
  </si>
  <si>
    <t>Os-232</t>
  </si>
  <si>
    <t>Delegacje</t>
  </si>
  <si>
    <t xml:space="preserve">Druk dwustronny 100k     </t>
  </si>
  <si>
    <t>Ł1/1</t>
  </si>
  <si>
    <t>Wykaz przesyłek  nadanych</t>
  </si>
  <si>
    <t>Druk dwustronny 100k</t>
  </si>
  <si>
    <t>Ł-1a/1</t>
  </si>
  <si>
    <t>Gt-20</t>
  </si>
  <si>
    <t>Zamówienie na przydzielenie środka transportowego</t>
  </si>
  <si>
    <t>A7</t>
  </si>
  <si>
    <t>Druk jednostronny</t>
  </si>
  <si>
    <t>Mrd – 18</t>
  </si>
  <si>
    <t>Druk jednostronny 25 kompletów, oryginał biały, kopia żółta</t>
  </si>
  <si>
    <t>Mrd – 21</t>
  </si>
  <si>
    <t>Dyspozycja usunięcia pojazdu</t>
  </si>
  <si>
    <t>Druk jednostronny, 50 kompletów, oryginał biały, dwie kopie: żółta i niebieska</t>
  </si>
  <si>
    <t>Mrd – 25</t>
  </si>
  <si>
    <t>Kwit depozytowy</t>
  </si>
  <si>
    <t>bl</t>
  </si>
  <si>
    <t>papier</t>
  </si>
  <si>
    <t>Gm-4</t>
  </si>
  <si>
    <t>Karta mundurowa</t>
  </si>
  <si>
    <t>szt</t>
  </si>
  <si>
    <t>karton</t>
  </si>
  <si>
    <t>druk dwustronny</t>
  </si>
  <si>
    <t>papier samokopiujący</t>
  </si>
  <si>
    <t>druk dwustronny 100k</t>
  </si>
  <si>
    <t>druk jednostronny 100k</t>
  </si>
  <si>
    <t>Gl-34</t>
  </si>
  <si>
    <t>Karta mieszkaniowa funkcjonariusza</t>
  </si>
  <si>
    <t>Gt-11</t>
  </si>
  <si>
    <t>Książka kotroli pracy sprzętu transportowego</t>
  </si>
  <si>
    <t xml:space="preserve">papier </t>
  </si>
  <si>
    <t>druk dwustronny 4 strony</t>
  </si>
  <si>
    <t>Gt-11b</t>
  </si>
  <si>
    <t>Wkładka do Gt-11</t>
  </si>
  <si>
    <t>Gt-13</t>
  </si>
  <si>
    <t>105x218mm</t>
  </si>
  <si>
    <t>karton niebieski</t>
  </si>
  <si>
    <t>160-180</t>
  </si>
  <si>
    <t>Gt-15</t>
  </si>
  <si>
    <t>Zezwolenie na prowadzenie  sprzętu transportowego</t>
  </si>
  <si>
    <t>karton  biały</t>
  </si>
  <si>
    <t>KN-4</t>
  </si>
  <si>
    <t>Mek-18</t>
  </si>
  <si>
    <t>druk jednostronny</t>
  </si>
  <si>
    <t>Mek-20</t>
  </si>
  <si>
    <t>Mp-13</t>
  </si>
  <si>
    <t>Szycie drutem</t>
  </si>
  <si>
    <t>Mp-16</t>
  </si>
  <si>
    <t>Mp-18</t>
  </si>
  <si>
    <t>druk dwustronny,100k</t>
  </si>
  <si>
    <t>A3</t>
  </si>
  <si>
    <t>Mp-35</t>
  </si>
  <si>
    <t>Karta zdarzenia drogowego</t>
  </si>
  <si>
    <t>Mrd-5</t>
  </si>
  <si>
    <t>A6</t>
  </si>
  <si>
    <t xml:space="preserve">karton </t>
  </si>
  <si>
    <t>Mrd-11</t>
  </si>
  <si>
    <t>druk dwustronny 50k</t>
  </si>
  <si>
    <t>Ms-8</t>
  </si>
  <si>
    <t>Ms-9</t>
  </si>
  <si>
    <t>Szkic miejsca wypadku drogowego</t>
  </si>
  <si>
    <t>Ms-13</t>
  </si>
  <si>
    <t>Ms-13a</t>
  </si>
  <si>
    <t>Ms-38</t>
  </si>
  <si>
    <t>Nakaz wydania osoby zatrzymanej</t>
  </si>
  <si>
    <t>Ms-48</t>
  </si>
  <si>
    <t>Ms-67</t>
  </si>
  <si>
    <t>B6</t>
  </si>
  <si>
    <t>torebka</t>
  </si>
  <si>
    <t>Ts-2</t>
  </si>
  <si>
    <t>Ts-9</t>
  </si>
  <si>
    <t>Tarcza przestępca</t>
  </si>
  <si>
    <t>Ts-10</t>
  </si>
  <si>
    <t>Tarcza terrorysta</t>
  </si>
  <si>
    <t>Ankiety bezpieczeństwa osobowego</t>
  </si>
  <si>
    <t>kpl</t>
  </si>
  <si>
    <t>druk dwustronny ,25 stron</t>
  </si>
  <si>
    <t>Ke-25</t>
  </si>
  <si>
    <t>Karta przebiegu służby</t>
  </si>
  <si>
    <t>druk dwustronny, 4 strony</t>
  </si>
  <si>
    <t>Ms-8/1</t>
  </si>
  <si>
    <t>Protokół oględzin pojazdu jednośladowego</t>
  </si>
  <si>
    <t>Razem</t>
  </si>
  <si>
    <t>Mek-17</t>
  </si>
  <si>
    <t>lz</t>
  </si>
  <si>
    <t>papier satynowany niepowlekany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</si>
  <si>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</si>
  <si>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 xml:space="preserve">Wezwanie  </t>
  </si>
  <si>
    <t>Mp-50</t>
  </si>
  <si>
    <t>Poświadczenie bezpieczeństwa</t>
  </si>
  <si>
    <t>Niebieska karta A</t>
  </si>
  <si>
    <t>Niebieska karta B</t>
  </si>
  <si>
    <t xml:space="preserve">Karta rejestracyjna  </t>
  </si>
  <si>
    <t xml:space="preserve">Protokół   oględzin pojazdu  </t>
  </si>
  <si>
    <t>z paskiem klejącym i perforacją u góry</t>
  </si>
  <si>
    <t>Tarcza sportowa nr 1/ekran średnica 200mm</t>
  </si>
  <si>
    <t>druk jednostronny koloru czarnego</t>
  </si>
  <si>
    <t>papier o krótkim włóknie</t>
  </si>
  <si>
    <t>druk jednostronny  koloru czarnego</t>
  </si>
  <si>
    <t>papier  o krótkim włóknie</t>
  </si>
  <si>
    <t>Metryczka śladu /przedmiotu + torebka</t>
  </si>
  <si>
    <t>Ms – 49</t>
  </si>
  <si>
    <t>Akta dochodzenia – śledztwa</t>
  </si>
  <si>
    <t>Teczka</t>
  </si>
  <si>
    <t>32 cm x 63 cm</t>
  </si>
  <si>
    <t>Blaszki i wąsy do wpinania</t>
  </si>
  <si>
    <t>Ks</t>
  </si>
  <si>
    <t>A4 leżąca</t>
  </si>
  <si>
    <t>Druk dwustronny 100 k, oprawa twarda</t>
  </si>
  <si>
    <t>A4 stojąca</t>
  </si>
  <si>
    <t>A3 leżąca</t>
  </si>
  <si>
    <t>Mek – 3</t>
  </si>
  <si>
    <t>Makieta do materiałów poglądowych z dokonanych czynności</t>
  </si>
  <si>
    <t>84 cm x 30 cm</t>
  </si>
  <si>
    <t>Karton kredowany</t>
  </si>
  <si>
    <t>Bigowanie</t>
  </si>
  <si>
    <t>ks</t>
  </si>
  <si>
    <t>A4     stojąca</t>
  </si>
  <si>
    <t>Druk dwustronny 100k     oprawa twarda</t>
  </si>
  <si>
    <t>Papier + okładka karton</t>
  </si>
  <si>
    <t>80        180</t>
  </si>
  <si>
    <t>Os-226</t>
  </si>
  <si>
    <t>Książka ewidencji wyjść w godz. służbowych</t>
  </si>
  <si>
    <t>A4   stojąca</t>
  </si>
  <si>
    <t xml:space="preserve">Papier </t>
  </si>
  <si>
    <t>Pkr – 22</t>
  </si>
  <si>
    <t>Teczka poszukiwania/ identyfikacji</t>
  </si>
  <si>
    <t>62 cm x 32 cm</t>
  </si>
  <si>
    <t>Pkr – 25</t>
  </si>
  <si>
    <t>Rejestr osób poszukiwanych</t>
  </si>
  <si>
    <t>Mp – 2</t>
  </si>
  <si>
    <t>Książka służby w patrolach, obchodach i na posterunkach</t>
  </si>
  <si>
    <t>Mp-27</t>
  </si>
  <si>
    <t>Rejestr spraw o wykroczenia</t>
  </si>
  <si>
    <t>Zt</t>
  </si>
  <si>
    <t>Druk dwustronny 50 k, szycie drutem</t>
  </si>
  <si>
    <t>Kt-6</t>
  </si>
  <si>
    <t>Mp – 9</t>
  </si>
  <si>
    <t>Książka kontroli spraw przydzielonych dzielnicowemu</t>
  </si>
  <si>
    <t>Mp – 12</t>
  </si>
  <si>
    <t>Książka ewidencji osób umieszczonych w pomieszczeniu przeznaczonym dla osób zatrzymanych lub doprowadzonych w celu wytrzeźwienia</t>
  </si>
  <si>
    <t>Mp-11</t>
  </si>
  <si>
    <t>Notatnik służbowy</t>
  </si>
  <si>
    <t>papier +okładka karton</t>
  </si>
  <si>
    <t>80        220-250</t>
  </si>
  <si>
    <t>Druk dwustronny 64k szycie nićmi</t>
  </si>
  <si>
    <t>okładka biała bez nadruku</t>
  </si>
  <si>
    <t>Mp – 14</t>
  </si>
  <si>
    <t>Książka wizyt lekarskich</t>
  </si>
  <si>
    <t>Mp – 15</t>
  </si>
  <si>
    <t>Książka służby konwojowej</t>
  </si>
  <si>
    <t>Mp – 69</t>
  </si>
  <si>
    <t>Książka doprowadzeń osób</t>
  </si>
  <si>
    <t>Mp-11RD</t>
  </si>
  <si>
    <t>Notatnik służbowy dla policjantów ruchu drogowego</t>
  </si>
  <si>
    <t>Druk dwustronny 120k oprawa twarda paginacja stron</t>
  </si>
  <si>
    <t>Mrd – 12</t>
  </si>
  <si>
    <t>Gk – 4</t>
  </si>
  <si>
    <t>Druk dwustronny 20k, szycie drutem</t>
  </si>
  <si>
    <t>Karton zielony</t>
  </si>
  <si>
    <t>Go-10</t>
  </si>
  <si>
    <t>Książka ewidencji sprzętu materiału w jednostce użytkującej</t>
  </si>
  <si>
    <t>A5 stojąca</t>
  </si>
  <si>
    <t>Go – 9</t>
  </si>
  <si>
    <t>Książka ewidencji sprzętu w użytkowaniu</t>
  </si>
  <si>
    <t>K-311</t>
  </si>
  <si>
    <t>Karta materiałowa ilościowa-wartościowa</t>
  </si>
  <si>
    <t>Gt – 9</t>
  </si>
  <si>
    <t>Książka dyspozytora</t>
  </si>
  <si>
    <t>Ok.-5/1</t>
  </si>
  <si>
    <t xml:space="preserve"> </t>
  </si>
  <si>
    <t>Ka – 1</t>
  </si>
  <si>
    <t>Akt mianowania na stopień policyjny</t>
  </si>
  <si>
    <t>Ke-14</t>
  </si>
  <si>
    <t>Karta ewidencyjna funkcjonariusza</t>
  </si>
  <si>
    <t>42cm   x 15 cm</t>
  </si>
  <si>
    <t>składane na pół</t>
  </si>
  <si>
    <t>Ke – 10</t>
  </si>
  <si>
    <t xml:space="preserve">Akta osobowe funkcjonariusza </t>
  </si>
  <si>
    <t>B4</t>
  </si>
  <si>
    <t>Tektura</t>
  </si>
  <si>
    <t>800-900</t>
  </si>
  <si>
    <t>Ke – 10a</t>
  </si>
  <si>
    <t>Karta zastępcza</t>
  </si>
  <si>
    <t>Ok.-5</t>
  </si>
  <si>
    <t>Ok.-3</t>
  </si>
  <si>
    <t>Op – 1</t>
  </si>
  <si>
    <t>Książka ewidencji przepustek jednorazowych</t>
  </si>
  <si>
    <t>EOM-60</t>
  </si>
  <si>
    <t>Rejestr teczek operacyjnych</t>
  </si>
  <si>
    <t xml:space="preserve"> A4 leżąca</t>
  </si>
  <si>
    <t>druk dwustronny 100k, oprawa twarda</t>
  </si>
  <si>
    <t>Mp-3</t>
  </si>
  <si>
    <t>Książka wydarzeń</t>
  </si>
  <si>
    <t>Mp-5</t>
  </si>
  <si>
    <t>Rejestr interwencji Policji</t>
  </si>
  <si>
    <t>Mp-28</t>
  </si>
  <si>
    <t>Ok.-6</t>
  </si>
  <si>
    <t>Dziennik przepisów</t>
  </si>
  <si>
    <t>Op-16</t>
  </si>
  <si>
    <t>Książka przebiegu służby</t>
  </si>
  <si>
    <t>Op-17</t>
  </si>
  <si>
    <t>Książka ewidencji kluczy</t>
  </si>
  <si>
    <t>Wkt-101</t>
  </si>
  <si>
    <t>Dziennik ewidencyjny</t>
  </si>
  <si>
    <t>Książki kontroli zewnętrznej</t>
  </si>
  <si>
    <t>Wkt-111</t>
  </si>
  <si>
    <t>Rejestr dzienników książek ewidencyjnych i teczek</t>
  </si>
  <si>
    <t>druk dustronny 100k, oprawa twarda</t>
  </si>
  <si>
    <t>Ps-6</t>
  </si>
  <si>
    <t>Dziennik pracy psa służbowego</t>
  </si>
  <si>
    <t>druk dwustronny 100k oprawa twarda</t>
  </si>
  <si>
    <t>Osw-1</t>
  </si>
  <si>
    <t>Rejestr skarg i wniosków</t>
  </si>
  <si>
    <t>Mek-26</t>
  </si>
  <si>
    <t>Mrd -2</t>
  </si>
  <si>
    <t>Mrd - 22</t>
  </si>
  <si>
    <t>Zezwolenie na odbiór pojazdu z parkingu strzeżonego</t>
  </si>
  <si>
    <t>Karta przeglądowa</t>
  </si>
  <si>
    <t>druk dwustronny  4 strony</t>
  </si>
  <si>
    <t>Pokwitowanie odbioru</t>
  </si>
  <si>
    <t>karton biały</t>
  </si>
  <si>
    <t>Protokół kontroli drogowej</t>
  </si>
  <si>
    <t>Druk jednostronny na trzech kartach 25 kompletów, oryginał biały, kopia żółta i niebieska</t>
  </si>
  <si>
    <t xml:space="preserve">druk dwustronny,  </t>
  </si>
  <si>
    <t>karton zielony</t>
  </si>
  <si>
    <t xml:space="preserve">Dowód rejestracyjny pojazdu  </t>
  </si>
  <si>
    <t>PK-4</t>
  </si>
  <si>
    <t>Książka wydania broni</t>
  </si>
  <si>
    <t>PK-5</t>
  </si>
  <si>
    <t>Książka depozytu broni</t>
  </si>
  <si>
    <t>PK-7</t>
  </si>
  <si>
    <t>Książka nadzoru nad bronią palną</t>
  </si>
  <si>
    <t>Książka kontroli</t>
  </si>
  <si>
    <t xml:space="preserve">Dziennik korespondencyjny  </t>
  </si>
  <si>
    <t>Rejestr korespondencji wychodzącej</t>
  </si>
  <si>
    <t xml:space="preserve">druk dwustronny 100k,  </t>
  </si>
  <si>
    <t xml:space="preserve">papier  </t>
  </si>
  <si>
    <t xml:space="preserve">Dziennik pracy  </t>
  </si>
  <si>
    <t>karton różowy</t>
  </si>
  <si>
    <t>Zezwolenie na kierowanie pojazdem uprzywilejownym…</t>
  </si>
  <si>
    <t>zt</t>
  </si>
  <si>
    <t>Rejestr ewidencji książek dzienników dla dokumentacji jawnej</t>
  </si>
  <si>
    <t>Gt-22</t>
  </si>
  <si>
    <t>Dowód techniczny sprzętu transportowego Policji</t>
  </si>
  <si>
    <t>80  180</t>
  </si>
  <si>
    <t>druk dwustronny 16 k szycie drutem</t>
  </si>
  <si>
    <t>Rejestr spisów akt przekazanych do archiwum</t>
  </si>
  <si>
    <t>Rejestr protokołów brakowania dokumentacji</t>
  </si>
  <si>
    <t>Mrd-29</t>
  </si>
  <si>
    <t>Rejestr pracy przyrządu kontrolno-pomiarowego do pomiaru prędkości</t>
  </si>
  <si>
    <t>Mrd-31</t>
  </si>
  <si>
    <t xml:space="preserve">druk dwustronny </t>
  </si>
  <si>
    <t>Książka ewidencji pieczęci</t>
  </si>
  <si>
    <t>13cmx10cm</t>
  </si>
  <si>
    <t xml:space="preserve">Obliczanie należnośći za konwojowanie </t>
  </si>
  <si>
    <t>Druk dwustronny 25 kompletów, oryginał biały, kopia żółta</t>
  </si>
  <si>
    <t>Rejestr badań analizatorem wydechu</t>
  </si>
  <si>
    <t>Protokół doprowadzenia  w celu wytrzeźwienia</t>
  </si>
  <si>
    <t>Protokół badania stanu trzeźwości analizatorem wydechu</t>
  </si>
  <si>
    <t>Książka przebiegu służby w pomieszczeniach przeznaczonym dla osób zatrzymanych lub doprowadzonych w celu wytrzeźwienia</t>
  </si>
  <si>
    <t>papier biały</t>
  </si>
  <si>
    <t>Rejestr akt postępowań sprawdzających</t>
  </si>
  <si>
    <t>Spis spraw</t>
  </si>
  <si>
    <t xml:space="preserve">Książka doręczeń </t>
  </si>
  <si>
    <t>Karta daktyloskopijna palców</t>
  </si>
  <si>
    <t>Karta daktyloskopijna palców do eliminacji śladów</t>
  </si>
  <si>
    <t>Karta daktyloskopijna dłoni</t>
  </si>
  <si>
    <t>Karta daktyloskopijna dłoni do eliminacji śladów</t>
  </si>
  <si>
    <t>Mek-27</t>
  </si>
  <si>
    <t>Karta daktyloskopijna palców cudzoziemca</t>
  </si>
  <si>
    <t>Mek-28</t>
  </si>
  <si>
    <t>Karta daktyloskopijna palców do eliminacji śladów pozostawionych przez pracowników i funkcjonariuszych Policji</t>
  </si>
  <si>
    <t>Druk dwustronny Papier gładkość 40ml/min,białość CIE 150 nieprzeźroczystość od 95% do 99%(ozn. Symbolem 4CC uwzględniono możliwość zastosowania zamiennie w miejsce papieru 4CC papieru o nazwie PRINT SPEED DIGITAL COLOUR</t>
  </si>
  <si>
    <t>Mek-29</t>
  </si>
  <si>
    <t>Karta daktyloskopijna dłoni do eliminacji śladów pozostawionych przez pracowników i funkcjonariuszych Policji</t>
  </si>
  <si>
    <t>A4 leżąca/stojąca</t>
  </si>
  <si>
    <t>Pk-37</t>
  </si>
  <si>
    <t>Książka kontroli sprzętu uzbrojenia</t>
  </si>
  <si>
    <t>A4        leżąca</t>
  </si>
  <si>
    <t>druk dwustronny 100 kart oprawa twarda</t>
  </si>
  <si>
    <t>Pk-41</t>
  </si>
  <si>
    <t>Metryka broni palnej</t>
  </si>
  <si>
    <t>Rejestr przesyłek wpływajacych</t>
  </si>
  <si>
    <t>Ewidencja rozkazów nagrodowych</t>
  </si>
  <si>
    <t>A5  stojąca</t>
  </si>
  <si>
    <t>druk dwustronny 100 k</t>
  </si>
  <si>
    <t>papier samokopiujący ( zdająco-przyjmujący)</t>
  </si>
  <si>
    <t>papier kredowany</t>
  </si>
  <si>
    <t>Druk jednostronny 25 kompletów , oryginał biały, dwie kopie żółta i niebieska</t>
  </si>
  <si>
    <t>5.</t>
  </si>
  <si>
    <t>Mp-10</t>
  </si>
  <si>
    <t>Rejestr dozoru</t>
  </si>
  <si>
    <t>520mmx 520mm</t>
  </si>
  <si>
    <t>685mmx 490mm</t>
  </si>
  <si>
    <t>685mmx   490mm</t>
  </si>
  <si>
    <t>druk jednostronny tło koloru beżowego mikrotekst</t>
  </si>
  <si>
    <t xml:space="preserve">papier samokopiujący  </t>
  </si>
  <si>
    <t xml:space="preserve">druk jednostronny na dwóch kartach 25 kpl oryginał biały, kopia żółta </t>
  </si>
  <si>
    <t>druk jednostronny 50 kpl oryginał biały, dwie kopie żółta i niebieska</t>
  </si>
  <si>
    <t>Rejestr zabezpieczonych lub zniszczonych materiałów</t>
  </si>
  <si>
    <t>Go-1a</t>
  </si>
  <si>
    <t>Dowód wydania przyjęcia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</si>
  <si>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</si>
  <si>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</si>
  <si>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</si>
  <si>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</si>
  <si>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</si>
  <si>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</si>
  <si>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</si>
  <si>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</si>
  <si>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</si>
  <si>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</si>
  <si>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</si>
  <si>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</si>
  <si>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</si>
  <si>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</si>
  <si>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</si>
  <si>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</si>
  <si>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</si>
  <si>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</si>
  <si>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</si>
  <si>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</si>
  <si>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</si>
  <si>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</si>
  <si>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</si>
  <si>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</si>
  <si>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</si>
  <si>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</si>
  <si>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</si>
  <si>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</si>
  <si>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</si>
  <si>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</si>
  <si>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</si>
  <si>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</si>
  <si>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</si>
  <si>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</si>
  <si>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</si>
  <si>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</si>
  <si>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</si>
  <si>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</si>
  <si>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</si>
  <si>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</si>
  <si>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</si>
  <si>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</si>
  <si>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</si>
  <si>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</si>
  <si>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</si>
  <si>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</si>
  <si>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</si>
  <si>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</si>
  <si>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</si>
  <si>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</si>
  <si>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</si>
  <si>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</si>
  <si>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</si>
  <si>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</si>
  <si>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</si>
  <si>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</si>
  <si>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</si>
  <si>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</si>
  <si>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</si>
  <si>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</si>
  <si>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</si>
  <si>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</si>
  <si>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</si>
  <si>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</si>
  <si>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</si>
  <si>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</si>
  <si>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</si>
  <si>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</si>
  <si>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</si>
  <si>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</si>
  <si>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</si>
  <si>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</si>
  <si>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</si>
  <si>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</si>
  <si>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</si>
  <si>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</si>
  <si>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</si>
  <si>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</si>
  <si>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</si>
  <si>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</si>
  <si>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</si>
  <si>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</si>
  <si>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</si>
  <si>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</si>
  <si>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</si>
  <si>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</si>
  <si>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</si>
  <si>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</si>
  <si>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</si>
  <si>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</si>
  <si>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</si>
  <si>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</si>
  <si>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</si>
  <si>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</si>
  <si>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</si>
  <si>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</si>
  <si>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</si>
  <si>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</si>
  <si>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</si>
  <si>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</si>
  <si>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</si>
  <si>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</si>
  <si>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</si>
  <si>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</si>
  <si>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</si>
  <si>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</si>
  <si>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</si>
  <si>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</si>
  <si>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</si>
  <si>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</si>
  <si>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</si>
  <si>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</si>
  <si>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</si>
  <si>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</si>
  <si>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</si>
  <si>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</si>
  <si>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</si>
  <si>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</si>
  <si>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</si>
  <si>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</si>
  <si>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</si>
  <si>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</si>
  <si>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</si>
  <si>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</si>
  <si>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</si>
  <si>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</si>
  <si>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</si>
  <si>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</si>
  <si>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</si>
  <si>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</si>
  <si>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</si>
  <si>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</si>
  <si>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</si>
  <si>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</si>
  <si>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</si>
  <si>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</si>
  <si>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</si>
  <si>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</si>
  <si>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papier okładka karton</t>
  </si>
  <si>
    <t>80   180</t>
  </si>
  <si>
    <t xml:space="preserve">druk dwustronny 16 k szycie drutem </t>
  </si>
  <si>
    <t>Mp-132A</t>
  </si>
  <si>
    <t>Mp-132B</t>
  </si>
  <si>
    <t>druk dwustronny na trzech kartach</t>
  </si>
  <si>
    <t>druk dwustronny na jednej kartce</t>
  </si>
  <si>
    <t>Mrd-18a</t>
  </si>
  <si>
    <t>Załącznik nr 1 do protokołu kontroli</t>
  </si>
  <si>
    <t>Mrd – 18b</t>
  </si>
  <si>
    <t>Załącznik nr 2 do protokołu kontroli</t>
  </si>
  <si>
    <t xml:space="preserve">Druk jednostronny na jednej karcie oryginał biały, kopia żółta </t>
  </si>
  <si>
    <t>Protokół sczegółowej drogowej kontroli technicznej zawierający wykaz kontrolny</t>
  </si>
  <si>
    <t>Ts-3a/1</t>
  </si>
  <si>
    <t>Tarcza trzelecka nr 3a bez pierscieni /góra</t>
  </si>
  <si>
    <t>1000mmx700mm</t>
  </si>
  <si>
    <t>Ts-3a/2</t>
  </si>
  <si>
    <t>Tarcza trzelecka nr 3a bez pierscieni /dół</t>
  </si>
  <si>
    <t>Ts-25</t>
  </si>
  <si>
    <t>Tarcza mężczyzna z PM</t>
  </si>
  <si>
    <t>Ts-29a</t>
  </si>
  <si>
    <t>napastnik z łomem</t>
  </si>
  <si>
    <t>750x600mm</t>
  </si>
  <si>
    <t>Ts-29b</t>
  </si>
  <si>
    <t>napastnik z siekierą</t>
  </si>
  <si>
    <t>Ts-29c</t>
  </si>
  <si>
    <t>przestępca z bronią</t>
  </si>
  <si>
    <t>Ts-37</t>
  </si>
  <si>
    <t>przestępca za przesłoną wysoką PM</t>
  </si>
  <si>
    <t>Ts-49</t>
  </si>
  <si>
    <t>przestępca ze strzelbą, stojący</t>
  </si>
  <si>
    <t>Ts-52</t>
  </si>
  <si>
    <t>tylne koło samochodu</t>
  </si>
  <si>
    <t>685x490mm</t>
  </si>
  <si>
    <t>1000x700mm</t>
  </si>
  <si>
    <t>Mp-77</t>
  </si>
  <si>
    <t>Książka przebiegu służby w policyjnej izbie dziecka</t>
  </si>
  <si>
    <t>140.</t>
  </si>
  <si>
    <t>Mp-8</t>
  </si>
  <si>
    <t>Teczka rejonu dzielnicowego</t>
  </si>
  <si>
    <t>teczka</t>
  </si>
  <si>
    <t>33cmx23cm</t>
  </si>
  <si>
    <t>2 mm</t>
  </si>
  <si>
    <t>okładka koloru niebiekiego</t>
  </si>
  <si>
    <t>141.</t>
  </si>
  <si>
    <t>tektuka</t>
  </si>
  <si>
    <t>Załącznik nr 3 do SWZ - Kalkulacja cenowa dla części nr 1</t>
  </si>
  <si>
    <r>
      <t>Gramatura g/m</t>
    </r>
    <r>
      <rPr>
        <b/>
        <vertAlign val="superscript"/>
        <sz val="8"/>
        <rFont val="Arial"/>
        <family val="2"/>
        <charset val="238"/>
      </rPr>
      <t>2</t>
    </r>
  </si>
  <si>
    <t>80        220-250lub 800-900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</si>
</sst>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0"/>
  </numFmts>
  <fonts count="8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6" fillId="0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2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27" zoomScale="115" zoomScaleNormal="115" workbookViewId="0">
      <selection activeCell="O133" sqref="O133"/>
    </sheetView>
  </sheetViews>
  <sheetFormatPr defaultColWidth="11.5703125" defaultRowHeight="12.75" x14ac:dyDescent="0.2"/>
  <cols>
    <col min="1" max="1" width="4.28515625" style="4" customWidth="1"/>
    <col min="2" max="2" width="16.7109375" style="4" customWidth="1"/>
    <col min="3" max="3" width="23.140625" style="3" customWidth="1"/>
    <col min="4" max="4" width="7.140625" style="3" customWidth="1"/>
    <col min="5" max="5" width="9" style="3" customWidth="1"/>
    <col min="6" max="6" width="13.42578125" style="3" customWidth="1"/>
    <col min="7" max="7" width="9.42578125" style="3" customWidth="1"/>
    <col min="8" max="8" width="21.28515625" style="3" customWidth="1"/>
    <col min="9" max="9" width="8.7109375" style="4" customWidth="1"/>
    <col min="10" max="10" width="7.5703125" style="8" customWidth="1"/>
    <col min="11" max="11" width="8.42578125" style="5" customWidth="1"/>
    <col min="12" max="12" width="14.5703125" style="5" customWidth="1"/>
    <col min="13" max="16384" width="11.5703125" style="3"/>
  </cols>
  <sheetData>
    <row r="1" spans="1:12" ht="14.25" customHeight="1" x14ac:dyDescent="0.2">
      <c r="A1" s="33" t="s">
        <v>516</v>
      </c>
      <c r="B1" s="33"/>
      <c r="C1" s="33"/>
      <c r="D1" s="33"/>
      <c r="E1" s="33"/>
      <c r="F1" s="33"/>
      <c r="G1" s="33"/>
      <c r="H1" s="33"/>
      <c r="I1" s="34" t="s">
        <v>0</v>
      </c>
      <c r="J1" s="35" t="s">
        <v>1</v>
      </c>
      <c r="K1" s="36" t="s">
        <v>2</v>
      </c>
      <c r="L1" s="36" t="s">
        <v>3</v>
      </c>
    </row>
    <row r="2" spans="1:12" s="1" customFormat="1" ht="33.75" x14ac:dyDescent="0.2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517</v>
      </c>
      <c r="H2" s="6" t="s">
        <v>10</v>
      </c>
      <c r="I2" s="34"/>
      <c r="J2" s="35"/>
      <c r="K2" s="36"/>
      <c r="L2" s="36"/>
    </row>
    <row r="3" spans="1:12" s="1" customFormat="1" ht="22.5" x14ac:dyDescent="0.2">
      <c r="A3" s="17" t="s">
        <v>332</v>
      </c>
      <c r="B3" s="2" t="s">
        <v>217</v>
      </c>
      <c r="C3" s="2" t="s">
        <v>218</v>
      </c>
      <c r="D3" s="2" t="s">
        <v>145</v>
      </c>
      <c r="E3" s="2" t="s">
        <v>219</v>
      </c>
      <c r="F3" s="2" t="s">
        <v>23</v>
      </c>
      <c r="G3" s="2">
        <v>80</v>
      </c>
      <c r="H3" s="2" t="s">
        <v>220</v>
      </c>
      <c r="I3" s="2" t="s">
        <v>18</v>
      </c>
      <c r="J3" s="2">
        <v>30</v>
      </c>
      <c r="K3" s="20"/>
      <c r="L3" s="21">
        <f t="shared" ref="L3:L62" si="0">(K3*J3)</f>
        <v>0</v>
      </c>
    </row>
    <row r="4" spans="1:12" s="1" customFormat="1" ht="22.5" x14ac:dyDescent="0.2">
      <c r="A4" s="17" t="s">
        <v>333</v>
      </c>
      <c r="B4" s="2" t="s">
        <v>186</v>
      </c>
      <c r="C4" s="2" t="s">
        <v>267</v>
      </c>
      <c r="D4" s="2" t="s">
        <v>163</v>
      </c>
      <c r="E4" s="2" t="s">
        <v>22</v>
      </c>
      <c r="F4" s="2" t="s">
        <v>148</v>
      </c>
      <c r="G4" s="19">
        <v>80.180000000000007</v>
      </c>
      <c r="H4" s="2" t="s">
        <v>187</v>
      </c>
      <c r="I4" s="2" t="s">
        <v>188</v>
      </c>
      <c r="J4" s="2">
        <v>20</v>
      </c>
      <c r="K4" s="20"/>
      <c r="L4" s="21">
        <f t="shared" si="0"/>
        <v>0</v>
      </c>
    </row>
    <row r="5" spans="1:12" s="1" customFormat="1" ht="22.5" x14ac:dyDescent="0.2">
      <c r="A5" s="17" t="s">
        <v>334</v>
      </c>
      <c r="B5" s="2" t="s">
        <v>55</v>
      </c>
      <c r="C5" s="2" t="s">
        <v>56</v>
      </c>
      <c r="D5" s="2" t="s">
        <v>24</v>
      </c>
      <c r="E5" s="2" t="s">
        <v>14</v>
      </c>
      <c r="F5" s="2" t="s">
        <v>50</v>
      </c>
      <c r="G5" s="2">
        <v>200</v>
      </c>
      <c r="H5" s="2" t="s">
        <v>51</v>
      </c>
      <c r="I5" s="2" t="s">
        <v>250</v>
      </c>
      <c r="J5" s="2">
        <v>500</v>
      </c>
      <c r="K5" s="20"/>
      <c r="L5" s="21">
        <f t="shared" si="0"/>
        <v>0</v>
      </c>
    </row>
    <row r="6" spans="1:12" s="1" customFormat="1" ht="22.5" x14ac:dyDescent="0.2">
      <c r="A6" s="17" t="s">
        <v>335</v>
      </c>
      <c r="B6" s="2" t="s">
        <v>47</v>
      </c>
      <c r="C6" s="2" t="s">
        <v>48</v>
      </c>
      <c r="D6" s="2" t="s">
        <v>24</v>
      </c>
      <c r="E6" s="2" t="s">
        <v>14</v>
      </c>
      <c r="F6" s="2" t="s">
        <v>50</v>
      </c>
      <c r="G6" s="2">
        <v>200</v>
      </c>
      <c r="H6" s="2" t="s">
        <v>253</v>
      </c>
      <c r="I6" s="2" t="s">
        <v>254</v>
      </c>
      <c r="J6" s="2">
        <v>1000</v>
      </c>
      <c r="K6" s="20"/>
      <c r="L6" s="21">
        <f t="shared" si="0"/>
        <v>0</v>
      </c>
    </row>
    <row r="7" spans="1:12" s="1" customFormat="1" x14ac:dyDescent="0.2">
      <c r="A7" s="17" t="s">
        <v>319</v>
      </c>
      <c r="B7" s="12" t="s">
        <v>330</v>
      </c>
      <c r="C7" s="13" t="s">
        <v>331</v>
      </c>
      <c r="D7" s="13" t="s">
        <v>45</v>
      </c>
      <c r="E7" s="13" t="s">
        <v>22</v>
      </c>
      <c r="F7" s="13" t="s">
        <v>46</v>
      </c>
      <c r="G7" s="13">
        <v>40</v>
      </c>
      <c r="H7" s="13" t="s">
        <v>53</v>
      </c>
      <c r="I7" s="13"/>
      <c r="J7" s="23">
        <v>50</v>
      </c>
      <c r="K7" s="20"/>
      <c r="L7" s="21">
        <f t="shared" si="0"/>
        <v>0</v>
      </c>
    </row>
    <row r="8" spans="1:12" s="1" customFormat="1" ht="22.5" x14ac:dyDescent="0.2">
      <c r="A8" s="17" t="s">
        <v>336</v>
      </c>
      <c r="B8" s="2" t="s">
        <v>192</v>
      </c>
      <c r="C8" s="2" t="s">
        <v>193</v>
      </c>
      <c r="D8" s="2" t="s">
        <v>135</v>
      </c>
      <c r="E8" s="2" t="s">
        <v>136</v>
      </c>
      <c r="F8" s="2" t="s">
        <v>23</v>
      </c>
      <c r="G8" s="2">
        <v>80</v>
      </c>
      <c r="H8" s="2" t="s">
        <v>137</v>
      </c>
      <c r="I8" s="2" t="s">
        <v>18</v>
      </c>
      <c r="J8" s="2">
        <v>100</v>
      </c>
      <c r="K8" s="20"/>
      <c r="L8" s="21">
        <f t="shared" si="0"/>
        <v>0</v>
      </c>
    </row>
    <row r="9" spans="1:12" s="1" customFormat="1" ht="33.75" x14ac:dyDescent="0.2">
      <c r="A9" s="17" t="s">
        <v>337</v>
      </c>
      <c r="B9" s="2" t="s">
        <v>189</v>
      </c>
      <c r="C9" s="2" t="s">
        <v>190</v>
      </c>
      <c r="D9" s="2" t="s">
        <v>135</v>
      </c>
      <c r="E9" s="2" t="s">
        <v>191</v>
      </c>
      <c r="F9" s="2" t="s">
        <v>23</v>
      </c>
      <c r="G9" s="2">
        <v>80</v>
      </c>
      <c r="H9" s="2" t="s">
        <v>137</v>
      </c>
      <c r="I9" s="2" t="s">
        <v>18</v>
      </c>
      <c r="J9" s="2">
        <v>50</v>
      </c>
      <c r="K9" s="20"/>
      <c r="L9" s="21">
        <f t="shared" si="0"/>
        <v>0</v>
      </c>
    </row>
    <row r="10" spans="1:12" s="1" customFormat="1" ht="22.5" x14ac:dyDescent="0.2">
      <c r="A10" s="17" t="s">
        <v>338</v>
      </c>
      <c r="B10" s="2" t="s">
        <v>196</v>
      </c>
      <c r="C10" s="2" t="s">
        <v>197</v>
      </c>
      <c r="D10" s="2" t="s">
        <v>135</v>
      </c>
      <c r="E10" s="2" t="s">
        <v>136</v>
      </c>
      <c r="F10" s="2" t="s">
        <v>23</v>
      </c>
      <c r="G10" s="2">
        <v>80</v>
      </c>
      <c r="H10" s="2" t="s">
        <v>137</v>
      </c>
      <c r="I10" s="2" t="s">
        <v>18</v>
      </c>
      <c r="J10" s="2">
        <v>250</v>
      </c>
      <c r="K10" s="20"/>
      <c r="L10" s="21">
        <f t="shared" si="0"/>
        <v>0</v>
      </c>
    </row>
    <row r="11" spans="1:12" s="1" customFormat="1" ht="22.5" x14ac:dyDescent="0.2">
      <c r="A11" s="17" t="s">
        <v>339</v>
      </c>
      <c r="B11" s="2" t="s">
        <v>57</v>
      </c>
      <c r="C11" s="2" t="s">
        <v>58</v>
      </c>
      <c r="D11" s="2" t="s">
        <v>24</v>
      </c>
      <c r="E11" s="2" t="s">
        <v>22</v>
      </c>
      <c r="F11" s="2" t="s">
        <v>59</v>
      </c>
      <c r="G11" s="2">
        <v>80</v>
      </c>
      <c r="H11" s="2" t="s">
        <v>60</v>
      </c>
      <c r="I11" s="2"/>
      <c r="J11" s="24">
        <v>25000</v>
      </c>
      <c r="K11" s="20"/>
      <c r="L11" s="21">
        <f t="shared" si="0"/>
        <v>0</v>
      </c>
    </row>
    <row r="12" spans="1:12" s="1" customFormat="1" x14ac:dyDescent="0.2">
      <c r="A12" s="17" t="s">
        <v>340</v>
      </c>
      <c r="B12" s="2" t="s">
        <v>61</v>
      </c>
      <c r="C12" s="2" t="s">
        <v>62</v>
      </c>
      <c r="D12" s="2" t="s">
        <v>24</v>
      </c>
      <c r="E12" s="2" t="s">
        <v>22</v>
      </c>
      <c r="F12" s="2" t="s">
        <v>46</v>
      </c>
      <c r="G12" s="2">
        <v>80</v>
      </c>
      <c r="H12" s="2" t="s">
        <v>60</v>
      </c>
      <c r="I12" s="2"/>
      <c r="J12" s="24">
        <v>40000</v>
      </c>
      <c r="K12" s="20"/>
      <c r="L12" s="21">
        <f t="shared" si="0"/>
        <v>0</v>
      </c>
    </row>
    <row r="13" spans="1:12" s="1" customFormat="1" ht="22.5" x14ac:dyDescent="0.2">
      <c r="A13" s="17" t="s">
        <v>341</v>
      </c>
      <c r="B13" s="2" t="s">
        <v>63</v>
      </c>
      <c r="C13" s="2" t="s">
        <v>255</v>
      </c>
      <c r="D13" s="2" t="s">
        <v>24</v>
      </c>
      <c r="E13" s="2" t="s">
        <v>64</v>
      </c>
      <c r="F13" s="2" t="s">
        <v>65</v>
      </c>
      <c r="G13" s="2" t="s">
        <v>66</v>
      </c>
      <c r="H13" s="2" t="s">
        <v>51</v>
      </c>
      <c r="I13" s="2"/>
      <c r="J13" s="2">
        <v>300</v>
      </c>
      <c r="K13" s="20"/>
      <c r="L13" s="21">
        <f t="shared" si="0"/>
        <v>0</v>
      </c>
    </row>
    <row r="14" spans="1:12" s="1" customFormat="1" ht="22.5" x14ac:dyDescent="0.2">
      <c r="A14" s="17" t="s">
        <v>342</v>
      </c>
      <c r="B14" s="2" t="s">
        <v>67</v>
      </c>
      <c r="C14" s="2" t="s">
        <v>68</v>
      </c>
      <c r="D14" s="2" t="s">
        <v>49</v>
      </c>
      <c r="E14" s="2" t="s">
        <v>36</v>
      </c>
      <c r="F14" s="2" t="s">
        <v>69</v>
      </c>
      <c r="G14" s="2">
        <v>200</v>
      </c>
      <c r="H14" s="2" t="s">
        <v>51</v>
      </c>
      <c r="I14" s="2"/>
      <c r="J14" s="2">
        <v>50</v>
      </c>
      <c r="K14" s="20"/>
      <c r="L14" s="21">
        <f t="shared" si="0"/>
        <v>0</v>
      </c>
    </row>
    <row r="15" spans="1:12" s="1" customFormat="1" ht="22.5" x14ac:dyDescent="0.2">
      <c r="A15" s="17" t="s">
        <v>343</v>
      </c>
      <c r="B15" s="2"/>
      <c r="C15" s="2" t="s">
        <v>269</v>
      </c>
      <c r="D15" s="2" t="s">
        <v>49</v>
      </c>
      <c r="E15" s="2" t="s">
        <v>36</v>
      </c>
      <c r="F15" s="2" t="s">
        <v>268</v>
      </c>
      <c r="G15" s="2">
        <v>200</v>
      </c>
      <c r="H15" s="2" t="s">
        <v>51</v>
      </c>
      <c r="I15" s="2"/>
      <c r="J15" s="2">
        <v>1000</v>
      </c>
      <c r="K15" s="20"/>
      <c r="L15" s="21">
        <f t="shared" si="0"/>
        <v>0</v>
      </c>
    </row>
    <row r="16" spans="1:12" s="1" customFormat="1" ht="22.5" x14ac:dyDescent="0.2">
      <c r="A16" s="17" t="s">
        <v>344</v>
      </c>
      <c r="B16" s="2" t="s">
        <v>34</v>
      </c>
      <c r="C16" s="2" t="s">
        <v>35</v>
      </c>
      <c r="D16" s="2" t="s">
        <v>13</v>
      </c>
      <c r="E16" s="2" t="s">
        <v>36</v>
      </c>
      <c r="F16" s="2" t="s">
        <v>23</v>
      </c>
      <c r="G16" s="2">
        <v>80</v>
      </c>
      <c r="H16" s="2" t="s">
        <v>37</v>
      </c>
      <c r="I16" s="2"/>
      <c r="J16" s="2">
        <v>400</v>
      </c>
      <c r="K16" s="20"/>
      <c r="L16" s="21">
        <f t="shared" si="0"/>
        <v>0</v>
      </c>
    </row>
    <row r="17" spans="1:12" s="1" customFormat="1" ht="22.5" x14ac:dyDescent="0.2">
      <c r="A17" s="17" t="s">
        <v>345</v>
      </c>
      <c r="B17" s="2" t="s">
        <v>272</v>
      </c>
      <c r="C17" s="2" t="s">
        <v>273</v>
      </c>
      <c r="D17" s="2" t="s">
        <v>270</v>
      </c>
      <c r="E17" s="2" t="s">
        <v>22</v>
      </c>
      <c r="F17" s="2" t="s">
        <v>172</v>
      </c>
      <c r="G17" s="2" t="s">
        <v>274</v>
      </c>
      <c r="H17" s="2" t="s">
        <v>275</v>
      </c>
      <c r="I17" s="2"/>
      <c r="J17" s="2">
        <v>50</v>
      </c>
      <c r="K17" s="20"/>
      <c r="L17" s="21">
        <f t="shared" si="0"/>
        <v>0</v>
      </c>
    </row>
    <row r="18" spans="1:12" s="1" customFormat="1" ht="33.75" x14ac:dyDescent="0.2">
      <c r="A18" s="17" t="s">
        <v>346</v>
      </c>
      <c r="B18" s="2" t="s">
        <v>256</v>
      </c>
      <c r="C18" s="2" t="s">
        <v>257</v>
      </c>
      <c r="D18" s="2" t="s">
        <v>145</v>
      </c>
      <c r="E18" s="2" t="s">
        <v>305</v>
      </c>
      <c r="F18" s="2" t="s">
        <v>46</v>
      </c>
      <c r="G18" s="2">
        <v>80</v>
      </c>
      <c r="H18" s="2" t="s">
        <v>240</v>
      </c>
      <c r="I18" s="2"/>
      <c r="J18" s="2">
        <v>150</v>
      </c>
      <c r="K18" s="20"/>
      <c r="L18" s="21">
        <f t="shared" si="0"/>
        <v>0</v>
      </c>
    </row>
    <row r="19" spans="1:12" s="1" customFormat="1" ht="33.75" x14ac:dyDescent="0.2">
      <c r="A19" s="17" t="s">
        <v>347</v>
      </c>
      <c r="B19" s="2" t="s">
        <v>258</v>
      </c>
      <c r="C19" s="2" t="s">
        <v>259</v>
      </c>
      <c r="D19" s="2" t="s">
        <v>145</v>
      </c>
      <c r="E19" s="2" t="s">
        <v>305</v>
      </c>
      <c r="F19" s="2" t="s">
        <v>46</v>
      </c>
      <c r="G19" s="2">
        <v>80</v>
      </c>
      <c r="H19" s="2" t="s">
        <v>240</v>
      </c>
      <c r="I19" s="2"/>
      <c r="J19" s="2">
        <v>40</v>
      </c>
      <c r="K19" s="20"/>
      <c r="L19" s="21">
        <f t="shared" si="0"/>
        <v>0</v>
      </c>
    </row>
    <row r="20" spans="1:12" s="1" customFormat="1" ht="33.75" x14ac:dyDescent="0.2">
      <c r="A20" s="17" t="s">
        <v>348</v>
      </c>
      <c r="B20" s="2" t="s">
        <v>260</v>
      </c>
      <c r="C20" s="2" t="s">
        <v>261</v>
      </c>
      <c r="D20" s="2" t="s">
        <v>145</v>
      </c>
      <c r="E20" s="2" t="s">
        <v>305</v>
      </c>
      <c r="F20" s="2" t="s">
        <v>46</v>
      </c>
      <c r="G20" s="2">
        <v>80</v>
      </c>
      <c r="H20" s="2" t="s">
        <v>240</v>
      </c>
      <c r="I20" s="2"/>
      <c r="J20" s="2">
        <v>40</v>
      </c>
      <c r="K20" s="20"/>
      <c r="L20" s="21">
        <f t="shared" si="0"/>
        <v>0</v>
      </c>
    </row>
    <row r="21" spans="1:12" s="1" customFormat="1" ht="22.5" x14ac:dyDescent="0.2">
      <c r="A21" s="17" t="s">
        <v>349</v>
      </c>
      <c r="B21" s="2" t="s">
        <v>306</v>
      </c>
      <c r="C21" s="2" t="s">
        <v>307</v>
      </c>
      <c r="D21" s="2" t="s">
        <v>135</v>
      </c>
      <c r="E21" s="2" t="s">
        <v>308</v>
      </c>
      <c r="F21" s="2" t="s">
        <v>46</v>
      </c>
      <c r="G21" s="2">
        <v>80</v>
      </c>
      <c r="H21" s="2" t="s">
        <v>309</v>
      </c>
      <c r="I21" s="2"/>
      <c r="J21" s="2">
        <v>20</v>
      </c>
      <c r="K21" s="20"/>
      <c r="L21" s="21">
        <f t="shared" si="0"/>
        <v>0</v>
      </c>
    </row>
    <row r="22" spans="1:12" s="9" customFormat="1" x14ac:dyDescent="0.2">
      <c r="A22" s="17" t="s">
        <v>350</v>
      </c>
      <c r="B22" s="2" t="s">
        <v>310</v>
      </c>
      <c r="C22" s="2" t="s">
        <v>311</v>
      </c>
      <c r="D22" s="2" t="s">
        <v>24</v>
      </c>
      <c r="E22" s="2" t="s">
        <v>22</v>
      </c>
      <c r="F22" s="2" t="s">
        <v>50</v>
      </c>
      <c r="G22" s="2">
        <v>250</v>
      </c>
      <c r="H22" s="2" t="s">
        <v>51</v>
      </c>
      <c r="I22" s="2"/>
      <c r="J22" s="2">
        <v>500</v>
      </c>
      <c r="K22" s="20"/>
      <c r="L22" s="21">
        <f t="shared" si="0"/>
        <v>0</v>
      </c>
    </row>
    <row r="23" spans="1:12" s="9" customFormat="1" ht="22.5" x14ac:dyDescent="0.2">
      <c r="A23" s="17" t="s">
        <v>351</v>
      </c>
      <c r="B23" s="2" t="s">
        <v>194</v>
      </c>
      <c r="C23" s="2" t="s">
        <v>195</v>
      </c>
      <c r="D23" s="2" t="s">
        <v>24</v>
      </c>
      <c r="E23" s="2" t="s">
        <v>22</v>
      </c>
      <c r="F23" s="2" t="s">
        <v>25</v>
      </c>
      <c r="G23" s="2">
        <v>200</v>
      </c>
      <c r="H23" s="2" t="s">
        <v>26</v>
      </c>
      <c r="I23" s="2" t="s">
        <v>18</v>
      </c>
      <c r="J23" s="2">
        <v>200</v>
      </c>
      <c r="K23" s="20"/>
      <c r="L23" s="21">
        <f t="shared" si="0"/>
        <v>0</v>
      </c>
    </row>
    <row r="24" spans="1:12" s="9" customFormat="1" ht="22.5" x14ac:dyDescent="0.2">
      <c r="A24" s="17" t="s">
        <v>352</v>
      </c>
      <c r="B24" s="2" t="s">
        <v>200</v>
      </c>
      <c r="C24" s="2" t="s">
        <v>201</v>
      </c>
      <c r="D24" s="2" t="s">
        <v>24</v>
      </c>
      <c r="E24" s="2" t="s">
        <v>14</v>
      </c>
      <c r="F24" s="2" t="s">
        <v>23</v>
      </c>
      <c r="G24" s="2">
        <v>120</v>
      </c>
      <c r="H24" s="2" t="s">
        <v>37</v>
      </c>
      <c r="I24" s="2" t="s">
        <v>18</v>
      </c>
      <c r="J24" s="2">
        <v>2000</v>
      </c>
      <c r="K24" s="20"/>
      <c r="L24" s="21">
        <f t="shared" si="0"/>
        <v>0</v>
      </c>
    </row>
    <row r="25" spans="1:12" s="1" customFormat="1" x14ac:dyDescent="0.2">
      <c r="A25" s="17" t="s">
        <v>353</v>
      </c>
      <c r="B25" s="2" t="s">
        <v>206</v>
      </c>
      <c r="C25" s="2" t="s">
        <v>207</v>
      </c>
      <c r="D25" s="2" t="s">
        <v>132</v>
      </c>
      <c r="E25" s="2" t="s">
        <v>208</v>
      </c>
      <c r="F25" s="2" t="s">
        <v>209</v>
      </c>
      <c r="G25" s="2" t="s">
        <v>210</v>
      </c>
      <c r="H25" s="2" t="s">
        <v>18</v>
      </c>
      <c r="I25" s="2" t="s">
        <v>18</v>
      </c>
      <c r="J25" s="2">
        <v>700</v>
      </c>
      <c r="K25" s="20"/>
      <c r="L25" s="21">
        <f t="shared" si="0"/>
        <v>0</v>
      </c>
    </row>
    <row r="26" spans="1:12" s="1" customFormat="1" x14ac:dyDescent="0.2">
      <c r="A26" s="17" t="s">
        <v>354</v>
      </c>
      <c r="B26" s="2" t="s">
        <v>211</v>
      </c>
      <c r="C26" s="2" t="s">
        <v>212</v>
      </c>
      <c r="D26" s="2" t="s">
        <v>24</v>
      </c>
      <c r="E26" s="2" t="s">
        <v>22</v>
      </c>
      <c r="F26" s="2" t="s">
        <v>25</v>
      </c>
      <c r="G26" s="2">
        <v>200</v>
      </c>
      <c r="H26" s="2" t="s">
        <v>26</v>
      </c>
      <c r="I26" s="2" t="s">
        <v>18</v>
      </c>
      <c r="J26" s="2">
        <v>400</v>
      </c>
      <c r="K26" s="20"/>
      <c r="L26" s="21">
        <f t="shared" si="0"/>
        <v>0</v>
      </c>
    </row>
    <row r="27" spans="1:12" s="1" customFormat="1" ht="22.5" x14ac:dyDescent="0.2">
      <c r="A27" s="17" t="s">
        <v>355</v>
      </c>
      <c r="B27" s="2" t="s">
        <v>202</v>
      </c>
      <c r="C27" s="2" t="s">
        <v>203</v>
      </c>
      <c r="D27" s="2" t="s">
        <v>24</v>
      </c>
      <c r="E27" s="2" t="s">
        <v>204</v>
      </c>
      <c r="F27" s="2" t="s">
        <v>50</v>
      </c>
      <c r="G27" s="2">
        <v>200</v>
      </c>
      <c r="H27" s="2" t="s">
        <v>26</v>
      </c>
      <c r="I27" s="2" t="s">
        <v>205</v>
      </c>
      <c r="J27" s="2">
        <v>300</v>
      </c>
      <c r="K27" s="20"/>
      <c r="L27" s="21">
        <f t="shared" si="0"/>
        <v>0</v>
      </c>
    </row>
    <row r="28" spans="1:12" s="1" customFormat="1" ht="22.5" x14ac:dyDescent="0.2">
      <c r="A28" s="17" t="s">
        <v>356</v>
      </c>
      <c r="B28" s="2" t="s">
        <v>106</v>
      </c>
      <c r="C28" s="2" t="s">
        <v>107</v>
      </c>
      <c r="D28" s="2" t="s">
        <v>49</v>
      </c>
      <c r="E28" s="2" t="s">
        <v>14</v>
      </c>
      <c r="F28" s="2" t="s">
        <v>50</v>
      </c>
      <c r="G28" s="2">
        <v>200</v>
      </c>
      <c r="H28" s="2" t="s">
        <v>108</v>
      </c>
      <c r="I28" s="2" t="s">
        <v>250</v>
      </c>
      <c r="J28" s="2">
        <v>100</v>
      </c>
      <c r="K28" s="20"/>
      <c r="L28" s="21">
        <f t="shared" si="0"/>
        <v>0</v>
      </c>
    </row>
    <row r="29" spans="1:12" s="1" customFormat="1" x14ac:dyDescent="0.2">
      <c r="A29" s="17" t="s">
        <v>357</v>
      </c>
      <c r="B29" s="2" t="s">
        <v>70</v>
      </c>
      <c r="C29" s="2" t="s">
        <v>292</v>
      </c>
      <c r="D29" s="2" t="s">
        <v>45</v>
      </c>
      <c r="E29" s="2" t="s">
        <v>14</v>
      </c>
      <c r="F29" s="2" t="s">
        <v>46</v>
      </c>
      <c r="G29" s="2">
        <v>80</v>
      </c>
      <c r="H29" s="2" t="s">
        <v>265</v>
      </c>
      <c r="I29" s="32" t="s">
        <v>18</v>
      </c>
      <c r="J29" s="2">
        <v>200</v>
      </c>
      <c r="K29" s="20"/>
      <c r="L29" s="21">
        <f t="shared" si="0"/>
        <v>0</v>
      </c>
    </row>
    <row r="30" spans="1:12" s="1" customFormat="1" ht="22.5" x14ac:dyDescent="0.2">
      <c r="A30" s="17" t="s">
        <v>358</v>
      </c>
      <c r="B30" s="2" t="s">
        <v>165</v>
      </c>
      <c r="C30" s="2" t="s">
        <v>293</v>
      </c>
      <c r="D30" s="2" t="s">
        <v>135</v>
      </c>
      <c r="E30" s="2" t="s">
        <v>22</v>
      </c>
      <c r="F30" s="2" t="s">
        <v>23</v>
      </c>
      <c r="G30" s="2">
        <v>80</v>
      </c>
      <c r="H30" s="2" t="s">
        <v>137</v>
      </c>
      <c r="I30" s="2" t="s">
        <v>18</v>
      </c>
      <c r="J30" s="2">
        <v>350</v>
      </c>
      <c r="K30" s="20"/>
      <c r="L30" s="21">
        <f t="shared" si="0"/>
        <v>0</v>
      </c>
    </row>
    <row r="31" spans="1:12" s="1" customFormat="1" x14ac:dyDescent="0.2">
      <c r="A31" s="17" t="s">
        <v>359</v>
      </c>
      <c r="B31" s="2" t="s">
        <v>30</v>
      </c>
      <c r="C31" s="2" t="s">
        <v>31</v>
      </c>
      <c r="D31" s="2" t="s">
        <v>13</v>
      </c>
      <c r="E31" s="2" t="s">
        <v>14</v>
      </c>
      <c r="F31" s="2" t="s">
        <v>23</v>
      </c>
      <c r="G31" s="2">
        <v>80</v>
      </c>
      <c r="H31" s="2" t="s">
        <v>32</v>
      </c>
      <c r="I31" s="2" t="s">
        <v>18</v>
      </c>
      <c r="J31" s="2">
        <v>100</v>
      </c>
      <c r="K31" s="20"/>
      <c r="L31" s="21">
        <f t="shared" si="0"/>
        <v>0</v>
      </c>
    </row>
    <row r="32" spans="1:12" s="1" customFormat="1" x14ac:dyDescent="0.2">
      <c r="A32" s="17" t="s">
        <v>360</v>
      </c>
      <c r="B32" s="2" t="s">
        <v>33</v>
      </c>
      <c r="C32" s="2" t="s">
        <v>31</v>
      </c>
      <c r="D32" s="2" t="s">
        <v>13</v>
      </c>
      <c r="E32" s="2" t="s">
        <v>22</v>
      </c>
      <c r="F32" s="2" t="s">
        <v>23</v>
      </c>
      <c r="G32" s="2">
        <v>80</v>
      </c>
      <c r="H32" s="2" t="s">
        <v>32</v>
      </c>
      <c r="I32" s="2" t="s">
        <v>18</v>
      </c>
      <c r="J32" s="2">
        <v>200</v>
      </c>
      <c r="K32" s="20"/>
      <c r="L32" s="21">
        <f t="shared" si="0"/>
        <v>0</v>
      </c>
    </row>
    <row r="33" spans="1:12" s="1" customFormat="1" ht="33.75" x14ac:dyDescent="0.2">
      <c r="A33" s="17" t="s">
        <v>361</v>
      </c>
      <c r="B33" s="2" t="s">
        <v>140</v>
      </c>
      <c r="C33" s="2" t="s">
        <v>141</v>
      </c>
      <c r="D33" s="2" t="s">
        <v>24</v>
      </c>
      <c r="E33" s="2" t="s">
        <v>142</v>
      </c>
      <c r="F33" s="2" t="s">
        <v>143</v>
      </c>
      <c r="G33" s="2">
        <v>250</v>
      </c>
      <c r="H33" s="2" t="s">
        <v>26</v>
      </c>
      <c r="I33" s="2" t="s">
        <v>144</v>
      </c>
      <c r="J33" s="2">
        <v>4000</v>
      </c>
      <c r="K33" s="20"/>
      <c r="L33" s="21">
        <f t="shared" si="0"/>
        <v>0</v>
      </c>
    </row>
    <row r="34" spans="1:12" s="1" customFormat="1" ht="112.5" x14ac:dyDescent="0.2">
      <c r="A34" s="17" t="s">
        <v>362</v>
      </c>
      <c r="B34" s="2" t="s">
        <v>112</v>
      </c>
      <c r="C34" s="2" t="s">
        <v>294</v>
      </c>
      <c r="D34" s="2" t="s">
        <v>113</v>
      </c>
      <c r="E34" s="2" t="s">
        <v>14</v>
      </c>
      <c r="F34" s="2" t="s">
        <v>114</v>
      </c>
      <c r="G34" s="2">
        <v>100</v>
      </c>
      <c r="H34" s="2" t="s">
        <v>115</v>
      </c>
      <c r="I34" s="2"/>
      <c r="J34" s="2">
        <v>3000</v>
      </c>
      <c r="K34" s="20"/>
      <c r="L34" s="21">
        <f t="shared" si="0"/>
        <v>0</v>
      </c>
    </row>
    <row r="35" spans="1:12" s="1" customFormat="1" ht="112.5" x14ac:dyDescent="0.2">
      <c r="A35" s="17" t="s">
        <v>363</v>
      </c>
      <c r="B35" s="2" t="s">
        <v>71</v>
      </c>
      <c r="C35" s="2" t="s">
        <v>295</v>
      </c>
      <c r="D35" s="2" t="s">
        <v>24</v>
      </c>
      <c r="E35" s="2" t="s">
        <v>14</v>
      </c>
      <c r="F35" s="2" t="s">
        <v>114</v>
      </c>
      <c r="G35" s="2">
        <v>100</v>
      </c>
      <c r="H35" s="2" t="s">
        <v>115</v>
      </c>
      <c r="I35" s="2"/>
      <c r="J35" s="2">
        <v>2000</v>
      </c>
      <c r="K35" s="20"/>
      <c r="L35" s="21">
        <f t="shared" si="0"/>
        <v>0</v>
      </c>
    </row>
    <row r="36" spans="1:12" s="1" customFormat="1" ht="112.5" x14ac:dyDescent="0.2">
      <c r="A36" s="17" t="s">
        <v>364</v>
      </c>
      <c r="B36" s="2" t="s">
        <v>73</v>
      </c>
      <c r="C36" s="2" t="s">
        <v>296</v>
      </c>
      <c r="D36" s="2" t="s">
        <v>24</v>
      </c>
      <c r="E36" s="2" t="s">
        <v>14</v>
      </c>
      <c r="F36" s="2" t="s">
        <v>114</v>
      </c>
      <c r="G36" s="2">
        <v>100</v>
      </c>
      <c r="H36" s="2" t="s">
        <v>115</v>
      </c>
      <c r="I36" s="2"/>
      <c r="J36" s="2">
        <v>3000</v>
      </c>
      <c r="K36" s="20"/>
      <c r="L36" s="21">
        <f t="shared" si="0"/>
        <v>0</v>
      </c>
    </row>
    <row r="37" spans="1:12" s="1" customFormat="1" ht="112.5" x14ac:dyDescent="0.2">
      <c r="A37" s="17" t="s">
        <v>365</v>
      </c>
      <c r="B37" s="2" t="s">
        <v>243</v>
      </c>
      <c r="C37" s="2" t="s">
        <v>297</v>
      </c>
      <c r="D37" s="2" t="s">
        <v>24</v>
      </c>
      <c r="E37" s="2" t="s">
        <v>14</v>
      </c>
      <c r="F37" s="2" t="s">
        <v>114</v>
      </c>
      <c r="G37" s="2">
        <v>100</v>
      </c>
      <c r="H37" s="2" t="s">
        <v>115</v>
      </c>
      <c r="I37" s="2"/>
      <c r="J37" s="2">
        <v>1000</v>
      </c>
      <c r="K37" s="20"/>
      <c r="L37" s="21">
        <f t="shared" si="0"/>
        <v>0</v>
      </c>
    </row>
    <row r="38" spans="1:12" s="1" customFormat="1" ht="112.5" x14ac:dyDescent="0.2">
      <c r="A38" s="17" t="s">
        <v>366</v>
      </c>
      <c r="B38" s="2" t="s">
        <v>298</v>
      </c>
      <c r="C38" s="2" t="s">
        <v>299</v>
      </c>
      <c r="D38" s="2" t="s">
        <v>24</v>
      </c>
      <c r="E38" s="2" t="s">
        <v>14</v>
      </c>
      <c r="F38" s="2" t="s">
        <v>114</v>
      </c>
      <c r="G38" s="2">
        <v>100</v>
      </c>
      <c r="H38" s="2" t="s">
        <v>302</v>
      </c>
      <c r="I38" s="2"/>
      <c r="J38" s="2">
        <v>500</v>
      </c>
      <c r="K38" s="20"/>
      <c r="L38" s="21">
        <f t="shared" si="0"/>
        <v>0</v>
      </c>
    </row>
    <row r="39" spans="1:12" s="1" customFormat="1" ht="112.5" x14ac:dyDescent="0.2">
      <c r="A39" s="17" t="s">
        <v>367</v>
      </c>
      <c r="B39" s="2" t="s">
        <v>300</v>
      </c>
      <c r="C39" s="2" t="s">
        <v>301</v>
      </c>
      <c r="D39" s="2" t="s">
        <v>24</v>
      </c>
      <c r="E39" s="2" t="s">
        <v>14</v>
      </c>
      <c r="F39" s="2" t="s">
        <v>114</v>
      </c>
      <c r="G39" s="2">
        <v>100</v>
      </c>
      <c r="H39" s="2" t="s">
        <v>115</v>
      </c>
      <c r="I39" s="2"/>
      <c r="J39" s="2">
        <v>500</v>
      </c>
      <c r="K39" s="20"/>
      <c r="L39" s="21">
        <f t="shared" si="0"/>
        <v>0</v>
      </c>
    </row>
    <row r="40" spans="1:12" s="1" customFormat="1" ht="112.5" x14ac:dyDescent="0.2">
      <c r="A40" s="17" t="s">
        <v>368</v>
      </c>
      <c r="B40" s="2" t="s">
        <v>303</v>
      </c>
      <c r="C40" s="2" t="s">
        <v>304</v>
      </c>
      <c r="D40" s="2" t="s">
        <v>24</v>
      </c>
      <c r="E40" s="2" t="s">
        <v>14</v>
      </c>
      <c r="F40" s="2" t="s">
        <v>114</v>
      </c>
      <c r="G40" s="2">
        <v>100</v>
      </c>
      <c r="H40" s="2" t="s">
        <v>115</v>
      </c>
      <c r="I40" s="2"/>
      <c r="J40" s="2">
        <v>200</v>
      </c>
      <c r="K40" s="20"/>
      <c r="L40" s="21">
        <f t="shared" si="0"/>
        <v>0</v>
      </c>
    </row>
    <row r="41" spans="1:12" s="1" customFormat="1" ht="22.5" x14ac:dyDescent="0.2">
      <c r="A41" s="17" t="s">
        <v>369</v>
      </c>
      <c r="B41" s="2" t="s">
        <v>159</v>
      </c>
      <c r="C41" s="2" t="s">
        <v>160</v>
      </c>
      <c r="D41" s="2" t="s">
        <v>135</v>
      </c>
      <c r="E41" s="2" t="s">
        <v>136</v>
      </c>
      <c r="F41" s="2" t="s">
        <v>23</v>
      </c>
      <c r="G41" s="2">
        <v>80</v>
      </c>
      <c r="H41" s="2" t="s">
        <v>137</v>
      </c>
      <c r="I41" s="2" t="s">
        <v>18</v>
      </c>
      <c r="J41" s="2">
        <v>50</v>
      </c>
      <c r="K41" s="20"/>
      <c r="L41" s="21">
        <f t="shared" si="0"/>
        <v>0</v>
      </c>
    </row>
    <row r="42" spans="1:12" s="1" customFormat="1" ht="22.5" x14ac:dyDescent="0.2">
      <c r="A42" s="17" t="s">
        <v>370</v>
      </c>
      <c r="B42" s="2" t="s">
        <v>221</v>
      </c>
      <c r="C42" s="2" t="s">
        <v>222</v>
      </c>
      <c r="D42" s="2" t="s">
        <v>145</v>
      </c>
      <c r="E42" s="2" t="s">
        <v>136</v>
      </c>
      <c r="F42" s="2" t="s">
        <v>23</v>
      </c>
      <c r="G42" s="2">
        <v>80</v>
      </c>
      <c r="H42" s="2" t="s">
        <v>220</v>
      </c>
      <c r="I42" s="2"/>
      <c r="J42" s="2">
        <v>20</v>
      </c>
      <c r="K42" s="20"/>
      <c r="L42" s="21">
        <f t="shared" si="0"/>
        <v>0</v>
      </c>
    </row>
    <row r="43" spans="1:12" s="1" customFormat="1" ht="22.5" x14ac:dyDescent="0.2">
      <c r="A43" s="17" t="s">
        <v>371</v>
      </c>
      <c r="B43" s="2" t="s">
        <v>223</v>
      </c>
      <c r="C43" s="2" t="s">
        <v>224</v>
      </c>
      <c r="D43" s="2" t="s">
        <v>145</v>
      </c>
      <c r="E43" s="2" t="s">
        <v>136</v>
      </c>
      <c r="F43" s="2" t="s">
        <v>46</v>
      </c>
      <c r="G43" s="2">
        <v>80</v>
      </c>
      <c r="H43" s="2" t="s">
        <v>220</v>
      </c>
      <c r="I43" s="2"/>
      <c r="J43" s="2">
        <v>20</v>
      </c>
      <c r="K43" s="20"/>
      <c r="L43" s="21">
        <f t="shared" si="0"/>
        <v>0</v>
      </c>
    </row>
    <row r="44" spans="1:12" s="1" customFormat="1" ht="22.5" x14ac:dyDescent="0.2">
      <c r="A44" s="17" t="s">
        <v>372</v>
      </c>
      <c r="B44" s="2" t="s">
        <v>508</v>
      </c>
      <c r="C44" s="2" t="s">
        <v>509</v>
      </c>
      <c r="D44" s="2" t="s">
        <v>510</v>
      </c>
      <c r="E44" s="2" t="s">
        <v>511</v>
      </c>
      <c r="F44" s="2" t="s">
        <v>515</v>
      </c>
      <c r="G44" s="2" t="s">
        <v>512</v>
      </c>
      <c r="H44" s="2" t="s">
        <v>513</v>
      </c>
      <c r="I44" s="2"/>
      <c r="J44" s="2">
        <v>50</v>
      </c>
      <c r="K44" s="20"/>
      <c r="L44" s="21">
        <f t="shared" si="0"/>
        <v>0</v>
      </c>
    </row>
    <row r="45" spans="1:12" s="1" customFormat="1" ht="22.5" x14ac:dyDescent="0.2">
      <c r="A45" s="17" t="s">
        <v>373</v>
      </c>
      <c r="B45" s="2" t="s">
        <v>166</v>
      </c>
      <c r="C45" s="2" t="s">
        <v>167</v>
      </c>
      <c r="D45" s="2" t="s">
        <v>135</v>
      </c>
      <c r="E45" s="2" t="s">
        <v>136</v>
      </c>
      <c r="F45" s="2" t="s">
        <v>23</v>
      </c>
      <c r="G45" s="2">
        <v>80</v>
      </c>
      <c r="H45" s="2" t="s">
        <v>137</v>
      </c>
      <c r="I45" s="2" t="s">
        <v>18</v>
      </c>
      <c r="J45" s="2">
        <v>300</v>
      </c>
      <c r="K45" s="20"/>
      <c r="L45" s="21">
        <f t="shared" si="0"/>
        <v>0</v>
      </c>
    </row>
    <row r="46" spans="1:12" s="1" customFormat="1" ht="22.5" x14ac:dyDescent="0.2">
      <c r="A46" s="17" t="s">
        <v>374</v>
      </c>
      <c r="B46" s="2" t="s">
        <v>320</v>
      </c>
      <c r="C46" s="2" t="s">
        <v>321</v>
      </c>
      <c r="D46" s="2" t="s">
        <v>145</v>
      </c>
      <c r="E46" s="2" t="s">
        <v>138</v>
      </c>
      <c r="F46" s="2" t="s">
        <v>46</v>
      </c>
      <c r="G46" s="2">
        <v>80</v>
      </c>
      <c r="H46" s="2" t="s">
        <v>137</v>
      </c>
      <c r="I46" s="2"/>
      <c r="J46" s="2">
        <v>20</v>
      </c>
      <c r="K46" s="20"/>
      <c r="L46" s="21">
        <f t="shared" si="0"/>
        <v>0</v>
      </c>
    </row>
    <row r="47" spans="1:12" s="1" customFormat="1" ht="33.75" x14ac:dyDescent="0.2">
      <c r="A47" s="17" t="s">
        <v>375</v>
      </c>
      <c r="B47" s="2" t="s">
        <v>170</v>
      </c>
      <c r="C47" s="2" t="s">
        <v>171</v>
      </c>
      <c r="D47" s="2" t="s">
        <v>145</v>
      </c>
      <c r="E47" s="2" t="s">
        <v>283</v>
      </c>
      <c r="F47" s="2" t="s">
        <v>172</v>
      </c>
      <c r="G47" s="2" t="s">
        <v>173</v>
      </c>
      <c r="H47" s="2" t="s">
        <v>174</v>
      </c>
      <c r="I47" s="2" t="s">
        <v>175</v>
      </c>
      <c r="J47" s="2">
        <v>40000</v>
      </c>
      <c r="K47" s="20"/>
      <c r="L47" s="21">
        <f t="shared" si="0"/>
        <v>0</v>
      </c>
    </row>
    <row r="48" spans="1:12" s="1" customFormat="1" ht="33.75" x14ac:dyDescent="0.2">
      <c r="A48" s="17" t="s">
        <v>376</v>
      </c>
      <c r="B48" s="2" t="s">
        <v>182</v>
      </c>
      <c r="C48" s="2" t="s">
        <v>183</v>
      </c>
      <c r="D48" s="2" t="s">
        <v>145</v>
      </c>
      <c r="E48" s="2" t="s">
        <v>138</v>
      </c>
      <c r="F48" s="2" t="s">
        <v>23</v>
      </c>
      <c r="G48" s="2" t="s">
        <v>518</v>
      </c>
      <c r="H48" s="2" t="s">
        <v>184</v>
      </c>
      <c r="I48" s="2" t="s">
        <v>18</v>
      </c>
      <c r="J48" s="2">
        <v>500</v>
      </c>
      <c r="K48" s="20"/>
      <c r="L48" s="21">
        <f t="shared" si="0"/>
        <v>0</v>
      </c>
    </row>
    <row r="49" spans="1:12" s="1" customFormat="1" ht="67.5" x14ac:dyDescent="0.2">
      <c r="A49" s="17" t="s">
        <v>377</v>
      </c>
      <c r="B49" s="2" t="s">
        <v>168</v>
      </c>
      <c r="C49" s="2" t="s">
        <v>169</v>
      </c>
      <c r="D49" s="2" t="s">
        <v>135</v>
      </c>
      <c r="E49" s="2" t="s">
        <v>136</v>
      </c>
      <c r="F49" s="2" t="s">
        <v>23</v>
      </c>
      <c r="G49" s="2">
        <v>80</v>
      </c>
      <c r="H49" s="2" t="s">
        <v>137</v>
      </c>
      <c r="I49" s="2" t="s">
        <v>18</v>
      </c>
      <c r="J49" s="2">
        <v>150</v>
      </c>
      <c r="K49" s="20"/>
      <c r="L49" s="21">
        <f t="shared" si="0"/>
        <v>0</v>
      </c>
    </row>
    <row r="50" spans="1:12" s="1" customFormat="1" ht="22.5" x14ac:dyDescent="0.2">
      <c r="A50" s="17" t="s">
        <v>378</v>
      </c>
      <c r="B50" s="2" t="s">
        <v>74</v>
      </c>
      <c r="C50" s="2" t="s">
        <v>44</v>
      </c>
      <c r="D50" s="2" t="s">
        <v>45</v>
      </c>
      <c r="E50" s="2" t="s">
        <v>22</v>
      </c>
      <c r="F50" s="2" t="s">
        <v>46</v>
      </c>
      <c r="G50" s="2">
        <v>80</v>
      </c>
      <c r="H50" s="2" t="s">
        <v>53</v>
      </c>
      <c r="I50" s="2" t="s">
        <v>75</v>
      </c>
      <c r="J50" s="2">
        <v>300</v>
      </c>
      <c r="K50" s="20"/>
      <c r="L50" s="21">
        <f t="shared" si="0"/>
        <v>0</v>
      </c>
    </row>
    <row r="51" spans="1:12" s="1" customFormat="1" ht="22.5" x14ac:dyDescent="0.2">
      <c r="A51" s="17" t="s">
        <v>379</v>
      </c>
      <c r="B51" s="2" t="s">
        <v>176</v>
      </c>
      <c r="C51" s="2" t="s">
        <v>177</v>
      </c>
      <c r="D51" s="2" t="s">
        <v>135</v>
      </c>
      <c r="E51" s="2" t="s">
        <v>136</v>
      </c>
      <c r="F51" s="2" t="s">
        <v>23</v>
      </c>
      <c r="G51" s="2">
        <v>80</v>
      </c>
      <c r="H51" s="2" t="s">
        <v>137</v>
      </c>
      <c r="I51" s="2" t="s">
        <v>18</v>
      </c>
      <c r="J51" s="25">
        <v>10</v>
      </c>
      <c r="K51" s="20"/>
      <c r="L51" s="21">
        <f t="shared" si="0"/>
        <v>0</v>
      </c>
    </row>
    <row r="52" spans="1:12" s="1" customFormat="1" ht="22.5" x14ac:dyDescent="0.2">
      <c r="A52" s="17" t="s">
        <v>380</v>
      </c>
      <c r="B52" s="2" t="s">
        <v>178</v>
      </c>
      <c r="C52" s="2" t="s">
        <v>179</v>
      </c>
      <c r="D52" s="2" t="s">
        <v>135</v>
      </c>
      <c r="E52" s="2" t="s">
        <v>136</v>
      </c>
      <c r="F52" s="2" t="s">
        <v>23</v>
      </c>
      <c r="G52" s="2">
        <v>80</v>
      </c>
      <c r="H52" s="2" t="s">
        <v>137</v>
      </c>
      <c r="I52" s="11" t="s">
        <v>18</v>
      </c>
      <c r="J52" s="26">
        <v>30</v>
      </c>
      <c r="K52" s="20"/>
      <c r="L52" s="21">
        <f t="shared" si="0"/>
        <v>0</v>
      </c>
    </row>
    <row r="53" spans="1:12" x14ac:dyDescent="0.2">
      <c r="A53" s="17" t="s">
        <v>380</v>
      </c>
      <c r="C53" s="4"/>
      <c r="D53" s="4"/>
      <c r="E53" s="4"/>
      <c r="F53" s="4"/>
      <c r="G53" s="4"/>
      <c r="H53" s="4"/>
      <c r="J53" s="22"/>
      <c r="K53" s="20"/>
      <c r="L53" s="21">
        <f t="shared" si="0"/>
        <v>0</v>
      </c>
    </row>
    <row r="54" spans="1:12" s="1" customFormat="1" ht="22.5" x14ac:dyDescent="0.2">
      <c r="A54" s="17" t="s">
        <v>381</v>
      </c>
      <c r="B54" s="2" t="s">
        <v>76</v>
      </c>
      <c r="C54" s="2" t="s">
        <v>284</v>
      </c>
      <c r="D54" s="2" t="s">
        <v>45</v>
      </c>
      <c r="E54" s="2" t="s">
        <v>22</v>
      </c>
      <c r="F54" s="2" t="s">
        <v>59</v>
      </c>
      <c r="G54" s="2">
        <v>80</v>
      </c>
      <c r="H54" s="2" t="s">
        <v>53</v>
      </c>
      <c r="I54" s="2"/>
      <c r="J54" s="2">
        <v>20</v>
      </c>
      <c r="K54" s="20"/>
      <c r="L54" s="21">
        <f t="shared" si="0"/>
        <v>0</v>
      </c>
    </row>
    <row r="55" spans="1:12" x14ac:dyDescent="0.2">
      <c r="A55" s="17" t="s">
        <v>382</v>
      </c>
      <c r="C55" s="4"/>
      <c r="D55" s="4"/>
      <c r="E55" s="4"/>
      <c r="F55" s="4"/>
      <c r="G55" s="4"/>
      <c r="H55" s="4"/>
      <c r="J55" s="22"/>
      <c r="K55" s="20"/>
      <c r="L55" s="21">
        <f t="shared" si="0"/>
        <v>0</v>
      </c>
    </row>
    <row r="56" spans="1:12" s="1" customFormat="1" x14ac:dyDescent="0.2">
      <c r="A56" s="17" t="s">
        <v>382</v>
      </c>
      <c r="B56" s="2" t="s">
        <v>77</v>
      </c>
      <c r="C56" s="2" t="s">
        <v>116</v>
      </c>
      <c r="D56" s="2" t="s">
        <v>45</v>
      </c>
      <c r="E56" s="2" t="s">
        <v>22</v>
      </c>
      <c r="F56" s="2" t="s">
        <v>46</v>
      </c>
      <c r="G56" s="2">
        <v>80</v>
      </c>
      <c r="H56" s="2" t="s">
        <v>78</v>
      </c>
      <c r="I56" s="2"/>
      <c r="J56" s="2">
        <v>60</v>
      </c>
      <c r="K56" s="20"/>
      <c r="L56" s="21">
        <f t="shared" si="0"/>
        <v>0</v>
      </c>
    </row>
    <row r="57" spans="1:12" s="1" customFormat="1" ht="22.5" x14ac:dyDescent="0.2">
      <c r="A57" s="17" t="s">
        <v>383</v>
      </c>
      <c r="B57" s="2" t="s">
        <v>161</v>
      </c>
      <c r="C57" s="2" t="s">
        <v>162</v>
      </c>
      <c r="D57" s="2" t="s">
        <v>163</v>
      </c>
      <c r="E57" s="2" t="s">
        <v>14</v>
      </c>
      <c r="F57" s="2" t="s">
        <v>148</v>
      </c>
      <c r="G57" s="2" t="s">
        <v>149</v>
      </c>
      <c r="H57" s="2" t="s">
        <v>164</v>
      </c>
      <c r="I57" s="2" t="s">
        <v>18</v>
      </c>
      <c r="J57" s="2">
        <v>1000</v>
      </c>
      <c r="K57" s="20"/>
      <c r="L57" s="21">
        <f t="shared" si="0"/>
        <v>0</v>
      </c>
    </row>
    <row r="58" spans="1:12" s="1" customFormat="1" ht="67.5" x14ac:dyDescent="0.2">
      <c r="A58" s="17" t="s">
        <v>384</v>
      </c>
      <c r="B58" s="2" t="s">
        <v>225</v>
      </c>
      <c r="C58" s="2" t="s">
        <v>289</v>
      </c>
      <c r="D58" s="2" t="s">
        <v>145</v>
      </c>
      <c r="E58" s="2" t="s">
        <v>136</v>
      </c>
      <c r="F58" s="2" t="s">
        <v>46</v>
      </c>
      <c r="G58" s="2">
        <v>80</v>
      </c>
      <c r="H58" s="2" t="s">
        <v>220</v>
      </c>
      <c r="I58" s="2"/>
      <c r="J58" s="2">
        <v>200</v>
      </c>
      <c r="K58" s="20"/>
      <c r="L58" s="21">
        <f t="shared" si="0"/>
        <v>0</v>
      </c>
    </row>
    <row r="59" spans="1:12" s="1" customFormat="1" ht="22.5" x14ac:dyDescent="0.2">
      <c r="A59" s="17" t="s">
        <v>385</v>
      </c>
      <c r="B59" s="2" t="s">
        <v>80</v>
      </c>
      <c r="C59" s="2" t="s">
        <v>287</v>
      </c>
      <c r="D59" s="2" t="s">
        <v>45</v>
      </c>
      <c r="E59" s="2" t="s">
        <v>14</v>
      </c>
      <c r="F59" s="2" t="s">
        <v>46</v>
      </c>
      <c r="G59" s="2">
        <v>80</v>
      </c>
      <c r="H59" s="2" t="s">
        <v>78</v>
      </c>
      <c r="I59" s="2"/>
      <c r="J59" s="2">
        <v>200</v>
      </c>
      <c r="K59" s="20"/>
      <c r="L59" s="21">
        <f t="shared" si="0"/>
        <v>0</v>
      </c>
    </row>
    <row r="60" spans="1:12" s="1" customFormat="1" ht="22.5" x14ac:dyDescent="0.2">
      <c r="A60" s="17" t="s">
        <v>386</v>
      </c>
      <c r="B60" s="2" t="s">
        <v>117</v>
      </c>
      <c r="C60" s="2" t="s">
        <v>118</v>
      </c>
      <c r="D60" s="2" t="s">
        <v>24</v>
      </c>
      <c r="E60" s="2" t="s">
        <v>14</v>
      </c>
      <c r="F60" s="2" t="s">
        <v>46</v>
      </c>
      <c r="G60" s="2">
        <v>80</v>
      </c>
      <c r="H60" s="2" t="s">
        <v>325</v>
      </c>
      <c r="I60" s="2"/>
      <c r="J60" s="2">
        <v>2000</v>
      </c>
      <c r="K60" s="20"/>
      <c r="L60" s="21">
        <f t="shared" si="0"/>
        <v>0</v>
      </c>
    </row>
    <row r="61" spans="1:12" s="1" customFormat="1" ht="22.5" x14ac:dyDescent="0.2">
      <c r="A61" s="17" t="s">
        <v>387</v>
      </c>
      <c r="B61" s="2" t="s">
        <v>473</v>
      </c>
      <c r="C61" s="2" t="s">
        <v>119</v>
      </c>
      <c r="D61" s="2" t="s">
        <v>24</v>
      </c>
      <c r="E61" s="2" t="s">
        <v>14</v>
      </c>
      <c r="F61" s="2" t="s">
        <v>46</v>
      </c>
      <c r="G61" s="2">
        <v>80</v>
      </c>
      <c r="H61" s="2" t="s">
        <v>475</v>
      </c>
      <c r="I61" s="2"/>
      <c r="J61" s="2">
        <v>10000</v>
      </c>
      <c r="K61" s="20"/>
      <c r="L61" s="21">
        <f t="shared" si="0"/>
        <v>0</v>
      </c>
    </row>
    <row r="62" spans="1:12" s="1" customFormat="1" ht="22.5" x14ac:dyDescent="0.2">
      <c r="A62" s="17" t="s">
        <v>388</v>
      </c>
      <c r="B62" s="2" t="s">
        <v>474</v>
      </c>
      <c r="C62" s="2" t="s">
        <v>120</v>
      </c>
      <c r="D62" s="2" t="s">
        <v>24</v>
      </c>
      <c r="E62" s="2" t="s">
        <v>14</v>
      </c>
      <c r="F62" s="2" t="s">
        <v>46</v>
      </c>
      <c r="G62" s="2">
        <v>80</v>
      </c>
      <c r="H62" s="2" t="s">
        <v>476</v>
      </c>
      <c r="I62" s="2"/>
      <c r="J62" s="2">
        <v>10000</v>
      </c>
      <c r="K62" s="20"/>
      <c r="L62" s="21">
        <f t="shared" si="0"/>
        <v>0</v>
      </c>
    </row>
    <row r="63" spans="1:12" s="1" customFormat="1" ht="22.5" x14ac:dyDescent="0.2">
      <c r="A63" s="17" t="s">
        <v>389</v>
      </c>
      <c r="B63" s="2" t="s">
        <v>180</v>
      </c>
      <c r="C63" s="2" t="s">
        <v>181</v>
      </c>
      <c r="D63" s="2" t="s">
        <v>135</v>
      </c>
      <c r="E63" s="2" t="s">
        <v>136</v>
      </c>
      <c r="F63" s="2" t="s">
        <v>23</v>
      </c>
      <c r="G63" s="2">
        <v>80</v>
      </c>
      <c r="H63" s="2" t="s">
        <v>137</v>
      </c>
      <c r="I63" s="2" t="s">
        <v>18</v>
      </c>
      <c r="J63" s="2">
        <v>10</v>
      </c>
      <c r="K63" s="20"/>
      <c r="L63" s="21">
        <f t="shared" ref="L63:L89" si="1">(K63*J63)</f>
        <v>0</v>
      </c>
    </row>
    <row r="64" spans="1:12" ht="22.5" x14ac:dyDescent="0.2">
      <c r="A64" s="17" t="s">
        <v>390</v>
      </c>
      <c r="B64" s="15" t="s">
        <v>505</v>
      </c>
      <c r="C64" s="18" t="s">
        <v>506</v>
      </c>
      <c r="D64" s="2" t="s">
        <v>135</v>
      </c>
      <c r="E64" s="2" t="s">
        <v>136</v>
      </c>
      <c r="F64" s="2" t="s">
        <v>23</v>
      </c>
      <c r="G64" s="2">
        <v>80</v>
      </c>
      <c r="H64" s="2" t="s">
        <v>137</v>
      </c>
      <c r="I64" s="16"/>
      <c r="J64" s="27">
        <v>50</v>
      </c>
      <c r="K64" s="20"/>
      <c r="L64" s="21">
        <f t="shared" si="1"/>
        <v>0</v>
      </c>
    </row>
    <row r="65" spans="1:12" s="1" customFormat="1" x14ac:dyDescent="0.2">
      <c r="A65" s="17" t="s">
        <v>391</v>
      </c>
      <c r="B65" s="14" t="s">
        <v>244</v>
      </c>
      <c r="C65" s="14" t="s">
        <v>81</v>
      </c>
      <c r="D65" s="14" t="s">
        <v>45</v>
      </c>
      <c r="E65" s="14" t="s">
        <v>14</v>
      </c>
      <c r="F65" s="14" t="s">
        <v>46</v>
      </c>
      <c r="G65" s="14">
        <v>80</v>
      </c>
      <c r="H65" s="14" t="s">
        <v>78</v>
      </c>
      <c r="I65" s="14"/>
      <c r="J65" s="14">
        <v>30</v>
      </c>
      <c r="K65" s="20"/>
      <c r="L65" s="28">
        <f t="shared" si="1"/>
        <v>0</v>
      </c>
    </row>
    <row r="66" spans="1:12" s="1" customFormat="1" ht="22.5" x14ac:dyDescent="0.2">
      <c r="A66" s="17" t="s">
        <v>392</v>
      </c>
      <c r="B66" s="2" t="s">
        <v>82</v>
      </c>
      <c r="C66" s="2" t="s">
        <v>121</v>
      </c>
      <c r="D66" s="2" t="s">
        <v>24</v>
      </c>
      <c r="E66" s="2" t="s">
        <v>83</v>
      </c>
      <c r="F66" s="2" t="s">
        <v>84</v>
      </c>
      <c r="G66" s="2">
        <v>200</v>
      </c>
      <c r="H66" s="2" t="s">
        <v>51</v>
      </c>
      <c r="I66" s="2" t="s">
        <v>250</v>
      </c>
      <c r="J66" s="2">
        <v>3000</v>
      </c>
      <c r="K66" s="20"/>
      <c r="L66" s="21">
        <f t="shared" si="1"/>
        <v>0</v>
      </c>
    </row>
    <row r="67" spans="1:12" s="1" customFormat="1" ht="33.75" x14ac:dyDescent="0.2">
      <c r="A67" s="17" t="s">
        <v>393</v>
      </c>
      <c r="B67" s="2" t="s">
        <v>85</v>
      </c>
      <c r="C67" s="2" t="s">
        <v>288</v>
      </c>
      <c r="D67" s="2" t="s">
        <v>24</v>
      </c>
      <c r="E67" s="2" t="s">
        <v>14</v>
      </c>
      <c r="F67" s="2" t="s">
        <v>46</v>
      </c>
      <c r="G67" s="2">
        <v>80</v>
      </c>
      <c r="H67" s="2" t="s">
        <v>281</v>
      </c>
      <c r="I67" s="2"/>
      <c r="J67" s="2">
        <v>5000</v>
      </c>
      <c r="K67" s="20"/>
      <c r="L67" s="21">
        <f t="shared" si="1"/>
        <v>0</v>
      </c>
    </row>
    <row r="68" spans="1:12" s="1" customFormat="1" ht="22.5" x14ac:dyDescent="0.2">
      <c r="A68" s="17" t="s">
        <v>394</v>
      </c>
      <c r="B68" s="2" t="s">
        <v>185</v>
      </c>
      <c r="C68" s="2" t="s">
        <v>286</v>
      </c>
      <c r="D68" s="2" t="s">
        <v>135</v>
      </c>
      <c r="E68" s="2" t="s">
        <v>136</v>
      </c>
      <c r="F68" s="2" t="s">
        <v>23</v>
      </c>
      <c r="G68" s="2">
        <v>80</v>
      </c>
      <c r="H68" s="2" t="s">
        <v>137</v>
      </c>
      <c r="I68" s="2" t="s">
        <v>18</v>
      </c>
      <c r="J68" s="2">
        <v>100</v>
      </c>
      <c r="K68" s="20"/>
      <c r="L68" s="21">
        <f t="shared" si="1"/>
        <v>0</v>
      </c>
    </row>
    <row r="69" spans="1:12" s="1" customFormat="1" ht="45" x14ac:dyDescent="0.2">
      <c r="A69" s="17" t="s">
        <v>395</v>
      </c>
      <c r="B69" s="2" t="s">
        <v>38</v>
      </c>
      <c r="C69" s="2" t="s">
        <v>251</v>
      </c>
      <c r="D69" s="2" t="s">
        <v>45</v>
      </c>
      <c r="E69" s="2" t="s">
        <v>14</v>
      </c>
      <c r="F69" s="2" t="s">
        <v>19</v>
      </c>
      <c r="G69" s="2" t="s">
        <v>16</v>
      </c>
      <c r="H69" s="2" t="s">
        <v>252</v>
      </c>
      <c r="I69" s="2" t="s">
        <v>18</v>
      </c>
      <c r="J69" s="2">
        <v>100</v>
      </c>
      <c r="K69" s="20"/>
      <c r="L69" s="21">
        <f t="shared" si="1"/>
        <v>0</v>
      </c>
    </row>
    <row r="70" spans="1:12" s="1" customFormat="1" ht="33.75" x14ac:dyDescent="0.2">
      <c r="A70" s="17" t="s">
        <v>396</v>
      </c>
      <c r="B70" s="2" t="s">
        <v>477</v>
      </c>
      <c r="C70" s="2" t="s">
        <v>478</v>
      </c>
      <c r="D70" s="2" t="s">
        <v>13</v>
      </c>
      <c r="E70" s="2" t="s">
        <v>14</v>
      </c>
      <c r="F70" s="2" t="s">
        <v>19</v>
      </c>
      <c r="G70" s="2" t="s">
        <v>16</v>
      </c>
      <c r="H70" s="2" t="s">
        <v>481</v>
      </c>
      <c r="I70" s="2"/>
      <c r="J70" s="2">
        <v>100</v>
      </c>
      <c r="K70" s="20"/>
      <c r="L70" s="21">
        <f t="shared" si="1"/>
        <v>0</v>
      </c>
    </row>
    <row r="71" spans="1:12" s="1" customFormat="1" ht="33.75" x14ac:dyDescent="0.2">
      <c r="A71" s="17" t="s">
        <v>397</v>
      </c>
      <c r="B71" s="2" t="s">
        <v>479</v>
      </c>
      <c r="C71" s="2" t="s">
        <v>480</v>
      </c>
      <c r="D71" s="2" t="s">
        <v>13</v>
      </c>
      <c r="E71" s="2" t="s">
        <v>14</v>
      </c>
      <c r="F71" s="2" t="s">
        <v>19</v>
      </c>
      <c r="G71" s="2" t="s">
        <v>16</v>
      </c>
      <c r="H71" s="2" t="s">
        <v>481</v>
      </c>
      <c r="I71" s="2" t="s">
        <v>18</v>
      </c>
      <c r="J71" s="2">
        <v>100</v>
      </c>
      <c r="K71" s="20"/>
      <c r="L71" s="21">
        <f t="shared" si="1"/>
        <v>0</v>
      </c>
    </row>
    <row r="72" spans="1:12" s="1" customFormat="1" ht="33.75" x14ac:dyDescent="0.2">
      <c r="A72" s="17" t="s">
        <v>398</v>
      </c>
      <c r="B72" s="2" t="s">
        <v>40</v>
      </c>
      <c r="C72" s="2" t="s">
        <v>41</v>
      </c>
      <c r="D72" s="2" t="s">
        <v>13</v>
      </c>
      <c r="E72" s="2" t="s">
        <v>14</v>
      </c>
      <c r="F72" s="2" t="s">
        <v>19</v>
      </c>
      <c r="G72" s="2" t="s">
        <v>16</v>
      </c>
      <c r="H72" s="2" t="s">
        <v>42</v>
      </c>
      <c r="I72" s="2" t="s">
        <v>18</v>
      </c>
      <c r="J72" s="2">
        <v>100</v>
      </c>
      <c r="K72" s="20"/>
      <c r="L72" s="21">
        <f t="shared" si="1"/>
        <v>0</v>
      </c>
    </row>
    <row r="73" spans="1:12" s="1" customFormat="1" ht="33.75" x14ac:dyDescent="0.2">
      <c r="A73" s="17" t="s">
        <v>399</v>
      </c>
      <c r="B73" s="2" t="s">
        <v>245</v>
      </c>
      <c r="C73" s="2" t="s">
        <v>246</v>
      </c>
      <c r="D73" s="2" t="s">
        <v>13</v>
      </c>
      <c r="E73" s="2" t="s">
        <v>22</v>
      </c>
      <c r="F73" s="2" t="s">
        <v>19</v>
      </c>
      <c r="G73" s="2" t="s">
        <v>16</v>
      </c>
      <c r="H73" s="2" t="s">
        <v>39</v>
      </c>
      <c r="I73" s="2"/>
      <c r="J73" s="2">
        <v>30</v>
      </c>
      <c r="K73" s="20"/>
      <c r="L73" s="21">
        <f t="shared" si="1"/>
        <v>0</v>
      </c>
    </row>
    <row r="74" spans="1:12" s="1" customFormat="1" ht="33.75" x14ac:dyDescent="0.2">
      <c r="A74" s="17" t="s">
        <v>400</v>
      </c>
      <c r="B74" s="2" t="s">
        <v>43</v>
      </c>
      <c r="C74" s="2" t="s">
        <v>482</v>
      </c>
      <c r="D74" s="2" t="s">
        <v>13</v>
      </c>
      <c r="E74" s="2" t="s">
        <v>14</v>
      </c>
      <c r="F74" s="2" t="s">
        <v>19</v>
      </c>
      <c r="G74" s="2" t="s">
        <v>16</v>
      </c>
      <c r="H74" s="2" t="s">
        <v>285</v>
      </c>
      <c r="I74" s="2" t="s">
        <v>18</v>
      </c>
      <c r="J74" s="2">
        <v>50</v>
      </c>
      <c r="K74" s="20"/>
      <c r="L74" s="21">
        <f t="shared" si="1"/>
        <v>0</v>
      </c>
    </row>
    <row r="75" spans="1:12" s="1" customFormat="1" ht="33.75" x14ac:dyDescent="0.2">
      <c r="A75" s="17" t="s">
        <v>401</v>
      </c>
      <c r="B75" s="2" t="s">
        <v>278</v>
      </c>
      <c r="C75" s="2" t="s">
        <v>279</v>
      </c>
      <c r="D75" s="2" t="s">
        <v>145</v>
      </c>
      <c r="E75" s="2" t="s">
        <v>136</v>
      </c>
      <c r="F75" s="2" t="s">
        <v>46</v>
      </c>
      <c r="G75" s="2">
        <v>80</v>
      </c>
      <c r="H75" s="2" t="s">
        <v>240</v>
      </c>
      <c r="I75" s="2"/>
      <c r="J75" s="2">
        <v>150</v>
      </c>
      <c r="K75" s="20"/>
      <c r="L75" s="21">
        <f t="shared" si="1"/>
        <v>0</v>
      </c>
    </row>
    <row r="76" spans="1:12" s="1" customFormat="1" ht="22.5" x14ac:dyDescent="0.2">
      <c r="A76" s="17" t="s">
        <v>402</v>
      </c>
      <c r="B76" s="2" t="s">
        <v>280</v>
      </c>
      <c r="C76" s="2" t="s">
        <v>329</v>
      </c>
      <c r="D76" s="2" t="s">
        <v>145</v>
      </c>
      <c r="E76" s="2" t="s">
        <v>136</v>
      </c>
      <c r="F76" s="2" t="s">
        <v>59</v>
      </c>
      <c r="G76" s="2">
        <v>80</v>
      </c>
      <c r="H76" s="2" t="s">
        <v>240</v>
      </c>
      <c r="I76" s="2"/>
      <c r="J76" s="2">
        <v>10</v>
      </c>
      <c r="K76" s="20"/>
      <c r="L76" s="21">
        <f t="shared" si="1"/>
        <v>0</v>
      </c>
    </row>
    <row r="77" spans="1:12" s="1" customFormat="1" x14ac:dyDescent="0.2">
      <c r="A77" s="17" t="s">
        <v>403</v>
      </c>
      <c r="B77" s="2" t="s">
        <v>87</v>
      </c>
      <c r="C77" s="2" t="s">
        <v>122</v>
      </c>
      <c r="D77" s="2" t="s">
        <v>24</v>
      </c>
      <c r="E77" s="2" t="s">
        <v>14</v>
      </c>
      <c r="F77" s="2" t="s">
        <v>46</v>
      </c>
      <c r="G77" s="2">
        <v>80</v>
      </c>
      <c r="H77" s="2" t="s">
        <v>248</v>
      </c>
      <c r="I77" s="2"/>
      <c r="J77" s="2">
        <v>5000</v>
      </c>
      <c r="K77" s="20"/>
      <c r="L77" s="21">
        <f t="shared" si="1"/>
        <v>0</v>
      </c>
    </row>
    <row r="78" spans="1:12" s="1" customFormat="1" ht="22.5" x14ac:dyDescent="0.2">
      <c r="A78" s="17" t="s">
        <v>404</v>
      </c>
      <c r="B78" s="2" t="s">
        <v>109</v>
      </c>
      <c r="C78" s="2" t="s">
        <v>110</v>
      </c>
      <c r="D78" s="2" t="s">
        <v>24</v>
      </c>
      <c r="E78" s="2" t="s">
        <v>14</v>
      </c>
      <c r="F78" s="2" t="s">
        <v>46</v>
      </c>
      <c r="G78" s="2">
        <v>80</v>
      </c>
      <c r="H78" s="2" t="s">
        <v>60</v>
      </c>
      <c r="I78" s="2"/>
      <c r="J78" s="2">
        <v>2000</v>
      </c>
      <c r="K78" s="20"/>
      <c r="L78" s="21">
        <f t="shared" si="1"/>
        <v>0</v>
      </c>
    </row>
    <row r="79" spans="1:12" s="1" customFormat="1" ht="22.5" x14ac:dyDescent="0.2">
      <c r="A79" s="17" t="s">
        <v>405</v>
      </c>
      <c r="B79" s="2" t="s">
        <v>88</v>
      </c>
      <c r="C79" s="2" t="s">
        <v>89</v>
      </c>
      <c r="D79" s="2" t="s">
        <v>45</v>
      </c>
      <c r="E79" s="2" t="s">
        <v>14</v>
      </c>
      <c r="F79" s="2" t="s">
        <v>266</v>
      </c>
      <c r="G79" s="2">
        <v>80</v>
      </c>
      <c r="H79" s="2" t="s">
        <v>86</v>
      </c>
      <c r="I79" s="2"/>
      <c r="J79" s="2">
        <v>100</v>
      </c>
      <c r="K79" s="20"/>
      <c r="L79" s="21">
        <f t="shared" si="1"/>
        <v>0</v>
      </c>
    </row>
    <row r="80" spans="1:12" s="1" customFormat="1" x14ac:dyDescent="0.2">
      <c r="A80" s="17" t="s">
        <v>406</v>
      </c>
      <c r="B80" s="2" t="s">
        <v>90</v>
      </c>
      <c r="C80" s="2" t="s">
        <v>116</v>
      </c>
      <c r="D80" s="2" t="s">
        <v>45</v>
      </c>
      <c r="E80" s="2" t="s">
        <v>22</v>
      </c>
      <c r="F80" s="2" t="s">
        <v>46</v>
      </c>
      <c r="G80" s="2">
        <v>80</v>
      </c>
      <c r="H80" s="2" t="s">
        <v>53</v>
      </c>
      <c r="I80" s="2"/>
      <c r="J80" s="2">
        <v>200</v>
      </c>
      <c r="K80" s="20"/>
      <c r="L80" s="21">
        <f t="shared" si="1"/>
        <v>0</v>
      </c>
    </row>
    <row r="81" spans="1:12" s="1" customFormat="1" ht="45" x14ac:dyDescent="0.2">
      <c r="A81" s="17" t="s">
        <v>407</v>
      </c>
      <c r="B81" s="2" t="s">
        <v>91</v>
      </c>
      <c r="C81" s="2" t="s">
        <v>249</v>
      </c>
      <c r="D81" s="2" t="s">
        <v>24</v>
      </c>
      <c r="E81" s="2" t="s">
        <v>83</v>
      </c>
      <c r="F81" s="2" t="s">
        <v>50</v>
      </c>
      <c r="G81" s="2">
        <v>200</v>
      </c>
      <c r="H81" s="2" t="s">
        <v>51</v>
      </c>
      <c r="I81" s="2" t="s">
        <v>123</v>
      </c>
      <c r="J81" s="2">
        <v>300</v>
      </c>
      <c r="K81" s="20"/>
      <c r="L81" s="21">
        <f t="shared" si="1"/>
        <v>0</v>
      </c>
    </row>
    <row r="82" spans="1:12" s="1" customFormat="1" ht="45" x14ac:dyDescent="0.2">
      <c r="A82" s="17" t="s">
        <v>408</v>
      </c>
      <c r="B82" s="2" t="s">
        <v>11</v>
      </c>
      <c r="C82" s="2" t="s">
        <v>12</v>
      </c>
      <c r="D82" s="2" t="s">
        <v>13</v>
      </c>
      <c r="E82" s="2" t="s">
        <v>14</v>
      </c>
      <c r="F82" s="2" t="s">
        <v>15</v>
      </c>
      <c r="G82" s="2" t="s">
        <v>16</v>
      </c>
      <c r="H82" s="2" t="s">
        <v>17</v>
      </c>
      <c r="I82" s="2" t="s">
        <v>18</v>
      </c>
      <c r="J82" s="29">
        <v>100</v>
      </c>
      <c r="K82" s="20"/>
      <c r="L82" s="21">
        <f t="shared" si="1"/>
        <v>0</v>
      </c>
    </row>
    <row r="83" spans="1:12" s="1" customFormat="1" ht="22.5" x14ac:dyDescent="0.2">
      <c r="A83" s="17" t="s">
        <v>409</v>
      </c>
      <c r="B83" s="2" t="s">
        <v>20</v>
      </c>
      <c r="C83" s="2" t="s">
        <v>21</v>
      </c>
      <c r="D83" s="2" t="s">
        <v>13</v>
      </c>
      <c r="E83" s="2" t="s">
        <v>22</v>
      </c>
      <c r="F83" s="2" t="s">
        <v>23</v>
      </c>
      <c r="G83" s="2">
        <v>80</v>
      </c>
      <c r="H83" s="2" t="s">
        <v>17</v>
      </c>
      <c r="I83" s="2" t="s">
        <v>18</v>
      </c>
      <c r="J83" s="2">
        <v>300</v>
      </c>
      <c r="K83" s="20"/>
      <c r="L83" s="21">
        <f t="shared" si="1"/>
        <v>0</v>
      </c>
    </row>
    <row r="84" spans="1:12" s="1" customFormat="1" ht="22.5" x14ac:dyDescent="0.2">
      <c r="A84" s="17" t="s">
        <v>410</v>
      </c>
      <c r="B84" s="2" t="s">
        <v>92</v>
      </c>
      <c r="C84" s="2" t="s">
        <v>93</v>
      </c>
      <c r="D84" s="2" t="s">
        <v>45</v>
      </c>
      <c r="E84" s="2" t="s">
        <v>22</v>
      </c>
      <c r="F84" s="2" t="s">
        <v>46</v>
      </c>
      <c r="G84" s="2">
        <v>80</v>
      </c>
      <c r="H84" s="2" t="s">
        <v>54</v>
      </c>
      <c r="I84" s="2"/>
      <c r="J84" s="2">
        <v>150</v>
      </c>
      <c r="K84" s="20"/>
      <c r="L84" s="21">
        <f t="shared" si="1"/>
        <v>0</v>
      </c>
    </row>
    <row r="85" spans="1:12" s="1" customFormat="1" x14ac:dyDescent="0.2">
      <c r="A85" s="17" t="s">
        <v>411</v>
      </c>
      <c r="B85" s="2" t="s">
        <v>94</v>
      </c>
      <c r="C85" s="2" t="s">
        <v>247</v>
      </c>
      <c r="D85" s="2" t="s">
        <v>45</v>
      </c>
      <c r="E85" s="2" t="s">
        <v>14</v>
      </c>
      <c r="F85" s="2" t="s">
        <v>46</v>
      </c>
      <c r="G85" s="2">
        <v>80</v>
      </c>
      <c r="H85" s="2" t="s">
        <v>53</v>
      </c>
      <c r="I85" s="2"/>
      <c r="J85" s="2">
        <v>100</v>
      </c>
      <c r="K85" s="20"/>
      <c r="L85" s="21">
        <f t="shared" si="1"/>
        <v>0</v>
      </c>
    </row>
    <row r="86" spans="1:12" s="1" customFormat="1" ht="33.75" x14ac:dyDescent="0.2">
      <c r="A86" s="17" t="s">
        <v>412</v>
      </c>
      <c r="B86" s="2" t="s">
        <v>130</v>
      </c>
      <c r="C86" s="2" t="s">
        <v>131</v>
      </c>
      <c r="D86" s="2" t="s">
        <v>132</v>
      </c>
      <c r="E86" s="2" t="s">
        <v>133</v>
      </c>
      <c r="F86" s="2" t="s">
        <v>25</v>
      </c>
      <c r="G86" s="2">
        <v>250</v>
      </c>
      <c r="H86" s="2" t="s">
        <v>26</v>
      </c>
      <c r="I86" s="2" t="s">
        <v>134</v>
      </c>
      <c r="J86" s="24">
        <v>80000</v>
      </c>
      <c r="K86" s="20"/>
      <c r="L86" s="21">
        <f t="shared" si="1"/>
        <v>0</v>
      </c>
    </row>
    <row r="87" spans="1:12" s="1" customFormat="1" ht="22.5" x14ac:dyDescent="0.2">
      <c r="A87" s="17" t="s">
        <v>413</v>
      </c>
      <c r="B87" s="2" t="s">
        <v>95</v>
      </c>
      <c r="C87" s="2" t="s">
        <v>129</v>
      </c>
      <c r="D87" s="2" t="s">
        <v>24</v>
      </c>
      <c r="E87" s="2" t="s">
        <v>96</v>
      </c>
      <c r="F87" s="2" t="s">
        <v>50</v>
      </c>
      <c r="G87" s="2">
        <v>200</v>
      </c>
      <c r="H87" s="2" t="s">
        <v>72</v>
      </c>
      <c r="I87" s="2" t="s">
        <v>97</v>
      </c>
      <c r="J87" s="2">
        <v>500</v>
      </c>
      <c r="K87" s="20"/>
      <c r="L87" s="21">
        <f t="shared" si="1"/>
        <v>0</v>
      </c>
    </row>
    <row r="88" spans="1:12" s="1" customFormat="1" ht="22.5" x14ac:dyDescent="0.2">
      <c r="A88" s="17" t="s">
        <v>414</v>
      </c>
      <c r="B88" s="2" t="s">
        <v>214</v>
      </c>
      <c r="C88" s="2" t="s">
        <v>263</v>
      </c>
      <c r="D88" s="2" t="s">
        <v>135</v>
      </c>
      <c r="E88" s="2" t="s">
        <v>136</v>
      </c>
      <c r="F88" s="2" t="s">
        <v>23</v>
      </c>
      <c r="G88" s="2">
        <v>80</v>
      </c>
      <c r="H88" s="2" t="s">
        <v>137</v>
      </c>
      <c r="I88" s="2" t="s">
        <v>18</v>
      </c>
      <c r="J88" s="2">
        <v>600</v>
      </c>
      <c r="K88" s="20"/>
      <c r="L88" s="21">
        <f t="shared" si="1"/>
        <v>0</v>
      </c>
    </row>
    <row r="89" spans="1:12" s="1" customFormat="1" ht="22.5" x14ac:dyDescent="0.2">
      <c r="A89" s="17" t="s">
        <v>415</v>
      </c>
      <c r="B89" s="2" t="s">
        <v>213</v>
      </c>
      <c r="C89" s="2" t="s">
        <v>264</v>
      </c>
      <c r="D89" s="2" t="s">
        <v>135</v>
      </c>
      <c r="E89" s="2" t="s">
        <v>146</v>
      </c>
      <c r="F89" s="2" t="s">
        <v>23</v>
      </c>
      <c r="G89" s="2">
        <v>80</v>
      </c>
      <c r="H89" s="2" t="s">
        <v>137</v>
      </c>
      <c r="I89" s="2"/>
      <c r="J89" s="2">
        <v>150</v>
      </c>
      <c r="K89" s="20"/>
      <c r="L89" s="21">
        <f t="shared" si="1"/>
        <v>0</v>
      </c>
    </row>
    <row r="90" spans="1:12" s="1" customFormat="1" ht="22.5" x14ac:dyDescent="0.2">
      <c r="A90" s="17" t="s">
        <v>416</v>
      </c>
      <c r="B90" s="2" t="s">
        <v>198</v>
      </c>
      <c r="C90" s="2" t="s">
        <v>312</v>
      </c>
      <c r="D90" s="2" t="s">
        <v>135</v>
      </c>
      <c r="E90" s="2" t="s">
        <v>146</v>
      </c>
      <c r="F90" s="2" t="s">
        <v>23</v>
      </c>
      <c r="G90" s="2">
        <v>80</v>
      </c>
      <c r="H90" s="2" t="s">
        <v>137</v>
      </c>
      <c r="I90" s="2" t="s">
        <v>199</v>
      </c>
      <c r="J90" s="2">
        <v>500</v>
      </c>
      <c r="K90" s="20"/>
      <c r="L90" s="21">
        <f t="shared" ref="L90:L143" si="2">(K90*J90)</f>
        <v>0</v>
      </c>
    </row>
    <row r="91" spans="1:12" s="1" customFormat="1" ht="22.5" x14ac:dyDescent="0.2">
      <c r="A91" s="17" t="s">
        <v>417</v>
      </c>
      <c r="B91" s="2"/>
      <c r="C91" s="2" t="s">
        <v>313</v>
      </c>
      <c r="D91" s="2" t="s">
        <v>135</v>
      </c>
      <c r="E91" s="2" t="s">
        <v>146</v>
      </c>
      <c r="F91" s="2" t="s">
        <v>23</v>
      </c>
      <c r="G91" s="2">
        <v>80</v>
      </c>
      <c r="H91" s="2" t="s">
        <v>137</v>
      </c>
      <c r="I91" s="2"/>
      <c r="J91" s="2">
        <v>20</v>
      </c>
      <c r="K91" s="20"/>
      <c r="L91" s="21">
        <f t="shared" si="2"/>
        <v>0</v>
      </c>
    </row>
    <row r="92" spans="1:12" s="1" customFormat="1" ht="22.5" x14ac:dyDescent="0.2">
      <c r="A92" s="17" t="s">
        <v>418</v>
      </c>
      <c r="B92" s="2" t="s">
        <v>226</v>
      </c>
      <c r="C92" s="2" t="s">
        <v>227</v>
      </c>
      <c r="D92" s="2" t="s">
        <v>145</v>
      </c>
      <c r="E92" s="2" t="s">
        <v>136</v>
      </c>
      <c r="F92" s="2" t="s">
        <v>46</v>
      </c>
      <c r="G92" s="2">
        <v>80</v>
      </c>
      <c r="H92" s="2" t="s">
        <v>220</v>
      </c>
      <c r="I92" s="2"/>
      <c r="J92" s="2">
        <v>20</v>
      </c>
      <c r="K92" s="20"/>
      <c r="L92" s="21">
        <f t="shared" si="2"/>
        <v>0</v>
      </c>
    </row>
    <row r="93" spans="1:12" s="1" customFormat="1" ht="22.5" x14ac:dyDescent="0.2">
      <c r="A93" s="17" t="s">
        <v>419</v>
      </c>
      <c r="B93" s="2" t="s">
        <v>215</v>
      </c>
      <c r="C93" s="2" t="s">
        <v>216</v>
      </c>
      <c r="D93" s="2" t="s">
        <v>135</v>
      </c>
      <c r="E93" s="2" t="s">
        <v>139</v>
      </c>
      <c r="F93" s="2" t="s">
        <v>23</v>
      </c>
      <c r="G93" s="2">
        <v>80</v>
      </c>
      <c r="H93" s="2" t="s">
        <v>137</v>
      </c>
      <c r="I93" s="2" t="s">
        <v>18</v>
      </c>
      <c r="J93" s="2">
        <v>10</v>
      </c>
      <c r="K93" s="20"/>
      <c r="L93" s="21">
        <f t="shared" si="2"/>
        <v>0</v>
      </c>
    </row>
    <row r="94" spans="1:12" s="1" customFormat="1" ht="22.5" x14ac:dyDescent="0.2">
      <c r="A94" s="17" t="s">
        <v>420</v>
      </c>
      <c r="B94" s="2" t="s">
        <v>228</v>
      </c>
      <c r="C94" s="2" t="s">
        <v>229</v>
      </c>
      <c r="D94" s="2" t="s">
        <v>145</v>
      </c>
      <c r="E94" s="2" t="s">
        <v>136</v>
      </c>
      <c r="F94" s="2" t="s">
        <v>46</v>
      </c>
      <c r="G94" s="2">
        <v>80</v>
      </c>
      <c r="H94" s="2" t="s">
        <v>220</v>
      </c>
      <c r="I94" s="2"/>
      <c r="J94" s="2">
        <v>200</v>
      </c>
      <c r="K94" s="20"/>
      <c r="L94" s="21">
        <f t="shared" si="2"/>
        <v>0</v>
      </c>
    </row>
    <row r="95" spans="1:12" s="1" customFormat="1" ht="22.5" x14ac:dyDescent="0.2">
      <c r="A95" s="17" t="s">
        <v>421</v>
      </c>
      <c r="B95" s="2" t="s">
        <v>230</v>
      </c>
      <c r="C95" s="2" t="s">
        <v>231</v>
      </c>
      <c r="D95" s="2" t="s">
        <v>145</v>
      </c>
      <c r="E95" s="2" t="s">
        <v>138</v>
      </c>
      <c r="F95" s="2" t="s">
        <v>59</v>
      </c>
      <c r="G95" s="2">
        <v>80</v>
      </c>
      <c r="H95" s="2" t="s">
        <v>220</v>
      </c>
      <c r="I95" s="2"/>
      <c r="J95" s="2">
        <v>150</v>
      </c>
      <c r="K95" s="20"/>
      <c r="L95" s="21">
        <f t="shared" si="2"/>
        <v>0</v>
      </c>
    </row>
    <row r="96" spans="1:12" s="1" customFormat="1" ht="22.5" x14ac:dyDescent="0.2">
      <c r="A96" s="17" t="s">
        <v>422</v>
      </c>
      <c r="B96" s="2" t="s">
        <v>150</v>
      </c>
      <c r="C96" s="2" t="s">
        <v>151</v>
      </c>
      <c r="D96" s="2" t="s">
        <v>135</v>
      </c>
      <c r="E96" s="2" t="s">
        <v>152</v>
      </c>
      <c r="F96" s="2" t="s">
        <v>153</v>
      </c>
      <c r="G96" s="2">
        <v>80</v>
      </c>
      <c r="H96" s="2" t="s">
        <v>147</v>
      </c>
      <c r="I96" s="2" t="s">
        <v>18</v>
      </c>
      <c r="J96" s="2">
        <v>100</v>
      </c>
      <c r="K96" s="20"/>
      <c r="L96" s="21">
        <f t="shared" si="2"/>
        <v>0</v>
      </c>
    </row>
    <row r="97" spans="1:12" s="1" customFormat="1" x14ac:dyDescent="0.2">
      <c r="A97" s="17" t="s">
        <v>423</v>
      </c>
      <c r="B97" s="2" t="s">
        <v>27</v>
      </c>
      <c r="C97" s="2" t="s">
        <v>28</v>
      </c>
      <c r="D97" s="2" t="s">
        <v>13</v>
      </c>
      <c r="E97" s="2" t="s">
        <v>22</v>
      </c>
      <c r="F97" s="2" t="s">
        <v>23</v>
      </c>
      <c r="G97" s="2">
        <v>80</v>
      </c>
      <c r="H97" s="2" t="s">
        <v>29</v>
      </c>
      <c r="I97" s="2"/>
      <c r="J97" s="2">
        <v>200</v>
      </c>
      <c r="K97" s="20"/>
      <c r="L97" s="21">
        <f t="shared" si="2"/>
        <v>0</v>
      </c>
    </row>
    <row r="98" spans="1:12" s="1" customFormat="1" ht="22.5" x14ac:dyDescent="0.2">
      <c r="A98" s="17" t="s">
        <v>424</v>
      </c>
      <c r="B98" s="2" t="s">
        <v>241</v>
      </c>
      <c r="C98" s="2" t="s">
        <v>242</v>
      </c>
      <c r="D98" s="2" t="s">
        <v>145</v>
      </c>
      <c r="E98" s="2" t="s">
        <v>136</v>
      </c>
      <c r="F98" s="2" t="s">
        <v>46</v>
      </c>
      <c r="G98" s="2">
        <v>80</v>
      </c>
      <c r="H98" s="2" t="s">
        <v>237</v>
      </c>
      <c r="I98" s="2"/>
      <c r="J98" s="2">
        <v>30</v>
      </c>
      <c r="K98" s="20"/>
      <c r="L98" s="21">
        <f t="shared" si="2"/>
        <v>0</v>
      </c>
    </row>
    <row r="99" spans="1:12" s="1" customFormat="1" ht="33.75" x14ac:dyDescent="0.2">
      <c r="A99" s="17" t="s">
        <v>425</v>
      </c>
      <c r="B99" s="2" t="s">
        <v>154</v>
      </c>
      <c r="C99" s="2" t="s">
        <v>155</v>
      </c>
      <c r="D99" s="2" t="s">
        <v>132</v>
      </c>
      <c r="E99" s="2" t="s">
        <v>156</v>
      </c>
      <c r="F99" s="2" t="s">
        <v>25</v>
      </c>
      <c r="G99" s="2">
        <v>250</v>
      </c>
      <c r="H99" s="2" t="s">
        <v>26</v>
      </c>
      <c r="I99" s="2" t="s">
        <v>134</v>
      </c>
      <c r="J99" s="2">
        <v>4000</v>
      </c>
      <c r="K99" s="20"/>
      <c r="L99" s="21">
        <f t="shared" si="2"/>
        <v>0</v>
      </c>
    </row>
    <row r="100" spans="1:12" s="1" customFormat="1" ht="22.5" x14ac:dyDescent="0.2">
      <c r="A100" s="17" t="s">
        <v>426</v>
      </c>
      <c r="B100" s="2" t="s">
        <v>157</v>
      </c>
      <c r="C100" s="2" t="s">
        <v>158</v>
      </c>
      <c r="D100" s="2" t="s">
        <v>135</v>
      </c>
      <c r="E100" s="2" t="s">
        <v>138</v>
      </c>
      <c r="F100" s="2" t="s">
        <v>23</v>
      </c>
      <c r="G100" s="2">
        <v>80</v>
      </c>
      <c r="H100" s="2" t="s">
        <v>137</v>
      </c>
      <c r="I100" s="2" t="s">
        <v>18</v>
      </c>
      <c r="J100" s="2">
        <v>150</v>
      </c>
      <c r="K100" s="20"/>
      <c r="L100" s="21">
        <f t="shared" si="2"/>
        <v>0</v>
      </c>
    </row>
    <row r="101" spans="1:12" s="1" customFormat="1" ht="22.5" x14ac:dyDescent="0.2">
      <c r="A101" s="17" t="s">
        <v>427</v>
      </c>
      <c r="B101" s="2" t="s">
        <v>238</v>
      </c>
      <c r="C101" s="2" t="s">
        <v>239</v>
      </c>
      <c r="D101" s="2" t="s">
        <v>145</v>
      </c>
      <c r="E101" s="2" t="s">
        <v>138</v>
      </c>
      <c r="F101" s="2" t="s">
        <v>46</v>
      </c>
      <c r="G101" s="2">
        <v>80</v>
      </c>
      <c r="H101" s="2" t="s">
        <v>237</v>
      </c>
      <c r="I101" s="2"/>
      <c r="J101" s="2">
        <v>10</v>
      </c>
      <c r="K101" s="20"/>
      <c r="L101" s="21">
        <f t="shared" si="2"/>
        <v>0</v>
      </c>
    </row>
    <row r="102" spans="1:12" s="1" customFormat="1" ht="22.5" x14ac:dyDescent="0.2">
      <c r="A102" s="17" t="s">
        <v>428</v>
      </c>
      <c r="B102" s="2" t="s">
        <v>101</v>
      </c>
      <c r="C102" s="2" t="s">
        <v>102</v>
      </c>
      <c r="D102" s="2" t="s">
        <v>49</v>
      </c>
      <c r="E102" s="2" t="s">
        <v>324</v>
      </c>
      <c r="F102" s="2" t="s">
        <v>128</v>
      </c>
      <c r="G102" s="2">
        <v>90</v>
      </c>
      <c r="H102" s="2" t="s">
        <v>125</v>
      </c>
      <c r="I102" s="2" t="s">
        <v>290</v>
      </c>
      <c r="J102" s="2">
        <v>3000</v>
      </c>
      <c r="K102" s="20"/>
      <c r="L102" s="21">
        <f t="shared" si="2"/>
        <v>0</v>
      </c>
    </row>
    <row r="103" spans="1:12" s="1" customFormat="1" ht="22.5" x14ac:dyDescent="0.2">
      <c r="A103" s="17" t="s">
        <v>429</v>
      </c>
      <c r="B103" s="2" t="s">
        <v>98</v>
      </c>
      <c r="C103" s="2" t="s">
        <v>124</v>
      </c>
      <c r="D103" s="2" t="s">
        <v>49</v>
      </c>
      <c r="E103" s="2" t="s">
        <v>322</v>
      </c>
      <c r="F103" s="2" t="s">
        <v>128</v>
      </c>
      <c r="G103" s="2">
        <v>90</v>
      </c>
      <c r="H103" s="2" t="s">
        <v>125</v>
      </c>
      <c r="I103" s="2" t="s">
        <v>290</v>
      </c>
      <c r="J103" s="2">
        <v>3000</v>
      </c>
      <c r="K103" s="20"/>
      <c r="L103" s="21">
        <f t="shared" si="2"/>
        <v>0</v>
      </c>
    </row>
    <row r="104" spans="1:12" s="1" customFormat="1" ht="22.5" x14ac:dyDescent="0.2">
      <c r="A104" s="17" t="s">
        <v>430</v>
      </c>
      <c r="B104" s="2" t="s">
        <v>483</v>
      </c>
      <c r="C104" s="2" t="s">
        <v>484</v>
      </c>
      <c r="D104" s="2" t="s">
        <v>49</v>
      </c>
      <c r="E104" s="2" t="s">
        <v>485</v>
      </c>
      <c r="F104" s="2" t="s">
        <v>128</v>
      </c>
      <c r="G104" s="2">
        <v>90</v>
      </c>
      <c r="H104" s="2" t="s">
        <v>125</v>
      </c>
      <c r="I104" s="2" t="s">
        <v>290</v>
      </c>
      <c r="J104" s="2">
        <v>3000</v>
      </c>
      <c r="K104" s="20"/>
      <c r="L104" s="21">
        <f t="shared" si="2"/>
        <v>0</v>
      </c>
    </row>
    <row r="105" spans="1:12" s="1" customFormat="1" ht="22.5" x14ac:dyDescent="0.2">
      <c r="A105" s="17" t="s">
        <v>431</v>
      </c>
      <c r="B105" s="2" t="s">
        <v>486</v>
      </c>
      <c r="C105" s="2" t="s">
        <v>487</v>
      </c>
      <c r="D105" s="2" t="s">
        <v>49</v>
      </c>
      <c r="E105" s="2" t="s">
        <v>485</v>
      </c>
      <c r="F105" s="2" t="s">
        <v>128</v>
      </c>
      <c r="G105" s="2">
        <v>90</v>
      </c>
      <c r="H105" s="2" t="s">
        <v>125</v>
      </c>
      <c r="I105" s="2" t="s">
        <v>290</v>
      </c>
      <c r="J105" s="2">
        <v>3000</v>
      </c>
      <c r="K105" s="20"/>
      <c r="L105" s="21">
        <f t="shared" si="2"/>
        <v>0</v>
      </c>
    </row>
    <row r="106" spans="1:12" s="1" customFormat="1" ht="22.5" x14ac:dyDescent="0.2">
      <c r="A106" s="17" t="s">
        <v>432</v>
      </c>
      <c r="B106" s="2" t="s">
        <v>99</v>
      </c>
      <c r="C106" s="2" t="s">
        <v>100</v>
      </c>
      <c r="D106" s="2" t="s">
        <v>49</v>
      </c>
      <c r="E106" s="2" t="s">
        <v>323</v>
      </c>
      <c r="F106" s="2" t="s">
        <v>126</v>
      </c>
      <c r="G106" s="2">
        <v>90</v>
      </c>
      <c r="H106" s="2" t="s">
        <v>127</v>
      </c>
      <c r="I106" s="2" t="s">
        <v>290</v>
      </c>
      <c r="J106" s="2">
        <v>5000</v>
      </c>
      <c r="K106" s="20"/>
      <c r="L106" s="21">
        <f t="shared" si="2"/>
        <v>0</v>
      </c>
    </row>
    <row r="107" spans="1:12" s="1" customFormat="1" ht="22.5" x14ac:dyDescent="0.2">
      <c r="A107" s="17" t="s">
        <v>433</v>
      </c>
      <c r="B107" s="2" t="s">
        <v>488</v>
      </c>
      <c r="C107" s="2" t="s">
        <v>489</v>
      </c>
      <c r="D107" s="2" t="s">
        <v>49</v>
      </c>
      <c r="E107" s="2" t="s">
        <v>485</v>
      </c>
      <c r="F107" s="2" t="s">
        <v>266</v>
      </c>
      <c r="G107" s="2">
        <v>90</v>
      </c>
      <c r="H107" s="2" t="s">
        <v>127</v>
      </c>
      <c r="I107" s="2" t="s">
        <v>290</v>
      </c>
      <c r="J107" s="2">
        <v>3000</v>
      </c>
      <c r="K107" s="20"/>
      <c r="L107" s="21">
        <f t="shared" si="2"/>
        <v>0</v>
      </c>
    </row>
    <row r="108" spans="1:12" s="1" customFormat="1" ht="22.5" x14ac:dyDescent="0.2">
      <c r="A108" s="17" t="s">
        <v>434</v>
      </c>
      <c r="B108" s="2" t="s">
        <v>490</v>
      </c>
      <c r="C108" s="2" t="s">
        <v>491</v>
      </c>
      <c r="D108" s="2" t="s">
        <v>49</v>
      </c>
      <c r="E108" s="2" t="s">
        <v>492</v>
      </c>
      <c r="F108" s="2" t="s">
        <v>266</v>
      </c>
      <c r="G108" s="2">
        <v>90</v>
      </c>
      <c r="H108" s="2" t="s">
        <v>127</v>
      </c>
      <c r="I108" s="2" t="s">
        <v>290</v>
      </c>
      <c r="J108" s="2">
        <v>3000</v>
      </c>
      <c r="K108" s="20"/>
      <c r="L108" s="21">
        <f t="shared" si="2"/>
        <v>0</v>
      </c>
    </row>
    <row r="109" spans="1:12" s="1" customFormat="1" ht="22.5" x14ac:dyDescent="0.2">
      <c r="A109" s="17" t="s">
        <v>435</v>
      </c>
      <c r="B109" s="2" t="s">
        <v>493</v>
      </c>
      <c r="C109" s="2" t="s">
        <v>494</v>
      </c>
      <c r="D109" s="2" t="s">
        <v>49</v>
      </c>
      <c r="E109" s="2" t="s">
        <v>492</v>
      </c>
      <c r="F109" s="2" t="s">
        <v>46</v>
      </c>
      <c r="G109" s="2">
        <v>90</v>
      </c>
      <c r="H109" s="2" t="s">
        <v>127</v>
      </c>
      <c r="I109" s="2" t="s">
        <v>290</v>
      </c>
      <c r="J109" s="2">
        <v>3000</v>
      </c>
      <c r="K109" s="20"/>
      <c r="L109" s="21">
        <f t="shared" si="2"/>
        <v>0</v>
      </c>
    </row>
    <row r="110" spans="1:12" s="1" customFormat="1" ht="22.5" x14ac:dyDescent="0.2">
      <c r="A110" s="17" t="s">
        <v>436</v>
      </c>
      <c r="B110" s="2" t="s">
        <v>495</v>
      </c>
      <c r="C110" s="2" t="s">
        <v>496</v>
      </c>
      <c r="D110" s="2" t="s">
        <v>49</v>
      </c>
      <c r="E110" s="2" t="s">
        <v>492</v>
      </c>
      <c r="F110" s="2" t="s">
        <v>46</v>
      </c>
      <c r="G110" s="2">
        <v>90</v>
      </c>
      <c r="H110" s="2" t="s">
        <v>127</v>
      </c>
      <c r="I110" s="2" t="s">
        <v>290</v>
      </c>
      <c r="J110" s="2">
        <v>3000</v>
      </c>
      <c r="K110" s="20"/>
      <c r="L110" s="21">
        <f t="shared" si="2"/>
        <v>0</v>
      </c>
    </row>
    <row r="111" spans="1:12" s="1" customFormat="1" ht="22.5" x14ac:dyDescent="0.2">
      <c r="A111" s="17" t="s">
        <v>437</v>
      </c>
      <c r="B111" s="2" t="s">
        <v>497</v>
      </c>
      <c r="C111" s="2" t="s">
        <v>498</v>
      </c>
      <c r="D111" s="2" t="s">
        <v>49</v>
      </c>
      <c r="E111" s="2" t="s">
        <v>503</v>
      </c>
      <c r="F111" s="2" t="s">
        <v>46</v>
      </c>
      <c r="G111" s="2">
        <v>90</v>
      </c>
      <c r="H111" s="2" t="s">
        <v>127</v>
      </c>
      <c r="I111" s="2" t="s">
        <v>290</v>
      </c>
      <c r="J111" s="2">
        <v>3000</v>
      </c>
      <c r="K111" s="20"/>
      <c r="L111" s="21">
        <f t="shared" si="2"/>
        <v>0</v>
      </c>
    </row>
    <row r="112" spans="1:12" s="1" customFormat="1" ht="22.5" x14ac:dyDescent="0.2">
      <c r="A112" s="17" t="s">
        <v>438</v>
      </c>
      <c r="B112" s="2" t="s">
        <v>499</v>
      </c>
      <c r="C112" s="2" t="s">
        <v>500</v>
      </c>
      <c r="D112" s="2" t="s">
        <v>49</v>
      </c>
      <c r="E112" s="2" t="s">
        <v>504</v>
      </c>
      <c r="F112" s="2" t="s">
        <v>46</v>
      </c>
      <c r="G112" s="2">
        <v>90</v>
      </c>
      <c r="H112" s="2" t="s">
        <v>127</v>
      </c>
      <c r="I112" s="2"/>
      <c r="J112" s="2">
        <v>3000</v>
      </c>
      <c r="K112" s="20"/>
      <c r="L112" s="21">
        <f t="shared" si="2"/>
        <v>0</v>
      </c>
    </row>
    <row r="113" spans="1:12" s="1" customFormat="1" ht="22.5" x14ac:dyDescent="0.2">
      <c r="A113" s="17" t="s">
        <v>439</v>
      </c>
      <c r="B113" s="2" t="s">
        <v>501</v>
      </c>
      <c r="C113" s="2" t="s">
        <v>502</v>
      </c>
      <c r="D113" s="2" t="s">
        <v>49</v>
      </c>
      <c r="E113" s="2" t="s">
        <v>504</v>
      </c>
      <c r="F113" s="2" t="s">
        <v>46</v>
      </c>
      <c r="G113" s="2">
        <v>90</v>
      </c>
      <c r="H113" s="2" t="s">
        <v>127</v>
      </c>
      <c r="I113" s="2"/>
      <c r="J113" s="2">
        <v>3000</v>
      </c>
      <c r="K113" s="20"/>
      <c r="L113" s="21">
        <f t="shared" si="2"/>
        <v>0</v>
      </c>
    </row>
    <row r="114" spans="1:12" s="1" customFormat="1" ht="22.5" x14ac:dyDescent="0.2">
      <c r="A114" s="17" t="s">
        <v>440</v>
      </c>
      <c r="B114" s="2" t="s">
        <v>232</v>
      </c>
      <c r="C114" s="2" t="s">
        <v>233</v>
      </c>
      <c r="D114" s="2" t="s">
        <v>145</v>
      </c>
      <c r="E114" s="2" t="s">
        <v>136</v>
      </c>
      <c r="F114" s="2" t="s">
        <v>46</v>
      </c>
      <c r="G114" s="2">
        <v>80</v>
      </c>
      <c r="H114" s="2" t="s">
        <v>220</v>
      </c>
      <c r="I114" s="2"/>
      <c r="J114" s="2">
        <v>250</v>
      </c>
      <c r="K114" s="20"/>
      <c r="L114" s="21">
        <f t="shared" si="2"/>
        <v>0</v>
      </c>
    </row>
    <row r="115" spans="1:12" s="1" customFormat="1" ht="22.5" x14ac:dyDescent="0.2">
      <c r="A115" s="17" t="s">
        <v>441</v>
      </c>
      <c r="B115" s="2" t="s">
        <v>235</v>
      </c>
      <c r="C115" s="2" t="s">
        <v>236</v>
      </c>
      <c r="D115" s="2" t="s">
        <v>145</v>
      </c>
      <c r="E115" s="2" t="s">
        <v>136</v>
      </c>
      <c r="F115" s="2" t="s">
        <v>46</v>
      </c>
      <c r="G115" s="2">
        <v>80</v>
      </c>
      <c r="H115" s="2" t="s">
        <v>220</v>
      </c>
      <c r="I115" s="2"/>
      <c r="J115" s="2">
        <v>20</v>
      </c>
      <c r="K115" s="20"/>
      <c r="L115" s="21">
        <f t="shared" si="2"/>
        <v>0</v>
      </c>
    </row>
    <row r="116" spans="1:12" s="1" customFormat="1" ht="22.5" x14ac:dyDescent="0.2">
      <c r="A116" s="17" t="s">
        <v>442</v>
      </c>
      <c r="B116" s="2"/>
      <c r="C116" s="2" t="s">
        <v>103</v>
      </c>
      <c r="D116" s="2" t="s">
        <v>104</v>
      </c>
      <c r="E116" s="2" t="s">
        <v>14</v>
      </c>
      <c r="F116" s="2" t="s">
        <v>46</v>
      </c>
      <c r="G116" s="2">
        <v>80</v>
      </c>
      <c r="H116" s="2" t="s">
        <v>105</v>
      </c>
      <c r="I116" s="2"/>
      <c r="J116" s="2">
        <v>200</v>
      </c>
      <c r="K116" s="20"/>
      <c r="L116" s="21">
        <f t="shared" si="2"/>
        <v>0</v>
      </c>
    </row>
    <row r="117" spans="1:12" s="1" customFormat="1" ht="33.75" x14ac:dyDescent="0.2">
      <c r="A117" s="17" t="s">
        <v>443</v>
      </c>
      <c r="B117" s="2"/>
      <c r="C117" s="2" t="s">
        <v>271</v>
      </c>
      <c r="D117" s="2" t="s">
        <v>145</v>
      </c>
      <c r="E117" s="2" t="s">
        <v>136</v>
      </c>
      <c r="F117" s="2" t="s">
        <v>46</v>
      </c>
      <c r="G117" s="2">
        <v>80</v>
      </c>
      <c r="H117" s="2" t="s">
        <v>220</v>
      </c>
      <c r="I117" s="2"/>
      <c r="J117" s="2">
        <v>30</v>
      </c>
      <c r="K117" s="20"/>
      <c r="L117" s="21">
        <f t="shared" si="2"/>
        <v>0</v>
      </c>
    </row>
    <row r="118" spans="1:12" s="1" customFormat="1" ht="22.5" x14ac:dyDescent="0.2">
      <c r="A118" s="17" t="s">
        <v>444</v>
      </c>
      <c r="B118" s="2"/>
      <c r="C118" s="2" t="s">
        <v>262</v>
      </c>
      <c r="D118" s="2" t="s">
        <v>145</v>
      </c>
      <c r="E118" s="2" t="s">
        <v>136</v>
      </c>
      <c r="F118" s="2" t="s">
        <v>46</v>
      </c>
      <c r="G118" s="2">
        <v>80</v>
      </c>
      <c r="H118" s="2" t="s">
        <v>147</v>
      </c>
      <c r="I118" s="2"/>
      <c r="J118" s="2">
        <v>20</v>
      </c>
      <c r="K118" s="20"/>
      <c r="L118" s="21">
        <f t="shared" si="2"/>
        <v>0</v>
      </c>
    </row>
    <row r="119" spans="1:12" s="1" customFormat="1" ht="22.5" x14ac:dyDescent="0.2">
      <c r="A119" s="17" t="s">
        <v>445</v>
      </c>
      <c r="B119" s="2"/>
      <c r="C119" s="2" t="s">
        <v>234</v>
      </c>
      <c r="D119" s="2" t="s">
        <v>145</v>
      </c>
      <c r="E119" s="2" t="s">
        <v>136</v>
      </c>
      <c r="F119" s="2" t="s">
        <v>46</v>
      </c>
      <c r="G119" s="2">
        <v>80</v>
      </c>
      <c r="H119" s="2" t="s">
        <v>220</v>
      </c>
      <c r="I119" s="2"/>
      <c r="J119" s="2">
        <v>30</v>
      </c>
      <c r="K119" s="20"/>
      <c r="L119" s="21">
        <f t="shared" si="2"/>
        <v>0</v>
      </c>
    </row>
    <row r="120" spans="1:12" s="1" customFormat="1" ht="22.5" x14ac:dyDescent="0.2">
      <c r="A120" s="17" t="s">
        <v>446</v>
      </c>
      <c r="B120" s="2"/>
      <c r="C120" s="2" t="s">
        <v>276</v>
      </c>
      <c r="D120" s="2" t="s">
        <v>145</v>
      </c>
      <c r="E120" s="2" t="s">
        <v>136</v>
      </c>
      <c r="F120" s="2" t="s">
        <v>46</v>
      </c>
      <c r="G120" s="2">
        <v>80</v>
      </c>
      <c r="H120" s="2" t="s">
        <v>237</v>
      </c>
      <c r="I120" s="2"/>
      <c r="J120" s="2">
        <v>10</v>
      </c>
      <c r="K120" s="20"/>
      <c r="L120" s="21">
        <f t="shared" si="2"/>
        <v>0</v>
      </c>
    </row>
    <row r="121" spans="1:12" s="1" customFormat="1" ht="22.5" x14ac:dyDescent="0.2">
      <c r="A121" s="17" t="s">
        <v>447</v>
      </c>
      <c r="B121" s="2"/>
      <c r="C121" s="2" t="s">
        <v>282</v>
      </c>
      <c r="D121" s="2" t="s">
        <v>145</v>
      </c>
      <c r="E121" s="2" t="s">
        <v>136</v>
      </c>
      <c r="F121" s="2" t="s">
        <v>46</v>
      </c>
      <c r="G121" s="2">
        <v>80</v>
      </c>
      <c r="H121" s="2" t="s">
        <v>240</v>
      </c>
      <c r="I121" s="2"/>
      <c r="J121" s="2">
        <v>10</v>
      </c>
      <c r="K121" s="20"/>
      <c r="L121" s="21">
        <f t="shared" si="2"/>
        <v>0</v>
      </c>
    </row>
    <row r="122" spans="1:12" s="1" customFormat="1" ht="22.5" x14ac:dyDescent="0.2">
      <c r="A122" s="17" t="s">
        <v>448</v>
      </c>
      <c r="B122" s="2"/>
      <c r="C122" s="2" t="s">
        <v>277</v>
      </c>
      <c r="D122" s="2" t="s">
        <v>145</v>
      </c>
      <c r="E122" s="2" t="s">
        <v>136</v>
      </c>
      <c r="F122" s="2" t="s">
        <v>46</v>
      </c>
      <c r="G122" s="2">
        <v>80</v>
      </c>
      <c r="H122" s="2" t="s">
        <v>237</v>
      </c>
      <c r="I122" s="2"/>
      <c r="J122" s="2">
        <v>10</v>
      </c>
      <c r="K122" s="20"/>
      <c r="L122" s="21">
        <f t="shared" si="2"/>
        <v>0</v>
      </c>
    </row>
    <row r="123" spans="1:12" s="1" customFormat="1" ht="22.5" x14ac:dyDescent="0.2">
      <c r="A123" s="17" t="s">
        <v>449</v>
      </c>
      <c r="B123" s="2"/>
      <c r="C123" s="2" t="s">
        <v>291</v>
      </c>
      <c r="D123" s="2" t="s">
        <v>145</v>
      </c>
      <c r="E123" s="2" t="s">
        <v>136</v>
      </c>
      <c r="F123" s="2" t="s">
        <v>46</v>
      </c>
      <c r="G123" s="2">
        <v>80</v>
      </c>
      <c r="H123" s="2" t="s">
        <v>220</v>
      </c>
      <c r="I123" s="2"/>
      <c r="J123" s="2">
        <v>10</v>
      </c>
      <c r="K123" s="20"/>
      <c r="L123" s="21">
        <f t="shared" si="2"/>
        <v>0</v>
      </c>
    </row>
    <row r="124" spans="1:12" s="1" customFormat="1" ht="33.75" x14ac:dyDescent="0.2">
      <c r="A124" s="17" t="s">
        <v>450</v>
      </c>
      <c r="B124" s="10"/>
      <c r="C124" s="10"/>
      <c r="D124" s="2" t="s">
        <v>135</v>
      </c>
      <c r="E124" s="2" t="s">
        <v>305</v>
      </c>
      <c r="F124" s="2" t="s">
        <v>46</v>
      </c>
      <c r="G124" s="2">
        <v>80</v>
      </c>
      <c r="H124" s="2" t="s">
        <v>220</v>
      </c>
      <c r="I124" s="2"/>
      <c r="J124" s="2">
        <v>1</v>
      </c>
      <c r="K124" s="20"/>
      <c r="L124" s="21">
        <f t="shared" si="2"/>
        <v>0</v>
      </c>
    </row>
    <row r="125" spans="1:12" s="1" customFormat="1" ht="22.5" x14ac:dyDescent="0.2">
      <c r="A125" s="17" t="s">
        <v>451</v>
      </c>
      <c r="B125" s="10"/>
      <c r="C125" s="10"/>
      <c r="D125" s="2" t="s">
        <v>135</v>
      </c>
      <c r="E125" s="2" t="s">
        <v>314</v>
      </c>
      <c r="F125" s="2" t="s">
        <v>46</v>
      </c>
      <c r="G125" s="2">
        <v>80</v>
      </c>
      <c r="H125" s="2" t="s">
        <v>220</v>
      </c>
      <c r="I125" s="2"/>
      <c r="J125" s="2">
        <v>1</v>
      </c>
      <c r="K125" s="20"/>
      <c r="L125" s="21">
        <f t="shared" si="2"/>
        <v>0</v>
      </c>
    </row>
    <row r="126" spans="1:12" s="1" customFormat="1" ht="112.5" x14ac:dyDescent="0.2">
      <c r="A126" s="17" t="s">
        <v>452</v>
      </c>
      <c r="B126" s="10"/>
      <c r="C126" s="10"/>
      <c r="D126" s="2" t="s">
        <v>24</v>
      </c>
      <c r="E126" s="2" t="s">
        <v>14</v>
      </c>
      <c r="F126" s="2" t="s">
        <v>114</v>
      </c>
      <c r="G126" s="2">
        <v>100</v>
      </c>
      <c r="H126" s="2" t="s">
        <v>115</v>
      </c>
      <c r="I126" s="2"/>
      <c r="J126" s="2">
        <v>1</v>
      </c>
      <c r="K126" s="20"/>
      <c r="L126" s="21">
        <f t="shared" si="2"/>
        <v>0</v>
      </c>
    </row>
    <row r="127" spans="1:12" s="1" customFormat="1" x14ac:dyDescent="0.2">
      <c r="A127" s="17" t="s">
        <v>453</v>
      </c>
      <c r="B127" s="10"/>
      <c r="C127" s="10"/>
      <c r="D127" s="2" t="s">
        <v>24</v>
      </c>
      <c r="E127" s="2" t="s">
        <v>79</v>
      </c>
      <c r="F127" s="2" t="s">
        <v>46</v>
      </c>
      <c r="G127" s="2">
        <v>80</v>
      </c>
      <c r="H127" s="2" t="s">
        <v>60</v>
      </c>
      <c r="I127" s="2"/>
      <c r="J127" s="2">
        <v>1</v>
      </c>
      <c r="K127" s="20"/>
      <c r="L127" s="21">
        <f t="shared" si="2"/>
        <v>0</v>
      </c>
    </row>
    <row r="128" spans="1:12" s="1" customFormat="1" x14ac:dyDescent="0.2">
      <c r="A128" s="17" t="s">
        <v>454</v>
      </c>
      <c r="B128" s="10"/>
      <c r="C128" s="10"/>
      <c r="D128" s="2" t="s">
        <v>24</v>
      </c>
      <c r="E128" s="2" t="s">
        <v>14</v>
      </c>
      <c r="F128" s="2" t="s">
        <v>46</v>
      </c>
      <c r="G128" s="2">
        <v>80</v>
      </c>
      <c r="H128" s="2" t="s">
        <v>72</v>
      </c>
      <c r="I128" s="2"/>
      <c r="J128" s="2">
        <v>1</v>
      </c>
      <c r="K128" s="20"/>
      <c r="L128" s="21">
        <f t="shared" si="2"/>
        <v>0</v>
      </c>
    </row>
    <row r="129" spans="1:12" s="1" customFormat="1" x14ac:dyDescent="0.2">
      <c r="A129" s="17" t="s">
        <v>455</v>
      </c>
      <c r="B129" s="10"/>
      <c r="C129" s="10"/>
      <c r="D129" s="2" t="s">
        <v>24</v>
      </c>
      <c r="E129" s="2" t="s">
        <v>14</v>
      </c>
      <c r="F129" s="2" t="s">
        <v>46</v>
      </c>
      <c r="G129" s="2">
        <v>80</v>
      </c>
      <c r="H129" s="2" t="s">
        <v>60</v>
      </c>
      <c r="I129" s="2"/>
      <c r="J129" s="2">
        <v>1</v>
      </c>
      <c r="K129" s="20"/>
      <c r="L129" s="21">
        <f t="shared" si="2"/>
        <v>0</v>
      </c>
    </row>
    <row r="130" spans="1:12" s="1" customFormat="1" x14ac:dyDescent="0.2">
      <c r="A130" s="17" t="s">
        <v>456</v>
      </c>
      <c r="B130" s="10"/>
      <c r="C130" s="10"/>
      <c r="D130" s="2" t="s">
        <v>45</v>
      </c>
      <c r="E130" s="2" t="s">
        <v>14</v>
      </c>
      <c r="F130" s="2" t="s">
        <v>46</v>
      </c>
      <c r="G130" s="2">
        <v>80</v>
      </c>
      <c r="H130" s="2" t="s">
        <v>315</v>
      </c>
      <c r="I130" s="2"/>
      <c r="J130" s="2">
        <v>1</v>
      </c>
      <c r="K130" s="20"/>
      <c r="L130" s="21">
        <f t="shared" si="2"/>
        <v>0</v>
      </c>
    </row>
    <row r="131" spans="1:12" s="1" customFormat="1" x14ac:dyDescent="0.2">
      <c r="A131" s="17" t="s">
        <v>457</v>
      </c>
      <c r="B131" s="10"/>
      <c r="C131" s="10"/>
      <c r="D131" s="2" t="s">
        <v>45</v>
      </c>
      <c r="E131" s="2" t="s">
        <v>14</v>
      </c>
      <c r="F131" s="2" t="s">
        <v>46</v>
      </c>
      <c r="G131" s="2">
        <v>80</v>
      </c>
      <c r="H131" s="2" t="s">
        <v>54</v>
      </c>
      <c r="I131" s="2"/>
      <c r="J131" s="2">
        <v>1</v>
      </c>
      <c r="K131" s="20"/>
      <c r="L131" s="21">
        <f t="shared" si="2"/>
        <v>0</v>
      </c>
    </row>
    <row r="132" spans="1:12" s="1" customFormat="1" x14ac:dyDescent="0.2">
      <c r="A132" s="17" t="s">
        <v>458</v>
      </c>
      <c r="B132" s="10"/>
      <c r="C132" s="10"/>
      <c r="D132" s="2" t="s">
        <v>45</v>
      </c>
      <c r="E132" s="2" t="s">
        <v>22</v>
      </c>
      <c r="F132" s="2" t="s">
        <v>46</v>
      </c>
      <c r="G132" s="2">
        <v>80</v>
      </c>
      <c r="H132" s="2" t="s">
        <v>315</v>
      </c>
      <c r="I132" s="2"/>
      <c r="J132" s="2">
        <v>1</v>
      </c>
      <c r="K132" s="20"/>
      <c r="L132" s="21">
        <f t="shared" si="2"/>
        <v>0</v>
      </c>
    </row>
    <row r="133" spans="1:12" s="1" customFormat="1" x14ac:dyDescent="0.2">
      <c r="A133" s="17" t="s">
        <v>459</v>
      </c>
      <c r="B133" s="10"/>
      <c r="C133" s="10"/>
      <c r="D133" s="2" t="s">
        <v>45</v>
      </c>
      <c r="E133" s="2" t="s">
        <v>22</v>
      </c>
      <c r="F133" s="2" t="s">
        <v>46</v>
      </c>
      <c r="G133" s="2">
        <v>80</v>
      </c>
      <c r="H133" s="2" t="s">
        <v>54</v>
      </c>
      <c r="I133" s="2"/>
      <c r="J133" s="2">
        <v>1</v>
      </c>
      <c r="K133" s="20"/>
      <c r="L133" s="21">
        <f t="shared" si="2"/>
        <v>0</v>
      </c>
    </row>
    <row r="134" spans="1:12" s="1" customFormat="1" ht="33.75" x14ac:dyDescent="0.2">
      <c r="A134" s="17" t="s">
        <v>460</v>
      </c>
      <c r="B134" s="10"/>
      <c r="C134" s="10"/>
      <c r="D134" s="2" t="s">
        <v>45</v>
      </c>
      <c r="E134" s="2" t="s">
        <v>14</v>
      </c>
      <c r="F134" s="2" t="s">
        <v>52</v>
      </c>
      <c r="G134" s="2" t="s">
        <v>16</v>
      </c>
      <c r="H134" s="2" t="s">
        <v>328</v>
      </c>
      <c r="I134" s="2"/>
      <c r="J134" s="2">
        <v>1</v>
      </c>
      <c r="K134" s="20"/>
      <c r="L134" s="21">
        <f t="shared" si="2"/>
        <v>0</v>
      </c>
    </row>
    <row r="135" spans="1:12" s="1" customFormat="1" ht="33.75" x14ac:dyDescent="0.2">
      <c r="A135" s="17" t="s">
        <v>461</v>
      </c>
      <c r="B135" s="10"/>
      <c r="C135" s="10"/>
      <c r="D135" s="2" t="s">
        <v>45</v>
      </c>
      <c r="E135" s="2" t="s">
        <v>22</v>
      </c>
      <c r="F135" s="2" t="s">
        <v>326</v>
      </c>
      <c r="G135" s="2" t="s">
        <v>16</v>
      </c>
      <c r="H135" s="2" t="s">
        <v>327</v>
      </c>
      <c r="I135" s="2"/>
      <c r="J135" s="2">
        <v>1</v>
      </c>
      <c r="K135" s="20"/>
      <c r="L135" s="21">
        <f t="shared" si="2"/>
        <v>0</v>
      </c>
    </row>
    <row r="136" spans="1:12" s="1" customFormat="1" ht="45" x14ac:dyDescent="0.2">
      <c r="A136" s="17" t="s">
        <v>462</v>
      </c>
      <c r="B136" s="10"/>
      <c r="C136" s="10"/>
      <c r="D136" s="2" t="s">
        <v>45</v>
      </c>
      <c r="E136" s="2" t="s">
        <v>14</v>
      </c>
      <c r="F136" s="2" t="s">
        <v>316</v>
      </c>
      <c r="G136" s="2" t="s">
        <v>16</v>
      </c>
      <c r="H136" s="2" t="s">
        <v>54</v>
      </c>
      <c r="I136" s="2"/>
      <c r="J136" s="2">
        <v>1</v>
      </c>
      <c r="K136" s="20"/>
      <c r="L136" s="21">
        <f t="shared" si="2"/>
        <v>0</v>
      </c>
    </row>
    <row r="137" spans="1:12" s="1" customFormat="1" x14ac:dyDescent="0.2">
      <c r="A137" s="17" t="s">
        <v>463</v>
      </c>
      <c r="B137" s="10"/>
      <c r="C137" s="10"/>
      <c r="D137" s="2" t="s">
        <v>24</v>
      </c>
      <c r="E137" s="2" t="s">
        <v>14</v>
      </c>
      <c r="F137" s="2" t="s">
        <v>50</v>
      </c>
      <c r="G137" s="2">
        <v>200</v>
      </c>
      <c r="H137" s="2" t="s">
        <v>72</v>
      </c>
      <c r="I137" s="2"/>
      <c r="J137" s="2">
        <v>1</v>
      </c>
      <c r="K137" s="20"/>
      <c r="L137" s="21">
        <f t="shared" si="2"/>
        <v>0</v>
      </c>
    </row>
    <row r="138" spans="1:12" s="1" customFormat="1" x14ac:dyDescent="0.2">
      <c r="A138" s="17" t="s">
        <v>464</v>
      </c>
      <c r="B138" s="10"/>
      <c r="C138" s="10"/>
      <c r="D138" s="2" t="s">
        <v>24</v>
      </c>
      <c r="E138" s="2" t="s">
        <v>14</v>
      </c>
      <c r="F138" s="2" t="s">
        <v>50</v>
      </c>
      <c r="G138" s="2">
        <v>200</v>
      </c>
      <c r="H138" s="2" t="s">
        <v>51</v>
      </c>
      <c r="I138" s="2"/>
      <c r="J138" s="2">
        <v>1</v>
      </c>
      <c r="K138" s="20"/>
      <c r="L138" s="21">
        <f t="shared" si="2"/>
        <v>0</v>
      </c>
    </row>
    <row r="139" spans="1:12" s="1" customFormat="1" x14ac:dyDescent="0.2">
      <c r="A139" s="17" t="s">
        <v>465</v>
      </c>
      <c r="B139" s="10"/>
      <c r="C139" s="10"/>
      <c r="D139" s="2" t="s">
        <v>24</v>
      </c>
      <c r="E139" s="2" t="s">
        <v>22</v>
      </c>
      <c r="F139" s="2" t="s">
        <v>50</v>
      </c>
      <c r="G139" s="2">
        <v>200</v>
      </c>
      <c r="H139" s="2" t="s">
        <v>72</v>
      </c>
      <c r="I139" s="2"/>
      <c r="J139" s="2">
        <v>1</v>
      </c>
      <c r="K139" s="20"/>
      <c r="L139" s="21">
        <f t="shared" si="2"/>
        <v>0</v>
      </c>
    </row>
    <row r="140" spans="1:12" s="1" customFormat="1" x14ac:dyDescent="0.2">
      <c r="A140" s="17" t="s">
        <v>466</v>
      </c>
      <c r="B140" s="10"/>
      <c r="C140" s="10"/>
      <c r="D140" s="2" t="s">
        <v>24</v>
      </c>
      <c r="E140" s="2" t="s">
        <v>22</v>
      </c>
      <c r="F140" s="2" t="s">
        <v>50</v>
      </c>
      <c r="G140" s="2">
        <v>200</v>
      </c>
      <c r="H140" s="2" t="s">
        <v>51</v>
      </c>
      <c r="I140" s="2"/>
      <c r="J140" s="2">
        <v>1</v>
      </c>
      <c r="K140" s="20"/>
      <c r="L140" s="21">
        <f t="shared" si="2"/>
        <v>0</v>
      </c>
    </row>
    <row r="141" spans="1:12" s="1" customFormat="1" ht="22.5" x14ac:dyDescent="0.2">
      <c r="A141" s="17" t="s">
        <v>467</v>
      </c>
      <c r="B141" s="10"/>
      <c r="C141" s="10"/>
      <c r="D141" s="2" t="s">
        <v>24</v>
      </c>
      <c r="E141" s="2" t="s">
        <v>14</v>
      </c>
      <c r="F141" s="2" t="s">
        <v>317</v>
      </c>
      <c r="G141" s="2">
        <v>250</v>
      </c>
      <c r="H141" s="2" t="s">
        <v>51</v>
      </c>
      <c r="I141" s="2"/>
      <c r="J141" s="2">
        <v>1</v>
      </c>
      <c r="K141" s="20"/>
      <c r="L141" s="21">
        <f t="shared" si="2"/>
        <v>0</v>
      </c>
    </row>
    <row r="142" spans="1:12" s="1" customFormat="1" ht="22.5" x14ac:dyDescent="0.2">
      <c r="A142" s="17" t="s">
        <v>468</v>
      </c>
      <c r="B142" s="10"/>
      <c r="C142" s="10"/>
      <c r="D142" s="2" t="s">
        <v>45</v>
      </c>
      <c r="E142" s="2" t="s">
        <v>14</v>
      </c>
      <c r="F142" s="2" t="s">
        <v>52</v>
      </c>
      <c r="G142" s="2" t="s">
        <v>16</v>
      </c>
      <c r="H142" s="2" t="s">
        <v>54</v>
      </c>
      <c r="I142" s="2"/>
      <c r="J142" s="2">
        <v>1</v>
      </c>
      <c r="K142" s="20"/>
      <c r="L142" s="21">
        <f t="shared" si="2"/>
        <v>0</v>
      </c>
    </row>
    <row r="143" spans="1:12" s="1" customFormat="1" ht="45" x14ac:dyDescent="0.2">
      <c r="A143" s="17" t="s">
        <v>469</v>
      </c>
      <c r="B143" s="10"/>
      <c r="C143" s="10"/>
      <c r="D143" s="2" t="s">
        <v>45</v>
      </c>
      <c r="E143" s="2" t="s">
        <v>14</v>
      </c>
      <c r="F143" s="2" t="s">
        <v>316</v>
      </c>
      <c r="G143" s="2" t="s">
        <v>16</v>
      </c>
      <c r="H143" s="2" t="s">
        <v>318</v>
      </c>
      <c r="I143" s="2"/>
      <c r="J143" s="2">
        <v>1</v>
      </c>
      <c r="K143" s="20"/>
      <c r="L143" s="21">
        <f t="shared" si="2"/>
        <v>0</v>
      </c>
    </row>
    <row r="144" spans="1:12" s="1" customFormat="1" ht="22.5" x14ac:dyDescent="0.2">
      <c r="A144" s="17" t="s">
        <v>507</v>
      </c>
      <c r="B144" s="10"/>
      <c r="C144" s="10"/>
      <c r="D144" s="2" t="s">
        <v>145</v>
      </c>
      <c r="E144" s="2" t="s">
        <v>14</v>
      </c>
      <c r="F144" s="2" t="s">
        <v>470</v>
      </c>
      <c r="G144" s="2" t="s">
        <v>471</v>
      </c>
      <c r="H144" s="2" t="s">
        <v>472</v>
      </c>
      <c r="I144" s="2"/>
      <c r="J144" s="2">
        <v>1</v>
      </c>
      <c r="K144" s="20"/>
      <c r="L144" s="21">
        <f>(K144*J144)</f>
        <v>0</v>
      </c>
    </row>
    <row r="145" spans="1:12" s="1" customFormat="1" ht="45" x14ac:dyDescent="0.2">
      <c r="A145" s="17" t="s">
        <v>514</v>
      </c>
      <c r="B145" s="10"/>
      <c r="C145" s="10"/>
      <c r="D145" s="2" t="s">
        <v>45</v>
      </c>
      <c r="E145" s="2" t="s">
        <v>22</v>
      </c>
      <c r="F145" s="2" t="s">
        <v>316</v>
      </c>
      <c r="G145" s="2" t="s">
        <v>16</v>
      </c>
      <c r="H145" s="2" t="s">
        <v>318</v>
      </c>
      <c r="I145" s="2"/>
      <c r="J145" s="2">
        <v>1</v>
      </c>
      <c r="K145" s="20"/>
      <c r="L145" s="21">
        <f>(K145*J145)</f>
        <v>0</v>
      </c>
    </row>
    <row r="146" spans="1:12" x14ac:dyDescent="0.2">
      <c r="D146" s="1"/>
      <c r="E146" s="1"/>
      <c r="F146" s="1"/>
      <c r="G146" s="1"/>
      <c r="H146" s="1"/>
      <c r="I146" s="7"/>
      <c r="J146" s="30"/>
      <c r="K146" s="31" t="s">
        <v>111</v>
      </c>
      <c r="L146" s="31">
        <f>SUM(L3:L145)</f>
        <v>0</v>
      </c>
    </row>
  </sheetData>
  <sheetProtection selectLockedCells="1" selectUnlockedCells="1"/>
  <mergeCells count="5">
    <mergeCell ref="A1:H1"/>
    <mergeCell ref="I1:I2"/>
    <mergeCell ref="J1:J2"/>
    <mergeCell ref="K1:K2"/>
    <mergeCell ref="L1:L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Parametry techniczne formularzy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Bystrzycka</dc:creator>
  <cp:lastModifiedBy>Paulina Bystrzycka</cp:lastModifiedBy>
  <cp:lastPrinted>2024-03-19T14:09:02Z</cp:lastPrinted>
  <dcterms:created xsi:type="dcterms:W3CDTF">2024-03-18T12:45:57Z</dcterms:created>
  <dcterms:modified xsi:type="dcterms:W3CDTF">2024-03-20T07:09:43Z</dcterms:modified>
</cp:coreProperties>
</file>