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ulina Hojsak\---------------------Paulina Hojsak\_PULPIT - przetargi\2025\LA.261.23.2025 - K - leki refundowane\3. SWZ\"/>
    </mc:Choice>
  </mc:AlternateContent>
  <xr:revisionPtr revIDLastSave="0" documentId="13_ncr:1_{9D116D92-B2C7-425A-8272-9AD90392D3AB}" xr6:coauthVersionLast="47" xr6:coauthVersionMax="47" xr10:uidLastSave="{00000000-0000-0000-0000-000000000000}"/>
  <bookViews>
    <workbookView xWindow="-120" yWindow="-120" windowWidth="29040" windowHeight="15720" xr2:uid="{E80AB6D0-854F-42B0-A195-380CD8EDD1D1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I10" i="1" l="1"/>
  <c r="K10" i="1"/>
  <c r="L8" i="1"/>
  <c r="L9" i="1"/>
  <c r="K8" i="1"/>
  <c r="K9" i="1"/>
  <c r="I8" i="1"/>
  <c r="I9" i="1"/>
  <c r="I7" i="1"/>
  <c r="K7" i="1" s="1"/>
  <c r="L7" i="1" s="1"/>
</calcChain>
</file>

<file path=xl/sharedStrings.xml><?xml version="1.0" encoding="utf-8"?>
<sst xmlns="http://schemas.openxmlformats.org/spreadsheetml/2006/main" count="29" uniqueCount="23">
  <si>
    <t>Formularz cenowy - zadanie nr 1</t>
  </si>
  <si>
    <t>l.p</t>
  </si>
  <si>
    <t>Przedmiot zamówienia</t>
  </si>
  <si>
    <t>Postać</t>
  </si>
  <si>
    <t>Dawka</t>
  </si>
  <si>
    <t>Ilość szt. w opakowaniu</t>
  </si>
  <si>
    <t xml:space="preserve">Ilość opakowań  </t>
  </si>
  <si>
    <t>Wartość brutto
11 = 9 + 10</t>
  </si>
  <si>
    <t>Cena jednostkowa za opakowanie brutto
12 = 11/7</t>
  </si>
  <si>
    <t>Ixazomibum</t>
  </si>
  <si>
    <t>kaps.twarde</t>
  </si>
  <si>
    <t>2.3 mg</t>
  </si>
  <si>
    <t>3 szt.</t>
  </si>
  <si>
    <t>3 mg</t>
  </si>
  <si>
    <t>4 mg</t>
  </si>
  <si>
    <t>Razem - Cena oferty</t>
  </si>
  <si>
    <t>1. Wykonawca oświadcza, że oferowany produkt leczniczy w ramach niniejszego zadania posiada ważne dokumenty dopuszczające do obrotu na terenie Rzeczypospolitej Polskiej - zgodnie z obowiązującym prawem. Na etapie realizacji zamówienia kopie przedmiotowych dokumentów oraz charakterystyki produktu leczniczego zostaną przekazane zamawiajacemu niezwłocznie na jego wniosek.
2. Zamawiający wymaga umieszczenia obowiązkowo nazwy proponowanego produktu wraz z kodem EAN (kolumna nr 3).
3. Zamawiający wymaga leku refundowanego stosowanego w programach lekowych/w katalogu chemioterapii w cenach brutto do limitu finansowania zgodnie z aktualnym Obwieszczeniem Ministra Zdrowia w sprawie wykazu refundowanych leków, środków spożywczych specjalnego przeznaczenia żywieniowego oraz wyrobów medycznych
4.Wykonawca oświadcza, że poszczególne dostawy przedmiotu zamówienia realizowane będą w terminie: 1 dzień roboczy od daty złożenia zamówienia za pośrednictwem poczty elektronicznej na adres e-mail: (*)  ........................................
5. Adres e-mail Wykonawcy dedykowany do przyjmowania zgłoszeń reklamacyjnych (*)………………………….
6. Wykonawca zobowiązuje się dostarczać przedmiot zamówienia do Apteki Szpitalnej - loco Magazyn Pracowni Cytostatyków
(*) - WYPEŁNIA WYKONAWCA</t>
  </si>
  <si>
    <t xml:space="preserve"> Nazwa handlowa wraz z kodem EAN
(*)</t>
  </si>
  <si>
    <t>Cena jednostkowa za opakowanie netto
(*)</t>
  </si>
  <si>
    <t>Wartość netto  
9 = 7 x 8</t>
  </si>
  <si>
    <t>Stawka podatku VAT %
(*)</t>
  </si>
  <si>
    <t>Załącznik nr 2 do SWZ</t>
  </si>
  <si>
    <t>Załącznik nr 1 do umowy LA.261.23.2025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</si>
</sst>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  &quot;;#,##0.00&quot;      &quot;;&quot;-&quot;#&quot;      &quot;;@&quot; &quot;"/>
  </numFmts>
  <fonts count="21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sz val="10"/>
      <color theme="1"/>
      <name val="Arial CE1"/>
      <family val="2"/>
      <charset val="238"/>
    </font>
    <font>
      <sz val="10"/>
      <color rgb="FF000000"/>
      <name val="Czcionka tekstu podstawowego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b/>
      <sz val="18"/>
      <color rgb="FF000000"/>
      <name val="Liberation Sans"/>
      <family val="2"/>
      <charset val="238"/>
    </font>
    <font>
      <b/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theme="1"/>
      <name val="Arial CE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theme="1"/>
      <name val="Liberation Sans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2"/>
        <bgColor rgb="FFF2F2F2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A933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1" fillId="0" borderId="0" applyNumberFormat="0" applyFont="0" applyFill="0" applyBorder="0" applyAlignment="0" applyProtection="0"/>
    <xf numFmtId="0" fontId="3" fillId="6" borderId="0"/>
    <xf numFmtId="0" fontId="5" fillId="0" borderId="0"/>
    <xf numFmtId="164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0" borderId="0"/>
    <xf numFmtId="0" fontId="15" fillId="8" borderId="1"/>
    <xf numFmtId="0" fontId="16" fillId="0" borderId="0"/>
    <xf numFmtId="0" fontId="1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17" fillId="0" borderId="0" xfId="0" applyFont="1"/>
    <xf numFmtId="0" fontId="17" fillId="0" borderId="0" xfId="17" applyFont="1"/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17" applyFont="1" applyAlignment="1">
      <alignment vertical="center"/>
    </xf>
    <xf numFmtId="0" fontId="17" fillId="0" borderId="0" xfId="17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/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7" fillId="0" borderId="0" xfId="0" applyFont="1" applyAlignment="1">
      <alignment horizontal="left" vertical="top" wrapText="1"/>
    </xf>
    <xf numFmtId="0" fontId="19" fillId="9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4" fontId="18" fillId="1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Border="1" applyAlignment="1">
      <alignment horizontal="right" vertical="center"/>
    </xf>
    <xf numFmtId="10" fontId="18" fillId="10" borderId="2" xfId="0" applyNumberFormat="1" applyFont="1" applyFill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right" vertical="center"/>
    </xf>
    <xf numFmtId="0" fontId="19" fillId="12" borderId="2" xfId="0" applyFont="1" applyFill="1" applyBorder="1" applyAlignment="1">
      <alignment horizontal="right" vertical="center"/>
    </xf>
    <xf numFmtId="0" fontId="19" fillId="12" borderId="3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/>
    </xf>
  </cellXfs>
  <cellStyles count="23">
    <cellStyle name="Accent" xfId="1" xr:uid="{68CE800C-731C-421D-BDE8-2B949916D6C4}"/>
    <cellStyle name="Accent 1" xfId="2" xr:uid="{9B87BDDA-BC5E-434E-A61F-9909DF52F762}"/>
    <cellStyle name="Accent 2" xfId="3" xr:uid="{B8FE99AE-C9C9-4D9B-8703-E192B1032169}"/>
    <cellStyle name="Accent 3" xfId="4" xr:uid="{96607DFA-E435-4F9E-9446-7926D50B3D07}"/>
    <cellStyle name="Bad" xfId="5" xr:uid="{27347B4F-3CD1-40C2-9BED-81F84822AAE5}"/>
    <cellStyle name="Default" xfId="6" xr:uid="{CB15FD7F-ED1E-4974-879B-E475BE338810}"/>
    <cellStyle name="Error" xfId="7" xr:uid="{DA60AEB5-DF4E-4568-AC5A-FE3402564444}"/>
    <cellStyle name="Excel Built-in Explanatory Text" xfId="8" xr:uid="{829D04BC-79B2-4FEA-BC8C-14F34836D1CF}"/>
    <cellStyle name="Excel_BuiltIn_Comma" xfId="9" xr:uid="{498171A8-AD86-44C6-BF18-161CCB1853A4}"/>
    <cellStyle name="Footnote" xfId="10" xr:uid="{0242AA82-DFD8-4CB5-8C73-800605428D6D}"/>
    <cellStyle name="Good" xfId="11" xr:uid="{5D35A3C9-55EC-4E86-9EDE-E1F205B1EF94}"/>
    <cellStyle name="Heading" xfId="12" xr:uid="{E7012974-EC89-41D5-8A76-6C5188A96959}"/>
    <cellStyle name="Heading 1" xfId="13" xr:uid="{FA0208F3-5D4B-4C2E-AB0C-EBB4A6A4752D}"/>
    <cellStyle name="Heading 2" xfId="14" xr:uid="{D4D28EA1-048B-4175-987F-51EB021F3233}"/>
    <cellStyle name="Hyperlink" xfId="15" xr:uid="{E24FC100-A964-49B6-87E4-C355B71CAF59}"/>
    <cellStyle name="Neutral" xfId="16" xr:uid="{0BF196AF-C948-4F4C-9D22-6E72A0086CF8}"/>
    <cellStyle name="Normalny" xfId="0" builtinId="0" customBuiltin="1"/>
    <cellStyle name="Normalny 2" xfId="17" xr:uid="{C9F9A960-E826-4259-9748-6EA94881C5F3}"/>
    <cellStyle name="Note" xfId="18" xr:uid="{9362BBE3-2AB1-44C6-AADE-DDDDC077478E}"/>
    <cellStyle name="Result" xfId="19" xr:uid="{BB5339DA-5918-4F1D-977A-0EDC9CA925F9}"/>
    <cellStyle name="Status" xfId="20" xr:uid="{EC6E9709-F708-4363-AC8D-A3E77D9B9AA0}"/>
    <cellStyle name="Text" xfId="21" xr:uid="{B635D6C1-856F-44F5-9549-1902D898210D}"/>
    <cellStyle name="Warning" xfId="22" xr:uid="{8DF63627-0E9E-4B6F-B71C-D84702C43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90EC-83F6-4288-9D53-2E6E8F1BDFDE}">
  <dimension ref="A1:BL26"/>
  <sheetViews>
    <sheetView tabSelected="1" workbookViewId="0">
      <selection activeCell="P11" sqref="P11"/>
    </sheetView>
  </sheetViews>
  <sheetFormatPr defaultRowHeight="12.75"/>
  <cols>
    <col min="1" max="1" width="3.28515625" style="5" customWidth="1"/>
    <col min="2" max="2" width="22" style="5" customWidth="1"/>
    <col min="3" max="3" width="12.85546875" style="5" customWidth="1"/>
    <col min="4" max="4" width="12.5703125" style="5" customWidth="1"/>
    <col min="5" max="5" width="10.42578125" style="5" customWidth="1"/>
    <col min="6" max="6" width="9.7109375" style="5" customWidth="1"/>
    <col min="7" max="7" width="6.140625" style="5" customWidth="1"/>
    <col min="8" max="8" width="10.7109375" style="5" customWidth="1"/>
    <col min="9" max="9" width="12.5703125" style="5" customWidth="1"/>
    <col min="10" max="10" width="8" style="5" customWidth="1"/>
    <col min="11" max="11" width="11.5703125" style="5" customWidth="1"/>
    <col min="12" max="12" width="11.42578125" style="5" customWidth="1"/>
    <col min="13" max="64" width="10.42578125" style="5" customWidth="1"/>
    <col min="65" max="16384" width="9.140625" style="1"/>
  </cols>
  <sheetData>
    <row r="1" spans="1:64">
      <c r="B1" s="10" t="s">
        <v>21</v>
      </c>
    </row>
    <row r="2" spans="1:64">
      <c r="A2" s="4"/>
      <c r="B2" s="10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64" ht="29.25" customHeight="1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64" ht="174" customHeight="1">
      <c r="A4" s="20" t="s">
        <v>16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</row>
    <row r="5" spans="1:64" ht="97.5" customHeight="1">
      <c r="A5" s="21" t="s">
        <v>1</v>
      </c>
      <c r="B5" s="22" t="s">
        <v>2</v>
      </c>
      <c r="C5" s="22" t="s">
        <v>17</v>
      </c>
      <c r="D5" s="23" t="s">
        <v>3</v>
      </c>
      <c r="E5" s="23" t="s">
        <v>4</v>
      </c>
      <c r="F5" s="22" t="s">
        <v>5</v>
      </c>
      <c r="G5" s="22" t="s">
        <v>6</v>
      </c>
      <c r="H5" s="22" t="s">
        <v>18</v>
      </c>
      <c r="I5" s="22" t="s">
        <v>19</v>
      </c>
      <c r="J5" s="22" t="s">
        <v>20</v>
      </c>
      <c r="K5" s="22" t="s">
        <v>7</v>
      </c>
      <c r="L5" s="22" t="s">
        <v>8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</row>
    <row r="6" spans="1:64" ht="21" customHeight="1">
      <c r="A6" s="24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ht="29.85" customHeight="1">
      <c r="A7" s="26">
        <v>1</v>
      </c>
      <c r="B7" s="36" t="s">
        <v>9</v>
      </c>
      <c r="C7" s="27"/>
      <c r="D7" s="36" t="s">
        <v>10</v>
      </c>
      <c r="E7" s="36" t="s">
        <v>11</v>
      </c>
      <c r="F7" s="36" t="s">
        <v>12</v>
      </c>
      <c r="G7" s="34">
        <v>2</v>
      </c>
      <c r="H7" s="28"/>
      <c r="I7" s="29">
        <f>ROUND(H7*G7,2)</f>
        <v>0</v>
      </c>
      <c r="J7" s="30"/>
      <c r="K7" s="29">
        <f>ROUND(I7+(I7*J7),2)</f>
        <v>0</v>
      </c>
      <c r="L7" s="31">
        <f>ROUND(K7/G7,2)</f>
        <v>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4" ht="46.35" customHeight="1">
      <c r="A8" s="26">
        <v>2</v>
      </c>
      <c r="B8" s="36" t="s">
        <v>9</v>
      </c>
      <c r="C8" s="27"/>
      <c r="D8" s="36" t="s">
        <v>10</v>
      </c>
      <c r="E8" s="36" t="s">
        <v>13</v>
      </c>
      <c r="F8" s="36" t="s">
        <v>12</v>
      </c>
      <c r="G8" s="34">
        <v>2</v>
      </c>
      <c r="H8" s="28"/>
      <c r="I8" s="29">
        <f t="shared" ref="I8:I9" si="0">ROUND(H8*G8,2)</f>
        <v>0</v>
      </c>
      <c r="J8" s="30"/>
      <c r="K8" s="29">
        <f t="shared" ref="K8:K9" si="1">ROUND(I8+(I8*J8),2)</f>
        <v>0</v>
      </c>
      <c r="L8" s="31">
        <f t="shared" ref="L8:L9" si="2">ROUND(K8/G8,2)</f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ht="46.35" customHeight="1">
      <c r="A9" s="26">
        <v>3</v>
      </c>
      <c r="B9" s="36" t="s">
        <v>9</v>
      </c>
      <c r="C9" s="27"/>
      <c r="D9" s="36" t="s">
        <v>10</v>
      </c>
      <c r="E9" s="36" t="s">
        <v>14</v>
      </c>
      <c r="F9" s="37" t="s">
        <v>12</v>
      </c>
      <c r="G9" s="35">
        <v>16</v>
      </c>
      <c r="H9" s="28"/>
      <c r="I9" s="29">
        <f t="shared" si="0"/>
        <v>0</v>
      </c>
      <c r="J9" s="30"/>
      <c r="K9" s="29">
        <f t="shared" si="1"/>
        <v>0</v>
      </c>
      <c r="L9" s="31">
        <f t="shared" si="2"/>
        <v>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4">
      <c r="A10" s="11"/>
      <c r="B10" s="11"/>
      <c r="C10" s="11"/>
      <c r="D10" s="2"/>
      <c r="E10" s="12"/>
      <c r="F10" s="32" t="s">
        <v>15</v>
      </c>
      <c r="G10" s="32"/>
      <c r="H10" s="32"/>
      <c r="I10" s="38">
        <f>SUM(I7:I9)</f>
        <v>0</v>
      </c>
      <c r="J10" s="13"/>
      <c r="K10" s="33">
        <f>SUM(K7:K9)</f>
        <v>0</v>
      </c>
      <c r="L10" s="1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>
      <c r="A11" s="14"/>
      <c r="B11" s="15"/>
      <c r="C11" s="16"/>
      <c r="D11" s="15"/>
      <c r="E11" s="15"/>
      <c r="F11" s="15"/>
      <c r="G11" s="17"/>
      <c r="H11" s="4"/>
      <c r="I11" s="18"/>
    </row>
    <row r="12" spans="1:64">
      <c r="J12" s="1"/>
    </row>
    <row r="13" spans="1:6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6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0.3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3" spans="1:12" hidden="1"/>
    <row r="24" spans="1:12" hidden="1"/>
    <row r="25" spans="1:12" hidden="1"/>
    <row r="26" spans="1:12" hidden="1"/>
  </sheetData>
  <mergeCells count="5">
    <mergeCell ref="A17:L19"/>
    <mergeCell ref="A3:L3"/>
    <mergeCell ref="A4:L4"/>
    <mergeCell ref="A13:L14"/>
    <mergeCell ref="F10:H10"/>
  </mergeCells>
  <pageMargins left="0" right="0" top="0.39370078740157483" bottom="0.39370078740157483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Zamówienia Publiczne</cp:lastModifiedBy>
  <cp:revision>51</cp:revision>
  <cp:lastPrinted>2025-02-27T08:20:20Z</cp:lastPrinted>
  <dcterms:created xsi:type="dcterms:W3CDTF">2024-10-16T08:55:33Z</dcterms:created>
  <dcterms:modified xsi:type="dcterms:W3CDTF">2025-06-04T12:11:49Z</dcterms:modified>
</cp:coreProperties>
</file>