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M.Gzowska\Desktop\PPP MARKI\BIP\Do 130 000,00 zł\"/>
    </mc:Choice>
  </mc:AlternateContent>
  <xr:revisionPtr revIDLastSave="0" documentId="13_ncr:1_{09FCEB31-0F34-4D33-87A4-F63DE40CD86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1" l="1"/>
  <c r="C6" i="1"/>
  <c r="D6" i="1"/>
  <c r="B7" i="1"/>
  <c r="C7" i="1"/>
  <c r="D7" i="1"/>
  <c r="B8" i="1"/>
  <c r="C8" i="1"/>
  <c r="D8" i="1"/>
  <c r="B9" i="1"/>
  <c r="C9" i="1"/>
  <c r="B10" i="1"/>
  <c r="C10" i="1"/>
  <c r="D10" i="1"/>
  <c r="B11" i="1"/>
  <c r="C11" i="1"/>
  <c r="D11" i="1"/>
  <c r="B12" i="1"/>
  <c r="C12" i="1"/>
  <c r="D12" i="1"/>
  <c r="B13" i="1"/>
  <c r="C13" i="1"/>
  <c r="D13" i="1"/>
  <c r="F14" i="1" l="1"/>
</calcChain>
</file>

<file path=xl/sharedStrings.xml><?xml version="1.0" encoding="utf-8"?>
<sst xmlns="http://schemas.openxmlformats.org/spreadsheetml/2006/main" count="17" uniqueCount="17">
  <si>
    <t>Lp.</t>
  </si>
  <si>
    <t>Wyszczególnienie</t>
  </si>
  <si>
    <t>J.M.</t>
  </si>
  <si>
    <t>Ilość</t>
  </si>
  <si>
    <t>Cena jednostkowa brutto</t>
  </si>
  <si>
    <t>Wartość brutto</t>
  </si>
  <si>
    <t xml:space="preserve">INWESTOR: Powiat Wołomiński, ul. Prądzyńskiego 3, 05-200 Wołomin                                                                                                                                                                                               BRANŻA: urządzenia komputerowe                                                                                                                                                    SPORZĄDZIŁ KALKULACJE: Marta Gzowska                                                                                                                                                                                                                                                                  DATA OPRACOWANIA: 16.02.2024 r.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</si>
  <si>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CPV 30200000-1 Urządzenia komputerowe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</si>
  <si>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</t>
  </si>
  <si>
    <t>2.</t>
  </si>
  <si>
    <t>3.</t>
  </si>
  <si>
    <t>4.</t>
  </si>
  <si>
    <t>5.</t>
  </si>
  <si>
    <t>6.</t>
  </si>
  <si>
    <t>7.</t>
  </si>
  <si>
    <t>8.</t>
  </si>
  <si>
    <r>
      <rPr>
        <b/>
        <sz val="18"/>
        <rFont val="Calibri"/>
        <family val="2"/>
        <charset val="238"/>
        <scheme val="minor"/>
      </rPr>
      <t xml:space="preserve">                                                         </t>
    </r>
    <r>
      <rPr>
        <b/>
        <sz val="12"/>
        <color rgb="FFC00000"/>
        <rFont val="Calibri"/>
        <family val="2"/>
        <charset val="238"/>
        <scheme val="minor"/>
      </rPr>
      <t xml:space="preserve">                                                                                               </t>
    </r>
    <r>
      <rPr>
        <b/>
        <sz val="12"/>
        <rFont val="Calibri"/>
        <family val="2"/>
        <charset val="238"/>
        <scheme val="minor"/>
      </rPr>
      <t>Załącznik nr 1</t>
    </r>
    <r>
      <rPr>
        <b/>
        <sz val="18"/>
        <rFont val="Calibri"/>
        <family val="2"/>
        <charset val="238"/>
        <scheme val="minor"/>
      </rPr>
      <t xml:space="preserve">                                                                                                       PRZEDMIAR ROBÓT   </t>
    </r>
    <r>
      <rPr>
        <b/>
        <sz val="16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Klasyfikacja robót wg wspólnego słownika zamówień                                                                                                                                                      NAZWA INWESTYCJI: zakup, dostawa i montaż wyposażenia do Filii Poradni Psychologiczno - Pedagogicznej w Markach przy ul. Gen. Zajączka 26 - wyposażenie w urządzenia komputerowe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</si>
</sst>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#,##0.00\ &quot;zł&quot;;[Red]#,##0.00\ &quot;zł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b/>
      <sz val="14"/>
      <color theme="9" tint="-0.249977111117893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5" fontId="0" fillId="4" borderId="1" xfId="0" applyNumberFormat="1" applyFill="1" applyBorder="1" applyAlignment="1">
      <alignment horizontal="center" vertical="center"/>
    </xf>
    <xf numFmtId="49" fontId="0" fillId="0" borderId="1" xfId="0" applyNumberForma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64" fontId="0" fillId="3" borderId="5" xfId="0" applyNumberFormat="1" applyFill="1" applyBorder="1"/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.Gzowska\Desktop\PPP%20MARKI\BIP\Kosztorys%20inwestorski_wyposa&#380;enie_PPP%20Marki.xlsx" TargetMode="External"/><Relationship Id="rId1" Type="http://schemas.openxmlformats.org/officeDocument/2006/relationships/externalLinkPath" Target="/Users/M.Gzowska/Desktop/PPP%20MARKI/BIP/Kosztorys%20inwestorski_wyposa&#380;enie_PPP%20Mark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rkusz1"/>
    </sheetNames>
    <sheetDataSet>
      <sheetData sheetId="0">
        <row r="10">
          <cell r="B10" t="str">
            <v>Niszczarka A4</v>
          </cell>
          <cell r="C10" t="str">
            <v xml:space="preserve">szt. </v>
          </cell>
          <cell r="D10">
            <v>1</v>
          </cell>
        </row>
        <row r="11">
          <cell r="B11" t="str">
            <v>Komputer stacjonarny</v>
          </cell>
          <cell r="C11" t="str">
            <v xml:space="preserve">szt. </v>
          </cell>
          <cell r="D11">
            <v>2</v>
          </cell>
        </row>
        <row r="12">
          <cell r="B12" t="str">
            <v>Monitor 27”</v>
          </cell>
          <cell r="C12" t="str">
            <v xml:space="preserve">szt. </v>
          </cell>
          <cell r="D12">
            <v>2</v>
          </cell>
        </row>
        <row r="13">
          <cell r="B13" t="str">
            <v>Zasilacz awaryjny UPS</v>
          </cell>
          <cell r="C13" t="str">
            <v xml:space="preserve">szt. </v>
          </cell>
        </row>
        <row r="14">
          <cell r="B14" t="str">
            <v>Laptop</v>
          </cell>
          <cell r="C14" t="str">
            <v xml:space="preserve">szt. </v>
          </cell>
          <cell r="D14">
            <v>8</v>
          </cell>
        </row>
        <row r="34">
          <cell r="B34" t="str">
            <v xml:space="preserve">Centrala telefoniczna </v>
          </cell>
          <cell r="C34" t="str">
            <v>zestaw</v>
          </cell>
          <cell r="D34">
            <v>1</v>
          </cell>
        </row>
        <row r="125">
          <cell r="B125" t="str">
            <v>Kontroler, rejestrator</v>
          </cell>
          <cell r="C125" t="str">
            <v xml:space="preserve">szt. </v>
          </cell>
          <cell r="D125">
            <v>2</v>
          </cell>
        </row>
        <row r="126">
          <cell r="B126" t="str">
            <v xml:space="preserve">Switch </v>
          </cell>
          <cell r="C126" t="str">
            <v xml:space="preserve">szt. </v>
          </cell>
          <cell r="D126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4"/>
  <sheetViews>
    <sheetView tabSelected="1" workbookViewId="0">
      <selection activeCell="K1" sqref="K1"/>
    </sheetView>
  </sheetViews>
  <sheetFormatPr defaultRowHeight="15" x14ac:dyDescent="0.25"/>
  <cols>
    <col min="1" max="1" width="6.140625" customWidth="1"/>
    <col min="2" max="2" width="36.7109375" customWidth="1"/>
    <col min="3" max="3" width="13" customWidth="1"/>
    <col min="4" max="4" width="13.140625" customWidth="1"/>
    <col min="5" max="5" width="18.42578125" customWidth="1"/>
    <col min="6" max="6" width="27.28515625" customWidth="1"/>
  </cols>
  <sheetData>
    <row r="1" spans="1:6" ht="132.75" customHeight="1" x14ac:dyDescent="0.25">
      <c r="A1" s="14" t="s">
        <v>16</v>
      </c>
      <c r="B1" s="14"/>
      <c r="C1" s="14"/>
      <c r="D1" s="14"/>
      <c r="E1" s="14"/>
      <c r="F1" s="14"/>
    </row>
    <row r="2" spans="1:6" ht="78" customHeight="1" x14ac:dyDescent="0.25">
      <c r="A2" s="15" t="s">
        <v>6</v>
      </c>
      <c r="B2" s="15"/>
      <c r="C2" s="15"/>
      <c r="D2" s="15"/>
      <c r="E2" s="15"/>
      <c r="F2" s="15"/>
    </row>
    <row r="3" spans="1:6" ht="42.75" customHeight="1" x14ac:dyDescent="0.25">
      <c r="A3" s="16" t="s">
        <v>7</v>
      </c>
      <c r="B3" s="17"/>
      <c r="C3" s="17"/>
      <c r="D3" s="17"/>
      <c r="E3" s="17"/>
      <c r="F3" s="18"/>
    </row>
    <row r="4" spans="1:6" ht="78" customHeight="1" x14ac:dyDescent="0.25">
      <c r="A4" s="11" t="s">
        <v>0</v>
      </c>
      <c r="B4" s="12" t="s">
        <v>1</v>
      </c>
      <c r="C4" s="12" t="s">
        <v>2</v>
      </c>
      <c r="D4" s="11" t="s">
        <v>3</v>
      </c>
      <c r="E4" s="12" t="s">
        <v>4</v>
      </c>
      <c r="F4" s="12" t="s">
        <v>5</v>
      </c>
    </row>
    <row r="5" spans="1:6" ht="21" customHeight="1" x14ac:dyDescent="0.25">
      <c r="A5" s="19"/>
      <c r="B5" s="20"/>
      <c r="C5" s="20"/>
      <c r="D5" s="20"/>
      <c r="E5" s="20"/>
      <c r="F5" s="21"/>
    </row>
    <row r="6" spans="1:6" ht="18.75" customHeight="1" x14ac:dyDescent="0.25">
      <c r="A6" s="8" t="s">
        <v>8</v>
      </c>
      <c r="B6" s="3" t="str">
        <f>[1]Arkusz1!B10</f>
        <v>Niszczarka A4</v>
      </c>
      <c r="C6" s="4" t="str">
        <f>[1]Arkusz1!C10</f>
        <v xml:space="preserve">szt. </v>
      </c>
      <c r="D6" s="2">
        <f>[1]Arkusz1!D10</f>
        <v>1</v>
      </c>
      <c r="E6" s="5">
        <v>0</v>
      </c>
      <c r="F6" s="5">
        <v>0</v>
      </c>
    </row>
    <row r="7" spans="1:6" ht="19.5" customHeight="1" x14ac:dyDescent="0.25">
      <c r="A7" s="8" t="s">
        <v>9</v>
      </c>
      <c r="B7" s="3" t="str">
        <f>[1]Arkusz1!B11</f>
        <v>Komputer stacjonarny</v>
      </c>
      <c r="C7" s="4" t="str">
        <f>[1]Arkusz1!C11</f>
        <v xml:space="preserve">szt. </v>
      </c>
      <c r="D7" s="2">
        <f>[1]Arkusz1!D11</f>
        <v>2</v>
      </c>
      <c r="E7" s="5">
        <v>0</v>
      </c>
      <c r="F7" s="5">
        <v>0</v>
      </c>
    </row>
    <row r="8" spans="1:6" ht="18.75" customHeight="1" x14ac:dyDescent="0.25">
      <c r="A8" s="8" t="s">
        <v>10</v>
      </c>
      <c r="B8" s="3" t="str">
        <f>[1]Arkusz1!B12</f>
        <v>Monitor 27”</v>
      </c>
      <c r="C8" s="4" t="str">
        <f>[1]Arkusz1!C12</f>
        <v xml:space="preserve">szt. </v>
      </c>
      <c r="D8" s="2">
        <f>[1]Arkusz1!D12</f>
        <v>2</v>
      </c>
      <c r="E8" s="5">
        <v>0</v>
      </c>
      <c r="F8" s="5">
        <v>0</v>
      </c>
    </row>
    <row r="9" spans="1:6" ht="20.25" customHeight="1" x14ac:dyDescent="0.25">
      <c r="A9" s="8" t="s">
        <v>11</v>
      </c>
      <c r="B9" s="3" t="str">
        <f>[1]Arkusz1!B13</f>
        <v>Zasilacz awaryjny UPS</v>
      </c>
      <c r="C9" s="4" t="str">
        <f>[1]Arkusz1!C13</f>
        <v xml:space="preserve">szt. </v>
      </c>
      <c r="D9" s="2">
        <v>4</v>
      </c>
      <c r="E9" s="5">
        <v>0</v>
      </c>
      <c r="F9" s="5">
        <v>0</v>
      </c>
    </row>
    <row r="10" spans="1:6" ht="20.25" customHeight="1" x14ac:dyDescent="0.25">
      <c r="A10" s="8" t="s">
        <v>12</v>
      </c>
      <c r="B10" s="6" t="str">
        <f>[1]Arkusz1!B14</f>
        <v>Laptop</v>
      </c>
      <c r="C10" s="4" t="str">
        <f>[1]Arkusz1!C14</f>
        <v xml:space="preserve">szt. </v>
      </c>
      <c r="D10" s="7">
        <f>[1]Arkusz1!D14</f>
        <v>8</v>
      </c>
      <c r="E10" s="5">
        <v>0</v>
      </c>
      <c r="F10" s="5">
        <v>0</v>
      </c>
    </row>
    <row r="11" spans="1:6" ht="21" customHeight="1" x14ac:dyDescent="0.25">
      <c r="A11" s="8" t="s">
        <v>13</v>
      </c>
      <c r="B11" s="10" t="str">
        <f>[1]Arkusz1!B34</f>
        <v xml:space="preserve">Centrala telefoniczna </v>
      </c>
      <c r="C11" s="4" t="str">
        <f>[1]Arkusz1!C34</f>
        <v>zestaw</v>
      </c>
      <c r="D11" s="7">
        <f>[1]Arkusz1!D34</f>
        <v>1</v>
      </c>
      <c r="E11" s="5">
        <v>0</v>
      </c>
      <c r="F11" s="5">
        <v>0</v>
      </c>
    </row>
    <row r="12" spans="1:6" ht="19.5" customHeight="1" x14ac:dyDescent="0.25">
      <c r="A12" s="8" t="s">
        <v>14</v>
      </c>
      <c r="B12" s="1" t="str">
        <f>[1]Arkusz1!B125</f>
        <v>Kontroler, rejestrator</v>
      </c>
      <c r="C12" s="7" t="str">
        <f>[1]Arkusz1!C125</f>
        <v xml:space="preserve">szt. </v>
      </c>
      <c r="D12" s="7">
        <f>[1]Arkusz1!D125</f>
        <v>2</v>
      </c>
      <c r="E12" s="9">
        <v>0</v>
      </c>
      <c r="F12" s="5">
        <v>0</v>
      </c>
    </row>
    <row r="13" spans="1:6" ht="18.75" customHeight="1" x14ac:dyDescent="0.25">
      <c r="A13" s="8" t="s">
        <v>15</v>
      </c>
      <c r="B13" s="1" t="str">
        <f>[1]Arkusz1!B126</f>
        <v xml:space="preserve">Switch </v>
      </c>
      <c r="C13" s="7" t="str">
        <f>[1]Arkusz1!C126</f>
        <v xml:space="preserve">szt. </v>
      </c>
      <c r="D13" s="7">
        <f>[1]Arkusz1!D126</f>
        <v>2</v>
      </c>
      <c r="E13" s="9">
        <v>0</v>
      </c>
      <c r="F13" s="5">
        <v>0</v>
      </c>
    </row>
    <row r="14" spans="1:6" x14ac:dyDescent="0.25">
      <c r="F14" s="13">
        <f>SUM(F6:F11)</f>
        <v>0</v>
      </c>
    </row>
  </sheetData>
  <mergeCells count="4">
    <mergeCell ref="A1:F1"/>
    <mergeCell ref="A2:F2"/>
    <mergeCell ref="A3:F3"/>
    <mergeCell ref="A5:F5"/>
  </mergeCells>
  <phoneticPr fontId="5" type="noConversion"/>
  <pageMargins left="0.7" right="0.7" top="0.75" bottom="0.75" header="0.3" footer="0.3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Gzowska</dc:creator>
  <cp:lastModifiedBy>M.Gzowska</cp:lastModifiedBy>
  <cp:lastPrinted>2024-02-21T14:36:37Z</cp:lastPrinted>
  <dcterms:created xsi:type="dcterms:W3CDTF">2022-03-25T12:00:17Z</dcterms:created>
  <dcterms:modified xsi:type="dcterms:W3CDTF">2024-02-21T14:36:39Z</dcterms:modified>
</cp:coreProperties>
</file>