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8800" windowHeight="13305"/>
  </bookViews>
  <sheets>
    <sheet name="materiały eksploatacyjne" sheetId="1" r:id="rId1"/>
  </sheets>
  <definedNames>
    <definedName name="_xlnm.Print_Area" localSheetId="0">'materiały eksploatacyjne'!$A$1:$L$112</definedName>
  </definedNames>
  <calcPr calcId="145621"/>
</workbook>
</file>

<file path=xl/calcChain.xml><?xml version="1.0" encoding="utf-8"?>
<calcChain xmlns="http://schemas.openxmlformats.org/spreadsheetml/2006/main">
  <c r="K11" i="1" l="1"/>
  <c r="K110" i="1" l="1"/>
  <c r="K106" i="1"/>
  <c r="K107" i="1"/>
  <c r="K99" i="1"/>
  <c r="K100" i="1"/>
  <c r="K101" i="1"/>
  <c r="K102" i="1"/>
  <c r="K103" i="1"/>
  <c r="K104" i="1"/>
  <c r="K105" i="1"/>
  <c r="K98" i="1" l="1"/>
  <c r="K96" i="1"/>
  <c r="K97" i="1"/>
  <c r="K108" i="1"/>
  <c r="K109" i="1"/>
  <c r="K111" i="1"/>
  <c r="K95" i="1"/>
  <c r="K94" i="1" l="1"/>
  <c r="K93" i="1"/>
  <c r="K92" i="1"/>
  <c r="K91" i="1"/>
  <c r="K90" i="1"/>
  <c r="K89" i="1"/>
  <c r="K88" i="1"/>
  <c r="K87" i="1"/>
  <c r="K86" i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2" i="1"/>
</calcChain>
</file>

<file path=xl/sharedStrings.xml><?xml version="1.0" encoding="utf-8"?>
<sst xmlns="http://schemas.openxmlformats.org/spreadsheetml/2006/main" count="539" uniqueCount="104">
  <si>
    <t>Lp.</t>
  </si>
  <si>
    <t>Jednostka miary</t>
  </si>
  <si>
    <t>Szacunkowa ilość</t>
  </si>
  <si>
    <t>sztuka</t>
  </si>
  <si>
    <t>Razem cena ofertowa brutto</t>
  </si>
  <si>
    <t>oryginał/ zamiennik*</t>
  </si>
  <si>
    <t>Cena jednostkowa netto [zł]</t>
  </si>
  <si>
    <t>Stawka VAT (%)</t>
  </si>
  <si>
    <t>Nazwa i model urządzenia</t>
  </si>
  <si>
    <t>toner</t>
  </si>
  <si>
    <t>czarny</t>
  </si>
  <si>
    <t>wydajność</t>
  </si>
  <si>
    <t>bęben</t>
  </si>
  <si>
    <t>zamiennik</t>
  </si>
  <si>
    <t>25 000 stron</t>
  </si>
  <si>
    <t>8 000 stron</t>
  </si>
  <si>
    <t>oryginał</t>
  </si>
  <si>
    <t>Brother DCP-7065DN</t>
  </si>
  <si>
    <t>12 000 stron</t>
  </si>
  <si>
    <t>1 200 stron</t>
  </si>
  <si>
    <t>1 500 stron</t>
  </si>
  <si>
    <t>Brother MFC-L2712DN</t>
  </si>
  <si>
    <t>3 000 stron</t>
  </si>
  <si>
    <t>Brother MFC-L2712DW</t>
  </si>
  <si>
    <t xml:space="preserve">3 000 stron </t>
  </si>
  <si>
    <t>Brother HL-L3270CDW</t>
  </si>
  <si>
    <t>cyan</t>
  </si>
  <si>
    <t>magenta</t>
  </si>
  <si>
    <t>2 300 stron</t>
  </si>
  <si>
    <t>żółty</t>
  </si>
  <si>
    <t>50 000 stron</t>
  </si>
  <si>
    <t xml:space="preserve">pojemnik </t>
  </si>
  <si>
    <t>pas transmisyjny</t>
  </si>
  <si>
    <t>18 000 stron</t>
  </si>
  <si>
    <t>Brother HL-L2372DN</t>
  </si>
  <si>
    <t>tusz</t>
  </si>
  <si>
    <t>Develop INEO +250i</t>
  </si>
  <si>
    <t>28 000 stron</t>
  </si>
  <si>
    <t>Develop INEO +3320i</t>
  </si>
  <si>
    <t>13 000 stron</t>
  </si>
  <si>
    <t>9 000 stron</t>
  </si>
  <si>
    <t>Develop INEO 4000i</t>
  </si>
  <si>
    <t>Epson L1455</t>
  </si>
  <si>
    <t>atrament/tusz</t>
  </si>
  <si>
    <t>6 400 stron</t>
  </si>
  <si>
    <t>6 000 stron</t>
  </si>
  <si>
    <t xml:space="preserve">czarny </t>
  </si>
  <si>
    <t>2 500 stron</t>
  </si>
  <si>
    <t>2 000 stron</t>
  </si>
  <si>
    <t>HP LaserJet p3015</t>
  </si>
  <si>
    <t>12 500 stron</t>
  </si>
  <si>
    <t>HP LaserJet 3052</t>
  </si>
  <si>
    <t>HP LaserJet P1606dn</t>
  </si>
  <si>
    <t>2 100 stron</t>
  </si>
  <si>
    <t>HP DeskJet 3635</t>
  </si>
  <si>
    <t>360 stron</t>
  </si>
  <si>
    <t>trójkolorowy</t>
  </si>
  <si>
    <t>200 stron</t>
  </si>
  <si>
    <t>HP CM2320MFP</t>
  </si>
  <si>
    <t>3 500 stron</t>
  </si>
  <si>
    <t>2 800 stron</t>
  </si>
  <si>
    <t>HP M4779FDW</t>
  </si>
  <si>
    <t>6 500 stron</t>
  </si>
  <si>
    <t>5 000 stron</t>
  </si>
  <si>
    <t>HP Pro 8100</t>
  </si>
  <si>
    <t>Kyocera FS-6970DN</t>
  </si>
  <si>
    <t>Lexmark B2236dw</t>
  </si>
  <si>
    <t>kaseta z tonerem</t>
  </si>
  <si>
    <t>Lexmark X734de</t>
  </si>
  <si>
    <t>20 000 stron</t>
  </si>
  <si>
    <t>OKI 390</t>
  </si>
  <si>
    <t>taśma</t>
  </si>
  <si>
    <t>OKI 3320</t>
  </si>
  <si>
    <t>OKI 6300</t>
  </si>
  <si>
    <t>OKI B432dn</t>
  </si>
  <si>
    <t>7 000 stron</t>
  </si>
  <si>
    <t xml:space="preserve">oryginał </t>
  </si>
  <si>
    <t>Samsung M2625d, M2825nd, M2875FD, M2875ND, SL-M2825ND, SL-M2875FD</t>
  </si>
  <si>
    <t>Samsung ML-2955ND</t>
  </si>
  <si>
    <t>Samsung SCX-4705nd</t>
  </si>
  <si>
    <t>Samsung ML-2525</t>
  </si>
  <si>
    <t>Samsung SCX-4833FD</t>
  </si>
  <si>
    <t>Sharp AR-5520N</t>
  </si>
  <si>
    <t>16 000 stron</t>
  </si>
  <si>
    <t>Toshiba e-studio 167</t>
  </si>
  <si>
    <t>Xerox B230V-DNI</t>
  </si>
  <si>
    <t>Xerox Phaser 3260</t>
  </si>
  <si>
    <t>10 000 stron</t>
  </si>
  <si>
    <t>Cena łączna brutto w zł (iloczyn wartości poszczególnych wierszy kolumn 8x9x10)</t>
  </si>
  <si>
    <t>kolor</t>
  </si>
  <si>
    <t>rodzaj materiału eksploatacyjnego</t>
  </si>
  <si>
    <t>zestaw 4 bębnów</t>
  </si>
  <si>
    <t>oferowany zamiennik (nazwa producenta)</t>
  </si>
  <si>
    <t>Załącznik nr 1a - formularz asortymentowo-cenowy</t>
  </si>
  <si>
    <t>"Sukcesywana dostawa materiałów eksploatacyjnych do drukarek na potrzeby Biblioteki Śląskiej w Katowicach"</t>
  </si>
  <si>
    <t>FORMULARZ ASORTYMENTOWO-CENOWY</t>
  </si>
  <si>
    <t>15 000 stron</t>
  </si>
  <si>
    <t xml:space="preserve">HP LaserJet Pro M479fdw </t>
  </si>
  <si>
    <t>OKI B512DN</t>
  </si>
  <si>
    <t>Brother MFC-L2862DW</t>
  </si>
  <si>
    <t>Xerox B235</t>
  </si>
  <si>
    <t>7 500 stron</t>
  </si>
  <si>
    <t>2 400 stron</t>
  </si>
  <si>
    <t>do zapytania ofertowego nr 628/2024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</si>
</sst>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rgb="FF000000"/>
      <name val="Czcionka tekstu podstawowego"/>
      <charset val="238"/>
    </font>
    <font>
      <sz val="11"/>
      <color theme="1"/>
      <name val="Calibri"/>
      <family val="2"/>
      <charset val="238"/>
      <scheme val="minor"/>
    </font>
    <font>
      <sz val="11"/>
      <color rgb="FF000000"/>
      <name val="Times New Roman"/>
      <family val="1"/>
      <charset val="238"/>
    </font>
    <font>
      <b/>
      <sz val="10"/>
      <color rgb="FF000000"/>
      <name val="Calibri"/>
      <family val="2"/>
      <charset val="238"/>
      <scheme val="minor"/>
    </font>
    <font>
      <b/>
      <sz val="8"/>
      <color rgb="FF00000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color indexed="8"/>
      <name val="Czcionka tekstu podstawowego"/>
      <family val="2"/>
      <charset val="238"/>
    </font>
    <font>
      <sz val="10"/>
      <color indexed="8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</borders>
  <cellStyleXfs count="8">
    <xf numFmtId="0" fontId="0" fillId="0" borderId="0"/>
    <xf numFmtId="0" fontId="6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1" fillId="0" borderId="0"/>
  </cellStyleXfs>
  <cellXfs count="113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3" fillId="0" borderId="2" xfId="0" applyFont="1" applyBorder="1" applyAlignment="1">
      <alignment horizontal="center" vertical="top" wrapText="1"/>
    </xf>
    <xf numFmtId="1" fontId="3" fillId="0" borderId="1" xfId="0" applyNumberFormat="1" applyFont="1" applyBorder="1" applyAlignment="1">
      <alignment horizontal="center" vertical="top" wrapText="1"/>
    </xf>
    <xf numFmtId="0" fontId="3" fillId="0" borderId="0" xfId="0" applyFont="1" applyAlignment="1">
      <alignment horizontal="center" vertical="center"/>
    </xf>
    <xf numFmtId="1" fontId="3" fillId="0" borderId="3" xfId="0" applyNumberFormat="1" applyFont="1" applyBorder="1" applyAlignment="1">
      <alignment horizontal="center" vertical="top" wrapText="1"/>
    </xf>
    <xf numFmtId="1" fontId="3" fillId="0" borderId="5" xfId="0" applyNumberFormat="1" applyFont="1" applyBorder="1" applyAlignment="1">
      <alignment horizontal="center" vertical="top" wrapText="1"/>
    </xf>
    <xf numFmtId="2" fontId="3" fillId="0" borderId="5" xfId="0" applyNumberFormat="1" applyFont="1" applyBorder="1" applyAlignment="1">
      <alignment horizontal="center" vertical="top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left" vertical="top" wrapText="1"/>
    </xf>
    <xf numFmtId="0" fontId="5" fillId="0" borderId="9" xfId="0" applyFont="1" applyFill="1" applyBorder="1" applyAlignment="1">
      <alignment horizontal="left" vertical="top" wrapText="1"/>
    </xf>
    <xf numFmtId="0" fontId="5" fillId="0" borderId="5" xfId="0" applyFont="1" applyFill="1" applyBorder="1" applyAlignment="1">
      <alignment horizontal="left" vertical="top" wrapText="1"/>
    </xf>
    <xf numFmtId="0" fontId="5" fillId="0" borderId="15" xfId="0" applyFont="1" applyFill="1" applyBorder="1" applyAlignment="1">
      <alignment horizontal="left" vertical="top" wrapText="1"/>
    </xf>
    <xf numFmtId="0" fontId="5" fillId="3" borderId="5" xfId="0" applyFont="1" applyFill="1" applyBorder="1" applyAlignment="1">
      <alignment horizontal="left" vertical="top" wrapText="1"/>
    </xf>
    <xf numFmtId="0" fontId="5" fillId="0" borderId="9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top" wrapText="1"/>
    </xf>
    <xf numFmtId="2" fontId="3" fillId="0" borderId="4" xfId="0" applyNumberFormat="1" applyFont="1" applyFill="1" applyBorder="1" applyAlignment="1">
      <alignment horizontal="center" vertical="top" wrapText="1"/>
    </xf>
    <xf numFmtId="1" fontId="3" fillId="0" borderId="5" xfId="0" applyNumberFormat="1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horizontal="center" vertical="top" wrapText="1"/>
    </xf>
    <xf numFmtId="0" fontId="5" fillId="0" borderId="15" xfId="0" applyFont="1" applyFill="1" applyBorder="1" applyAlignment="1">
      <alignment horizontal="center" vertical="top" wrapText="1"/>
    </xf>
    <xf numFmtId="0" fontId="3" fillId="0" borderId="15" xfId="0" applyFont="1" applyFill="1" applyBorder="1" applyAlignment="1">
      <alignment horizontal="center" vertical="top" wrapText="1"/>
    </xf>
    <xf numFmtId="0" fontId="5" fillId="0" borderId="5" xfId="0" applyFont="1" applyFill="1" applyBorder="1" applyAlignment="1">
      <alignment vertical="center"/>
    </xf>
    <xf numFmtId="0" fontId="5" fillId="0" borderId="5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vertical="top" wrapText="1"/>
    </xf>
    <xf numFmtId="0" fontId="5" fillId="0" borderId="5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center" vertical="center"/>
    </xf>
    <xf numFmtId="0" fontId="0" fillId="0" borderId="5" xfId="0" applyBorder="1"/>
    <xf numFmtId="0" fontId="0" fillId="3" borderId="5" xfId="0" applyFill="1" applyBorder="1"/>
    <xf numFmtId="0" fontId="3" fillId="0" borderId="17" xfId="0" applyFont="1" applyBorder="1" applyAlignment="1">
      <alignment horizontal="center" vertical="top" wrapText="1"/>
    </xf>
    <xf numFmtId="0" fontId="5" fillId="0" borderId="20" xfId="0" applyFont="1" applyFill="1" applyBorder="1" applyAlignment="1">
      <alignment horizontal="left" vertical="center" wrapText="1"/>
    </xf>
    <xf numFmtId="0" fontId="5" fillId="0" borderId="21" xfId="0" applyFont="1" applyFill="1" applyBorder="1" applyAlignment="1">
      <alignment horizontal="left" vertical="center" wrapText="1"/>
    </xf>
    <xf numFmtId="0" fontId="5" fillId="0" borderId="22" xfId="0" applyFont="1" applyFill="1" applyBorder="1" applyAlignment="1">
      <alignment horizontal="left" vertical="center" wrapText="1"/>
    </xf>
    <xf numFmtId="0" fontId="5" fillId="0" borderId="23" xfId="0" applyFont="1" applyFill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top" wrapText="1"/>
    </xf>
    <xf numFmtId="9" fontId="3" fillId="0" borderId="13" xfId="0" applyNumberFormat="1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center" vertical="top" wrapText="1"/>
    </xf>
    <xf numFmtId="0" fontId="5" fillId="0" borderId="1" xfId="0" applyFont="1" applyBorder="1" applyAlignment="1">
      <alignment vertical="center"/>
    </xf>
    <xf numFmtId="0" fontId="3" fillId="0" borderId="5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vertical="center" wrapText="1"/>
    </xf>
    <xf numFmtId="0" fontId="3" fillId="0" borderId="9" xfId="0" applyFont="1" applyFill="1" applyBorder="1" applyAlignment="1">
      <alignment horizontal="center" vertical="top" wrapText="1"/>
    </xf>
    <xf numFmtId="2" fontId="3" fillId="0" borderId="17" xfId="0" applyNumberFormat="1" applyFont="1" applyFill="1" applyBorder="1" applyAlignment="1">
      <alignment horizontal="center" vertical="top" wrapText="1"/>
    </xf>
    <xf numFmtId="9" fontId="3" fillId="0" borderId="25" xfId="0" applyNumberFormat="1" applyFont="1" applyFill="1" applyBorder="1" applyAlignment="1">
      <alignment horizontal="center" vertical="top" wrapText="1"/>
    </xf>
    <xf numFmtId="2" fontId="3" fillId="0" borderId="15" xfId="0" applyNumberFormat="1" applyFont="1" applyBorder="1" applyAlignment="1">
      <alignment horizontal="center" vertical="top" wrapText="1"/>
    </xf>
    <xf numFmtId="0" fontId="0" fillId="3" borderId="15" xfId="0" applyFill="1" applyBorder="1"/>
    <xf numFmtId="4" fontId="3" fillId="0" borderId="26" xfId="0" applyNumberFormat="1" applyFont="1" applyBorder="1" applyAlignment="1">
      <alignment horizontal="center" vertical="top" wrapText="1"/>
    </xf>
    <xf numFmtId="0" fontId="5" fillId="0" borderId="2" xfId="0" applyFont="1" applyFill="1" applyBorder="1" applyAlignment="1">
      <alignment horizontal="left" vertical="top" wrapText="1"/>
    </xf>
    <xf numFmtId="0" fontId="5" fillId="0" borderId="5" xfId="0" applyFont="1" applyBorder="1" applyAlignment="1">
      <alignment vertical="center"/>
    </xf>
    <xf numFmtId="0" fontId="0" fillId="3" borderId="5" xfId="0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5" fillId="0" borderId="2" xfId="0" applyFont="1" applyBorder="1" applyAlignment="1">
      <alignment vertical="center"/>
    </xf>
    <xf numFmtId="0" fontId="3" fillId="0" borderId="35" xfId="0" applyFont="1" applyFill="1" applyBorder="1" applyAlignment="1">
      <alignment horizontal="center" vertical="top" wrapText="1"/>
    </xf>
    <xf numFmtId="2" fontId="3" fillId="0" borderId="36" xfId="0" applyNumberFormat="1" applyFont="1" applyFill="1" applyBorder="1" applyAlignment="1">
      <alignment horizontal="center" vertical="top" wrapText="1"/>
    </xf>
    <xf numFmtId="2" fontId="3" fillId="0" borderId="34" xfId="0" applyNumberFormat="1" applyFont="1" applyFill="1" applyBorder="1" applyAlignment="1">
      <alignment horizontal="center" vertical="top" wrapText="1"/>
    </xf>
    <xf numFmtId="3" fontId="5" fillId="0" borderId="1" xfId="0" applyNumberFormat="1" applyFont="1" applyBorder="1" applyAlignment="1">
      <alignment vertical="center"/>
    </xf>
    <xf numFmtId="0" fontId="5" fillId="0" borderId="17" xfId="0" applyFont="1" applyFill="1" applyBorder="1" applyAlignment="1">
      <alignment horizontal="center" vertical="top" wrapText="1"/>
    </xf>
    <xf numFmtId="3" fontId="5" fillId="0" borderId="5" xfId="0" applyNumberFormat="1" applyFont="1" applyBorder="1" applyAlignment="1">
      <alignment vertical="center"/>
    </xf>
    <xf numFmtId="2" fontId="3" fillId="0" borderId="27" xfId="0" applyNumberFormat="1" applyFont="1" applyBorder="1" applyAlignment="1">
      <alignment horizontal="right" vertical="top" wrapText="1"/>
    </xf>
    <xf numFmtId="2" fontId="3" fillId="0" borderId="28" xfId="0" applyNumberFormat="1" applyFont="1" applyBorder="1" applyAlignment="1">
      <alignment horizontal="right" vertical="top" wrapText="1"/>
    </xf>
    <xf numFmtId="2" fontId="3" fillId="0" borderId="22" xfId="0" applyNumberFormat="1" applyFont="1" applyBorder="1" applyAlignment="1">
      <alignment horizontal="right" vertical="top" wrapText="1"/>
    </xf>
    <xf numFmtId="0" fontId="3" fillId="0" borderId="5" xfId="0" applyFont="1" applyFill="1" applyBorder="1" applyAlignment="1">
      <alignment horizontal="center" vertical="center"/>
    </xf>
    <xf numFmtId="0" fontId="8" fillId="0" borderId="9" xfId="4" applyFont="1" applyBorder="1" applyAlignment="1">
      <alignment horizontal="left" vertical="center"/>
    </xf>
    <xf numFmtId="0" fontId="8" fillId="0" borderId="31" xfId="4" applyFont="1" applyBorder="1" applyAlignment="1">
      <alignment horizontal="left" vertical="center"/>
    </xf>
    <xf numFmtId="0" fontId="8" fillId="0" borderId="32" xfId="4" applyFont="1" applyBorder="1" applyAlignment="1">
      <alignment horizontal="left" vertical="center"/>
    </xf>
    <xf numFmtId="0" fontId="3" fillId="0" borderId="29" xfId="0" applyFont="1" applyFill="1" applyBorder="1" applyAlignment="1">
      <alignment horizontal="center" vertical="center"/>
    </xf>
    <xf numFmtId="0" fontId="3" fillId="0" borderId="33" xfId="0" applyFont="1" applyFill="1" applyBorder="1" applyAlignment="1">
      <alignment horizontal="center" vertical="center"/>
    </xf>
    <xf numFmtId="0" fontId="3" fillId="0" borderId="30" xfId="0" applyFont="1" applyFill="1" applyBorder="1" applyAlignment="1">
      <alignment horizontal="center" vertical="center"/>
    </xf>
    <xf numFmtId="0" fontId="8" fillId="0" borderId="2" xfId="1" applyFont="1" applyBorder="1" applyAlignment="1">
      <alignment vertical="center"/>
    </xf>
    <xf numFmtId="0" fontId="8" fillId="0" borderId="11" xfId="1" applyFont="1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5" fillId="0" borderId="2" xfId="0" applyFont="1" applyBorder="1" applyAlignment="1">
      <alignment vertical="center"/>
    </xf>
    <xf numFmtId="0" fontId="8" fillId="0" borderId="2" xfId="4" applyFont="1" applyBorder="1" applyAlignment="1">
      <alignment horizontal="left" vertical="center"/>
    </xf>
    <xf numFmtId="0" fontId="0" fillId="0" borderId="31" xfId="0" applyBorder="1" applyAlignment="1">
      <alignment horizontal="left" vertical="center"/>
    </xf>
    <xf numFmtId="0" fontId="4" fillId="4" borderId="5" xfId="0" applyFont="1" applyFill="1" applyBorder="1" applyAlignment="1">
      <alignment horizontal="center" vertical="center" wrapText="1"/>
    </xf>
    <xf numFmtId="0" fontId="5" fillId="0" borderId="22" xfId="0" applyFont="1" applyFill="1" applyBorder="1" applyAlignment="1">
      <alignment horizontal="left" vertical="center" wrapText="1"/>
    </xf>
    <xf numFmtId="0" fontId="5" fillId="0" borderId="24" xfId="0" applyFont="1" applyFill="1" applyBorder="1" applyAlignment="1">
      <alignment horizontal="left" vertical="center" wrapText="1"/>
    </xf>
    <xf numFmtId="0" fontId="5" fillId="0" borderId="23" xfId="0" applyFont="1" applyFill="1" applyBorder="1" applyAlignment="1">
      <alignment horizontal="left" vertical="center" wrapText="1"/>
    </xf>
    <xf numFmtId="0" fontId="5" fillId="0" borderId="21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5" fillId="0" borderId="22" xfId="0" applyFont="1" applyFill="1" applyBorder="1" applyAlignment="1">
      <alignment horizontal="left" vertical="center"/>
    </xf>
    <xf numFmtId="0" fontId="5" fillId="0" borderId="23" xfId="0" applyFont="1" applyFill="1" applyBorder="1" applyAlignment="1">
      <alignment horizontal="left" vertical="center"/>
    </xf>
    <xf numFmtId="0" fontId="5" fillId="0" borderId="17" xfId="0" applyFont="1" applyFill="1" applyBorder="1" applyAlignment="1">
      <alignment horizontal="left" vertical="center" wrapText="1"/>
    </xf>
    <xf numFmtId="0" fontId="5" fillId="0" borderId="19" xfId="0" applyFont="1" applyFill="1" applyBorder="1" applyAlignment="1">
      <alignment horizontal="left" vertical="center" wrapText="1"/>
    </xf>
    <xf numFmtId="0" fontId="5" fillId="0" borderId="18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2" fontId="4" fillId="2" borderId="7" xfId="0" applyNumberFormat="1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center" wrapText="1"/>
    </xf>
    <xf numFmtId="2" fontId="4" fillId="2" borderId="6" xfId="0" applyNumberFormat="1" applyFont="1" applyFill="1" applyBorder="1" applyAlignment="1">
      <alignment horizontal="center" vertical="center" wrapText="1"/>
    </xf>
    <xf numFmtId="2" fontId="4" fillId="2" borderId="8" xfId="0" applyNumberFormat="1" applyFont="1" applyFill="1" applyBorder="1" applyAlignment="1">
      <alignment horizontal="center" vertical="center" wrapText="1"/>
    </xf>
    <xf numFmtId="2" fontId="4" fillId="2" borderId="14" xfId="0" applyNumberFormat="1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2" fontId="4" fillId="2" borderId="10" xfId="0" applyNumberFormat="1" applyFont="1" applyFill="1" applyBorder="1" applyAlignment="1">
      <alignment horizontal="center" vertical="center" wrapText="1"/>
    </xf>
    <xf numFmtId="2" fontId="4" fillId="2" borderId="11" xfId="0" applyNumberFormat="1" applyFont="1" applyFill="1" applyBorder="1" applyAlignment="1">
      <alignment horizontal="center" vertical="center" wrapText="1"/>
    </xf>
    <xf numFmtId="2" fontId="4" fillId="2" borderId="12" xfId="0" applyNumberFormat="1" applyFont="1" applyFill="1" applyBorder="1" applyAlignment="1">
      <alignment horizontal="center" vertical="center" wrapText="1"/>
    </xf>
  </cellXfs>
  <cellStyles count="8">
    <cellStyle name="Normalny" xfId="0" builtinId="0" customBuiltin="1"/>
    <cellStyle name="Normalny 2" xfId="2"/>
    <cellStyle name="Normalny 2 2" xfId="3"/>
    <cellStyle name="Normalny 2 3" xfId="4"/>
    <cellStyle name="Normalny 3" xfId="5"/>
    <cellStyle name="Normalny 4" xfId="6"/>
    <cellStyle name="Normalny 5" xfId="7"/>
    <cellStyle name="Normalny 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12"/>
  <sheetViews>
    <sheetView tabSelected="1" zoomScale="85" zoomScaleNormal="85" workbookViewId="0">
      <pane ySplit="9" topLeftCell="A10" activePane="bottomLeft" state="frozen"/>
      <selection pane="bottomLeft" activeCell="A3" sqref="A3:K3"/>
    </sheetView>
  </sheetViews>
  <sheetFormatPr defaultRowHeight="14.25"/>
  <cols>
    <col min="1" max="1" width="6.75" style="2" customWidth="1"/>
    <col min="2" max="2" width="25.625" style="2" customWidth="1"/>
    <col min="3" max="3" width="13.625" style="2" customWidth="1"/>
    <col min="4" max="4" width="14" style="2" customWidth="1"/>
    <col min="5" max="5" width="15.625" style="2" customWidth="1"/>
    <col min="6" max="6" width="10.875" style="2" customWidth="1"/>
    <col min="7" max="7" width="8.375" style="2" customWidth="1"/>
    <col min="8" max="8" width="8.875" style="3" customWidth="1"/>
    <col min="9" max="9" width="10.875" style="2" customWidth="1"/>
    <col min="10" max="10" width="10.125" style="2" customWidth="1"/>
    <col min="11" max="11" width="14.875" style="2" customWidth="1"/>
    <col min="12" max="12" width="17.625" customWidth="1"/>
    <col min="13" max="1027" width="8.875" customWidth="1"/>
    <col min="1028" max="1028" width="8.75" customWidth="1"/>
    <col min="1029" max="1029" width="9" customWidth="1"/>
  </cols>
  <sheetData>
    <row r="1" spans="1:12">
      <c r="A1" s="95" t="s">
        <v>93</v>
      </c>
      <c r="B1" s="95"/>
      <c r="C1" s="95"/>
      <c r="D1" s="95"/>
      <c r="E1" s="95"/>
      <c r="F1" s="95"/>
      <c r="G1" s="95"/>
      <c r="H1" s="95"/>
      <c r="I1" s="95"/>
      <c r="J1" s="95"/>
      <c r="K1" s="95"/>
    </row>
    <row r="2" spans="1:12">
      <c r="A2" s="94" t="s">
        <v>103</v>
      </c>
      <c r="B2" s="94"/>
      <c r="C2" s="94"/>
      <c r="D2" s="94"/>
      <c r="E2" s="94"/>
      <c r="F2" s="94"/>
      <c r="G2" s="94"/>
      <c r="H2" s="94"/>
      <c r="I2" s="94"/>
      <c r="J2" s="94"/>
      <c r="K2" s="94"/>
    </row>
    <row r="3" spans="1:12">
      <c r="A3" s="96" t="s">
        <v>94</v>
      </c>
      <c r="B3" s="96"/>
      <c r="C3" s="96"/>
      <c r="D3" s="96"/>
      <c r="E3" s="96"/>
      <c r="F3" s="96"/>
      <c r="G3" s="96"/>
      <c r="H3" s="96"/>
      <c r="I3" s="96"/>
      <c r="J3" s="96"/>
      <c r="K3" s="96"/>
    </row>
    <row r="4" spans="1:12">
      <c r="A4" s="6"/>
      <c r="B4" s="6"/>
      <c r="C4" s="6"/>
      <c r="D4" s="6"/>
      <c r="E4" s="6"/>
      <c r="F4" s="6"/>
      <c r="G4" s="6"/>
      <c r="H4" s="6"/>
      <c r="I4" s="6"/>
      <c r="J4" s="6"/>
      <c r="K4" s="6"/>
    </row>
    <row r="5" spans="1:12">
      <c r="A5" s="96" t="s">
        <v>95</v>
      </c>
      <c r="B5" s="96"/>
      <c r="C5" s="96"/>
      <c r="D5" s="96"/>
      <c r="E5" s="96"/>
      <c r="F5" s="96"/>
      <c r="G5" s="96"/>
      <c r="H5" s="96"/>
      <c r="I5" s="96"/>
      <c r="J5" s="96"/>
      <c r="K5" s="96"/>
    </row>
    <row r="6" spans="1:12">
      <c r="A6" s="6"/>
      <c r="B6" s="6"/>
      <c r="C6" s="6"/>
      <c r="D6" s="6"/>
      <c r="E6" s="6"/>
      <c r="F6" s="6"/>
      <c r="G6" s="6"/>
      <c r="H6" s="6"/>
      <c r="I6" s="6"/>
      <c r="J6" s="6"/>
      <c r="K6" s="6"/>
    </row>
    <row r="7" spans="1:12">
      <c r="A7" s="97" t="s">
        <v>0</v>
      </c>
      <c r="B7" s="98" t="s">
        <v>8</v>
      </c>
      <c r="C7" s="10"/>
      <c r="D7" s="10"/>
      <c r="E7" s="10"/>
      <c r="F7" s="107" t="s">
        <v>5</v>
      </c>
      <c r="G7" s="100" t="s">
        <v>1</v>
      </c>
      <c r="H7" s="100" t="s">
        <v>2</v>
      </c>
      <c r="I7" s="102" t="s">
        <v>6</v>
      </c>
      <c r="J7" s="110" t="s">
        <v>7</v>
      </c>
      <c r="K7" s="104" t="s">
        <v>88</v>
      </c>
      <c r="L7" s="83" t="s">
        <v>92</v>
      </c>
    </row>
    <row r="8" spans="1:12" ht="45" customHeight="1">
      <c r="A8" s="97"/>
      <c r="B8" s="99"/>
      <c r="C8" s="11" t="s">
        <v>90</v>
      </c>
      <c r="D8" s="11" t="s">
        <v>89</v>
      </c>
      <c r="E8" s="11" t="s">
        <v>11</v>
      </c>
      <c r="F8" s="108"/>
      <c r="G8" s="101"/>
      <c r="H8" s="101"/>
      <c r="I8" s="103"/>
      <c r="J8" s="111"/>
      <c r="K8" s="105"/>
      <c r="L8" s="83"/>
    </row>
    <row r="9" spans="1:12" ht="17.25" customHeight="1">
      <c r="A9" s="97"/>
      <c r="B9" s="99"/>
      <c r="C9" s="12"/>
      <c r="D9" s="12"/>
      <c r="E9" s="12"/>
      <c r="F9" s="109"/>
      <c r="G9" s="101"/>
      <c r="H9" s="101"/>
      <c r="I9" s="103"/>
      <c r="J9" s="112"/>
      <c r="K9" s="106"/>
      <c r="L9" s="83"/>
    </row>
    <row r="10" spans="1:12">
      <c r="A10" s="42">
        <v>1</v>
      </c>
      <c r="B10" s="37">
        <v>2</v>
      </c>
      <c r="C10" s="4">
        <v>3</v>
      </c>
      <c r="D10" s="4">
        <v>4</v>
      </c>
      <c r="E10" s="4">
        <v>5</v>
      </c>
      <c r="F10" s="4">
        <v>6</v>
      </c>
      <c r="G10" s="4">
        <v>7</v>
      </c>
      <c r="H10" s="4">
        <v>8</v>
      </c>
      <c r="I10" s="5">
        <v>9</v>
      </c>
      <c r="J10" s="7">
        <v>10</v>
      </c>
      <c r="K10" s="8">
        <v>11</v>
      </c>
      <c r="L10" s="21">
        <v>12</v>
      </c>
    </row>
    <row r="11" spans="1:12">
      <c r="A11" s="88">
        <v>2</v>
      </c>
      <c r="B11" s="91" t="s">
        <v>17</v>
      </c>
      <c r="C11" s="14" t="s">
        <v>9</v>
      </c>
      <c r="D11" s="14" t="s">
        <v>10</v>
      </c>
      <c r="E11" s="14" t="s">
        <v>19</v>
      </c>
      <c r="F11" s="18" t="s">
        <v>13</v>
      </c>
      <c r="G11" s="19" t="s">
        <v>3</v>
      </c>
      <c r="H11" s="19">
        <v>1</v>
      </c>
      <c r="I11" s="20"/>
      <c r="J11" s="43">
        <v>0.23</v>
      </c>
      <c r="K11" s="9">
        <f>H11*(I11+I11*J11)</f>
        <v>0</v>
      </c>
      <c r="L11" s="35"/>
    </row>
    <row r="12" spans="1:12">
      <c r="A12" s="88"/>
      <c r="B12" s="93"/>
      <c r="C12" s="14" t="s">
        <v>12</v>
      </c>
      <c r="D12" s="13"/>
      <c r="E12" s="14" t="s">
        <v>18</v>
      </c>
      <c r="F12" s="18" t="s">
        <v>16</v>
      </c>
      <c r="G12" s="19" t="s">
        <v>3</v>
      </c>
      <c r="H12" s="19">
        <v>1</v>
      </c>
      <c r="I12" s="20"/>
      <c r="J12" s="43">
        <v>0.23</v>
      </c>
      <c r="K12" s="9">
        <f t="shared" ref="K12:K30" si="0">H12*(I12+I12*J12)</f>
        <v>0</v>
      </c>
      <c r="L12" s="36"/>
    </row>
    <row r="13" spans="1:12">
      <c r="A13" s="88">
        <v>3</v>
      </c>
      <c r="B13" s="91" t="s">
        <v>21</v>
      </c>
      <c r="C13" s="14" t="s">
        <v>9</v>
      </c>
      <c r="D13" s="14" t="s">
        <v>10</v>
      </c>
      <c r="E13" s="14" t="s">
        <v>22</v>
      </c>
      <c r="F13" s="18" t="s">
        <v>16</v>
      </c>
      <c r="G13" s="19" t="s">
        <v>3</v>
      </c>
      <c r="H13" s="19">
        <v>1</v>
      </c>
      <c r="I13" s="20"/>
      <c r="J13" s="43">
        <v>0.23</v>
      </c>
      <c r="K13" s="9">
        <f t="shared" si="0"/>
        <v>0</v>
      </c>
      <c r="L13" s="36"/>
    </row>
    <row r="14" spans="1:12">
      <c r="A14" s="88"/>
      <c r="B14" s="92"/>
      <c r="C14" s="14" t="s">
        <v>9</v>
      </c>
      <c r="D14" s="14" t="s">
        <v>10</v>
      </c>
      <c r="E14" s="14" t="s">
        <v>22</v>
      </c>
      <c r="F14" s="18" t="s">
        <v>13</v>
      </c>
      <c r="G14" s="19" t="s">
        <v>3</v>
      </c>
      <c r="H14" s="19">
        <v>1</v>
      </c>
      <c r="I14" s="20"/>
      <c r="J14" s="43">
        <v>0.23</v>
      </c>
      <c r="K14" s="9">
        <f t="shared" si="0"/>
        <v>0</v>
      </c>
      <c r="L14" s="35"/>
    </row>
    <row r="15" spans="1:12">
      <c r="A15" s="88"/>
      <c r="B15" s="93"/>
      <c r="C15" s="14" t="s">
        <v>12</v>
      </c>
      <c r="D15" s="13"/>
      <c r="E15" s="14" t="s">
        <v>18</v>
      </c>
      <c r="F15" s="18" t="s">
        <v>16</v>
      </c>
      <c r="G15" s="19" t="s">
        <v>3</v>
      </c>
      <c r="H15" s="19">
        <v>1</v>
      </c>
      <c r="I15" s="20"/>
      <c r="J15" s="43">
        <v>0.23</v>
      </c>
      <c r="K15" s="9">
        <f t="shared" si="0"/>
        <v>0</v>
      </c>
      <c r="L15" s="36"/>
    </row>
    <row r="16" spans="1:12">
      <c r="A16" s="88">
        <v>4</v>
      </c>
      <c r="B16" s="91" t="s">
        <v>23</v>
      </c>
      <c r="C16" s="14" t="s">
        <v>9</v>
      </c>
      <c r="D16" s="14" t="s">
        <v>10</v>
      </c>
      <c r="E16" s="14" t="s">
        <v>22</v>
      </c>
      <c r="F16" s="18" t="s">
        <v>16</v>
      </c>
      <c r="G16" s="19" t="s">
        <v>3</v>
      </c>
      <c r="H16" s="19">
        <v>1</v>
      </c>
      <c r="I16" s="20"/>
      <c r="J16" s="43">
        <v>0.23</v>
      </c>
      <c r="K16" s="9">
        <f t="shared" si="0"/>
        <v>0</v>
      </c>
      <c r="L16" s="36"/>
    </row>
    <row r="17" spans="1:12">
      <c r="A17" s="88"/>
      <c r="B17" s="92"/>
      <c r="C17" s="14" t="s">
        <v>9</v>
      </c>
      <c r="D17" s="14" t="s">
        <v>10</v>
      </c>
      <c r="E17" s="14" t="s">
        <v>24</v>
      </c>
      <c r="F17" s="18" t="s">
        <v>13</v>
      </c>
      <c r="G17" s="19" t="s">
        <v>3</v>
      </c>
      <c r="H17" s="19">
        <v>1</v>
      </c>
      <c r="I17" s="20"/>
      <c r="J17" s="43">
        <v>0.23</v>
      </c>
      <c r="K17" s="9">
        <f t="shared" si="0"/>
        <v>0</v>
      </c>
      <c r="L17" s="35"/>
    </row>
    <row r="18" spans="1:12">
      <c r="A18" s="88"/>
      <c r="B18" s="93"/>
      <c r="C18" s="14" t="s">
        <v>12</v>
      </c>
      <c r="D18" s="13"/>
      <c r="E18" s="14" t="s">
        <v>18</v>
      </c>
      <c r="F18" s="18" t="s">
        <v>16</v>
      </c>
      <c r="G18" s="19" t="s">
        <v>3</v>
      </c>
      <c r="H18" s="19">
        <v>1</v>
      </c>
      <c r="I18" s="20"/>
      <c r="J18" s="43">
        <v>0.23</v>
      </c>
      <c r="K18" s="9">
        <f t="shared" si="0"/>
        <v>0</v>
      </c>
      <c r="L18" s="36"/>
    </row>
    <row r="19" spans="1:12">
      <c r="A19" s="88">
        <v>5</v>
      </c>
      <c r="B19" s="91" t="s">
        <v>25</v>
      </c>
      <c r="C19" s="14" t="s">
        <v>9</v>
      </c>
      <c r="D19" s="14" t="s">
        <v>10</v>
      </c>
      <c r="E19" s="14" t="s">
        <v>22</v>
      </c>
      <c r="F19" s="18" t="s">
        <v>16</v>
      </c>
      <c r="G19" s="19" t="s">
        <v>3</v>
      </c>
      <c r="H19" s="19">
        <v>1</v>
      </c>
      <c r="I19" s="20"/>
      <c r="J19" s="43">
        <v>0.23</v>
      </c>
      <c r="K19" s="9">
        <f t="shared" si="0"/>
        <v>0</v>
      </c>
      <c r="L19" s="36"/>
    </row>
    <row r="20" spans="1:12">
      <c r="A20" s="88"/>
      <c r="B20" s="92"/>
      <c r="C20" s="14" t="s">
        <v>9</v>
      </c>
      <c r="D20" s="14" t="s">
        <v>26</v>
      </c>
      <c r="E20" s="14" t="s">
        <v>28</v>
      </c>
      <c r="F20" s="18" t="s">
        <v>16</v>
      </c>
      <c r="G20" s="19" t="s">
        <v>3</v>
      </c>
      <c r="H20" s="19">
        <v>1</v>
      </c>
      <c r="I20" s="20"/>
      <c r="J20" s="43">
        <v>0.23</v>
      </c>
      <c r="K20" s="9">
        <f t="shared" si="0"/>
        <v>0</v>
      </c>
      <c r="L20" s="36"/>
    </row>
    <row r="21" spans="1:12">
      <c r="A21" s="88"/>
      <c r="B21" s="92"/>
      <c r="C21" s="14" t="s">
        <v>9</v>
      </c>
      <c r="D21" s="14" t="s">
        <v>27</v>
      </c>
      <c r="E21" s="14" t="s">
        <v>28</v>
      </c>
      <c r="F21" s="18" t="s">
        <v>16</v>
      </c>
      <c r="G21" s="19" t="s">
        <v>3</v>
      </c>
      <c r="H21" s="19">
        <v>1</v>
      </c>
      <c r="I21" s="20"/>
      <c r="J21" s="43">
        <v>0.23</v>
      </c>
      <c r="K21" s="9">
        <f t="shared" si="0"/>
        <v>0</v>
      </c>
      <c r="L21" s="36"/>
    </row>
    <row r="22" spans="1:12">
      <c r="A22" s="88"/>
      <c r="B22" s="92"/>
      <c r="C22" s="14" t="s">
        <v>9</v>
      </c>
      <c r="D22" s="14" t="s">
        <v>29</v>
      </c>
      <c r="E22" s="14" t="s">
        <v>28</v>
      </c>
      <c r="F22" s="18" t="s">
        <v>16</v>
      </c>
      <c r="G22" s="19" t="s">
        <v>3</v>
      </c>
      <c r="H22" s="19">
        <v>1</v>
      </c>
      <c r="I22" s="20"/>
      <c r="J22" s="43">
        <v>0.23</v>
      </c>
      <c r="K22" s="9">
        <f t="shared" si="0"/>
        <v>0</v>
      </c>
      <c r="L22" s="36"/>
    </row>
    <row r="23" spans="1:12">
      <c r="A23" s="88"/>
      <c r="B23" s="92"/>
      <c r="C23" s="14" t="s">
        <v>31</v>
      </c>
      <c r="D23" s="13"/>
      <c r="E23" s="14" t="s">
        <v>30</v>
      </c>
      <c r="F23" s="18" t="s">
        <v>16</v>
      </c>
      <c r="G23" s="19" t="s">
        <v>3</v>
      </c>
      <c r="H23" s="19">
        <v>1</v>
      </c>
      <c r="I23" s="20"/>
      <c r="J23" s="43">
        <v>0.23</v>
      </c>
      <c r="K23" s="9">
        <f t="shared" si="0"/>
        <v>0</v>
      </c>
      <c r="L23" s="36"/>
    </row>
    <row r="24" spans="1:12" ht="16.5" customHeight="1">
      <c r="A24" s="88"/>
      <c r="B24" s="92"/>
      <c r="C24" s="14" t="s">
        <v>32</v>
      </c>
      <c r="D24" s="13"/>
      <c r="E24" s="14" t="s">
        <v>30</v>
      </c>
      <c r="F24" s="18" t="s">
        <v>16</v>
      </c>
      <c r="G24" s="19" t="s">
        <v>3</v>
      </c>
      <c r="H24" s="19">
        <v>1</v>
      </c>
      <c r="I24" s="20"/>
      <c r="J24" s="43">
        <v>0.23</v>
      </c>
      <c r="K24" s="9">
        <f t="shared" si="0"/>
        <v>0</v>
      </c>
      <c r="L24" s="36"/>
    </row>
    <row r="25" spans="1:12">
      <c r="A25" s="88"/>
      <c r="B25" s="93"/>
      <c r="C25" s="14" t="s">
        <v>12</v>
      </c>
      <c r="D25" s="13"/>
      <c r="E25" s="14" t="s">
        <v>33</v>
      </c>
      <c r="F25" s="18" t="s">
        <v>16</v>
      </c>
      <c r="G25" s="19" t="s">
        <v>3</v>
      </c>
      <c r="H25" s="19">
        <v>1</v>
      </c>
      <c r="I25" s="20"/>
      <c r="J25" s="43">
        <v>0.23</v>
      </c>
      <c r="K25" s="9">
        <f t="shared" si="0"/>
        <v>0</v>
      </c>
      <c r="L25" s="36"/>
    </row>
    <row r="26" spans="1:12">
      <c r="A26" s="88">
        <v>6</v>
      </c>
      <c r="B26" s="91" t="s">
        <v>34</v>
      </c>
      <c r="C26" s="14" t="s">
        <v>9</v>
      </c>
      <c r="D26" s="14" t="s">
        <v>10</v>
      </c>
      <c r="E26" s="14" t="s">
        <v>22</v>
      </c>
      <c r="F26" s="18" t="s">
        <v>16</v>
      </c>
      <c r="G26" s="19" t="s">
        <v>3</v>
      </c>
      <c r="H26" s="19">
        <v>1</v>
      </c>
      <c r="I26" s="20"/>
      <c r="J26" s="43">
        <v>0.23</v>
      </c>
      <c r="K26" s="9">
        <f t="shared" si="0"/>
        <v>0</v>
      </c>
      <c r="L26" s="36"/>
    </row>
    <row r="27" spans="1:12">
      <c r="A27" s="88"/>
      <c r="B27" s="93"/>
      <c r="C27" s="14" t="s">
        <v>12</v>
      </c>
      <c r="D27" s="13"/>
      <c r="E27" s="14" t="s">
        <v>18</v>
      </c>
      <c r="F27" s="18" t="s">
        <v>16</v>
      </c>
      <c r="G27" s="19" t="s">
        <v>3</v>
      </c>
      <c r="H27" s="19">
        <v>1</v>
      </c>
      <c r="I27" s="20"/>
      <c r="J27" s="43">
        <v>0.23</v>
      </c>
      <c r="K27" s="9">
        <f t="shared" si="0"/>
        <v>0</v>
      </c>
      <c r="L27" s="36"/>
    </row>
    <row r="28" spans="1:12" ht="13.5" customHeight="1">
      <c r="A28" s="88">
        <v>7</v>
      </c>
      <c r="B28" s="91" t="s">
        <v>36</v>
      </c>
      <c r="C28" s="14" t="s">
        <v>9</v>
      </c>
      <c r="D28" s="14" t="s">
        <v>10</v>
      </c>
      <c r="E28" s="14" t="s">
        <v>37</v>
      </c>
      <c r="F28" s="18" t="s">
        <v>16</v>
      </c>
      <c r="G28" s="19" t="s">
        <v>3</v>
      </c>
      <c r="H28" s="19">
        <v>1</v>
      </c>
      <c r="I28" s="20"/>
      <c r="J28" s="43">
        <v>0.23</v>
      </c>
      <c r="K28" s="9">
        <f t="shared" si="0"/>
        <v>0</v>
      </c>
      <c r="L28" s="36"/>
    </row>
    <row r="29" spans="1:12" ht="14.1" customHeight="1">
      <c r="A29" s="88"/>
      <c r="B29" s="92"/>
      <c r="C29" s="14" t="s">
        <v>9</v>
      </c>
      <c r="D29" s="14" t="s">
        <v>26</v>
      </c>
      <c r="E29" s="14" t="s">
        <v>37</v>
      </c>
      <c r="F29" s="18" t="s">
        <v>16</v>
      </c>
      <c r="G29" s="19" t="s">
        <v>3</v>
      </c>
      <c r="H29" s="19">
        <v>1</v>
      </c>
      <c r="I29" s="20"/>
      <c r="J29" s="43">
        <v>0.23</v>
      </c>
      <c r="K29" s="9">
        <f t="shared" si="0"/>
        <v>0</v>
      </c>
      <c r="L29" s="36"/>
    </row>
    <row r="30" spans="1:12" ht="14.1" customHeight="1">
      <c r="A30" s="88"/>
      <c r="B30" s="92"/>
      <c r="C30" s="14" t="s">
        <v>9</v>
      </c>
      <c r="D30" s="14" t="s">
        <v>27</v>
      </c>
      <c r="E30" s="14" t="s">
        <v>37</v>
      </c>
      <c r="F30" s="18" t="s">
        <v>16</v>
      </c>
      <c r="G30" s="19" t="s">
        <v>3</v>
      </c>
      <c r="H30" s="19">
        <v>1</v>
      </c>
      <c r="I30" s="20"/>
      <c r="J30" s="43">
        <v>0.23</v>
      </c>
      <c r="K30" s="9">
        <f t="shared" si="0"/>
        <v>0</v>
      </c>
      <c r="L30" s="36"/>
    </row>
    <row r="31" spans="1:12" ht="14.1" customHeight="1">
      <c r="A31" s="88"/>
      <c r="B31" s="92"/>
      <c r="C31" s="14" t="s">
        <v>9</v>
      </c>
      <c r="D31" s="14" t="s">
        <v>29</v>
      </c>
      <c r="E31" s="14" t="s">
        <v>37</v>
      </c>
      <c r="F31" s="18" t="s">
        <v>16</v>
      </c>
      <c r="G31" s="19" t="s">
        <v>3</v>
      </c>
      <c r="H31" s="19">
        <v>1</v>
      </c>
      <c r="I31" s="20"/>
      <c r="J31" s="43">
        <v>0.23</v>
      </c>
      <c r="K31" s="9">
        <f t="shared" ref="K31:K56" si="1">H31*(I31+I31*J31)</f>
        <v>0</v>
      </c>
      <c r="L31" s="36"/>
    </row>
    <row r="32" spans="1:12" ht="14.1" customHeight="1">
      <c r="A32" s="88">
        <v>8</v>
      </c>
      <c r="B32" s="91" t="s">
        <v>38</v>
      </c>
      <c r="C32" s="14" t="s">
        <v>9</v>
      </c>
      <c r="D32" s="14" t="s">
        <v>10</v>
      </c>
      <c r="E32" s="14" t="s">
        <v>39</v>
      </c>
      <c r="F32" s="18" t="s">
        <v>16</v>
      </c>
      <c r="G32" s="19" t="s">
        <v>3</v>
      </c>
      <c r="H32" s="19">
        <v>1</v>
      </c>
      <c r="I32" s="20"/>
      <c r="J32" s="43">
        <v>0.23</v>
      </c>
      <c r="K32" s="9">
        <f t="shared" si="1"/>
        <v>0</v>
      </c>
      <c r="L32" s="36"/>
    </row>
    <row r="33" spans="1:12" ht="14.1" customHeight="1">
      <c r="A33" s="88"/>
      <c r="B33" s="92"/>
      <c r="C33" s="14" t="s">
        <v>9</v>
      </c>
      <c r="D33" s="14" t="s">
        <v>26</v>
      </c>
      <c r="E33" s="14" t="s">
        <v>40</v>
      </c>
      <c r="F33" s="18" t="s">
        <v>16</v>
      </c>
      <c r="G33" s="19" t="s">
        <v>3</v>
      </c>
      <c r="H33" s="19">
        <v>1</v>
      </c>
      <c r="I33" s="20"/>
      <c r="J33" s="43">
        <v>0.23</v>
      </c>
      <c r="K33" s="9">
        <f t="shared" si="1"/>
        <v>0</v>
      </c>
      <c r="L33" s="36"/>
    </row>
    <row r="34" spans="1:12" ht="14.1" customHeight="1">
      <c r="A34" s="88"/>
      <c r="B34" s="92"/>
      <c r="C34" s="14" t="s">
        <v>9</v>
      </c>
      <c r="D34" s="14" t="s">
        <v>27</v>
      </c>
      <c r="E34" s="14" t="s">
        <v>40</v>
      </c>
      <c r="F34" s="18" t="s">
        <v>16</v>
      </c>
      <c r="G34" s="19" t="s">
        <v>3</v>
      </c>
      <c r="H34" s="19">
        <v>1</v>
      </c>
      <c r="I34" s="20"/>
      <c r="J34" s="43">
        <v>0.23</v>
      </c>
      <c r="K34" s="9">
        <f t="shared" si="1"/>
        <v>0</v>
      </c>
      <c r="L34" s="36"/>
    </row>
    <row r="35" spans="1:12" ht="14.1" customHeight="1">
      <c r="A35" s="88"/>
      <c r="B35" s="93"/>
      <c r="C35" s="14" t="s">
        <v>9</v>
      </c>
      <c r="D35" s="14" t="s">
        <v>29</v>
      </c>
      <c r="E35" s="14" t="s">
        <v>40</v>
      </c>
      <c r="F35" s="18" t="s">
        <v>16</v>
      </c>
      <c r="G35" s="19" t="s">
        <v>3</v>
      </c>
      <c r="H35" s="19">
        <v>1</v>
      </c>
      <c r="I35" s="20"/>
      <c r="J35" s="43">
        <v>0.23</v>
      </c>
      <c r="K35" s="9">
        <f t="shared" si="1"/>
        <v>0</v>
      </c>
      <c r="L35" s="36"/>
    </row>
    <row r="36" spans="1:12" ht="14.1" customHeight="1">
      <c r="A36" s="22">
        <v>9</v>
      </c>
      <c r="B36" s="38" t="s">
        <v>41</v>
      </c>
      <c r="C36" s="14" t="s">
        <v>9</v>
      </c>
      <c r="D36" s="14" t="s">
        <v>10</v>
      </c>
      <c r="E36" s="14" t="s">
        <v>18</v>
      </c>
      <c r="F36" s="18" t="s">
        <v>16</v>
      </c>
      <c r="G36" s="19" t="s">
        <v>3</v>
      </c>
      <c r="H36" s="19">
        <v>1</v>
      </c>
      <c r="I36" s="20"/>
      <c r="J36" s="43">
        <v>0.23</v>
      </c>
      <c r="K36" s="9">
        <f t="shared" si="1"/>
        <v>0</v>
      </c>
      <c r="L36" s="36"/>
    </row>
    <row r="37" spans="1:12" ht="14.1" customHeight="1">
      <c r="A37" s="88">
        <v>10</v>
      </c>
      <c r="B37" s="91" t="s">
        <v>42</v>
      </c>
      <c r="C37" s="14" t="s">
        <v>43</v>
      </c>
      <c r="D37" s="14" t="s">
        <v>10</v>
      </c>
      <c r="E37" s="14" t="s">
        <v>45</v>
      </c>
      <c r="F37" s="18" t="s">
        <v>16</v>
      </c>
      <c r="G37" s="19" t="s">
        <v>3</v>
      </c>
      <c r="H37" s="19">
        <v>1</v>
      </c>
      <c r="I37" s="20"/>
      <c r="J37" s="43">
        <v>0.23</v>
      </c>
      <c r="K37" s="9">
        <f t="shared" si="1"/>
        <v>0</v>
      </c>
      <c r="L37" s="36"/>
    </row>
    <row r="38" spans="1:12" ht="14.1" customHeight="1">
      <c r="A38" s="88"/>
      <c r="B38" s="92"/>
      <c r="C38" s="14" t="s">
        <v>43</v>
      </c>
      <c r="D38" s="14" t="s">
        <v>26</v>
      </c>
      <c r="E38" s="14" t="s">
        <v>44</v>
      </c>
      <c r="F38" s="18" t="s">
        <v>16</v>
      </c>
      <c r="G38" s="19" t="s">
        <v>3</v>
      </c>
      <c r="H38" s="19">
        <v>1</v>
      </c>
      <c r="I38" s="20"/>
      <c r="J38" s="43">
        <v>0.23</v>
      </c>
      <c r="K38" s="9">
        <f t="shared" si="1"/>
        <v>0</v>
      </c>
      <c r="L38" s="36"/>
    </row>
    <row r="39" spans="1:12" ht="14.1" customHeight="1">
      <c r="A39" s="88"/>
      <c r="B39" s="92"/>
      <c r="C39" s="14" t="s">
        <v>43</v>
      </c>
      <c r="D39" s="14" t="s">
        <v>27</v>
      </c>
      <c r="E39" s="14" t="s">
        <v>44</v>
      </c>
      <c r="F39" s="18" t="s">
        <v>16</v>
      </c>
      <c r="G39" s="19" t="s">
        <v>3</v>
      </c>
      <c r="H39" s="19">
        <v>1</v>
      </c>
      <c r="I39" s="20"/>
      <c r="J39" s="43">
        <v>0.23</v>
      </c>
      <c r="K39" s="9">
        <f t="shared" si="1"/>
        <v>0</v>
      </c>
      <c r="L39" s="36"/>
    </row>
    <row r="40" spans="1:12" ht="14.1" customHeight="1">
      <c r="A40" s="88"/>
      <c r="B40" s="93"/>
      <c r="C40" s="14" t="s">
        <v>43</v>
      </c>
      <c r="D40" s="14" t="s">
        <v>29</v>
      </c>
      <c r="E40" s="14" t="s">
        <v>44</v>
      </c>
      <c r="F40" s="18" t="s">
        <v>16</v>
      </c>
      <c r="G40" s="19" t="s">
        <v>3</v>
      </c>
      <c r="H40" s="19">
        <v>1</v>
      </c>
      <c r="I40" s="20"/>
      <c r="J40" s="43">
        <v>0.23</v>
      </c>
      <c r="K40" s="9">
        <f t="shared" si="1"/>
        <v>0</v>
      </c>
      <c r="L40" s="36"/>
    </row>
    <row r="41" spans="1:12" ht="14.1" customHeight="1">
      <c r="A41" s="22">
        <v>11</v>
      </c>
      <c r="B41" s="40" t="s">
        <v>52</v>
      </c>
      <c r="C41" s="16" t="s">
        <v>9</v>
      </c>
      <c r="D41" s="16" t="s">
        <v>10</v>
      </c>
      <c r="E41" s="16" t="s">
        <v>53</v>
      </c>
      <c r="F41" s="26" t="s">
        <v>13</v>
      </c>
      <c r="G41" s="27" t="s">
        <v>3</v>
      </c>
      <c r="H41" s="19">
        <v>1</v>
      </c>
      <c r="I41" s="20"/>
      <c r="J41" s="43">
        <v>0.23</v>
      </c>
      <c r="K41" s="9">
        <f t="shared" si="1"/>
        <v>0</v>
      </c>
      <c r="L41" s="35"/>
    </row>
    <row r="42" spans="1:12" ht="14.1" customHeight="1">
      <c r="A42" s="69">
        <v>12</v>
      </c>
      <c r="B42" s="84" t="s">
        <v>49</v>
      </c>
      <c r="C42" s="15" t="s">
        <v>9</v>
      </c>
      <c r="D42" s="15" t="s">
        <v>10</v>
      </c>
      <c r="E42" s="15" t="s">
        <v>50</v>
      </c>
      <c r="F42" s="24" t="s">
        <v>16</v>
      </c>
      <c r="G42" s="25" t="s">
        <v>3</v>
      </c>
      <c r="H42" s="19">
        <v>1</v>
      </c>
      <c r="I42" s="20"/>
      <c r="J42" s="43">
        <v>0.23</v>
      </c>
      <c r="K42" s="9">
        <f t="shared" si="1"/>
        <v>0</v>
      </c>
      <c r="L42" s="36"/>
    </row>
    <row r="43" spans="1:12" ht="14.1" customHeight="1">
      <c r="A43" s="69"/>
      <c r="B43" s="86"/>
      <c r="C43" s="15" t="s">
        <v>9</v>
      </c>
      <c r="D43" s="15" t="s">
        <v>10</v>
      </c>
      <c r="E43" s="15" t="s">
        <v>50</v>
      </c>
      <c r="F43" s="24" t="s">
        <v>13</v>
      </c>
      <c r="G43" s="25" t="s">
        <v>3</v>
      </c>
      <c r="H43" s="19">
        <v>1</v>
      </c>
      <c r="I43" s="20"/>
      <c r="J43" s="43">
        <v>0.23</v>
      </c>
      <c r="K43" s="9">
        <f t="shared" si="1"/>
        <v>0</v>
      </c>
      <c r="L43" s="35"/>
    </row>
    <row r="44" spans="1:12" ht="14.1" customHeight="1">
      <c r="A44" s="69">
        <v>13</v>
      </c>
      <c r="B44" s="84" t="s">
        <v>51</v>
      </c>
      <c r="C44" s="15" t="s">
        <v>9</v>
      </c>
      <c r="D44" s="15" t="s">
        <v>10</v>
      </c>
      <c r="E44" s="15" t="s">
        <v>48</v>
      </c>
      <c r="F44" s="24" t="s">
        <v>16</v>
      </c>
      <c r="G44" s="25" t="s">
        <v>3</v>
      </c>
      <c r="H44" s="19">
        <v>1</v>
      </c>
      <c r="I44" s="20"/>
      <c r="J44" s="43">
        <v>0.23</v>
      </c>
      <c r="K44" s="9">
        <f t="shared" si="1"/>
        <v>0</v>
      </c>
      <c r="L44" s="36"/>
    </row>
    <row r="45" spans="1:12" ht="14.1" customHeight="1">
      <c r="A45" s="69"/>
      <c r="B45" s="86"/>
      <c r="C45" s="15" t="s">
        <v>9</v>
      </c>
      <c r="D45" s="15" t="s">
        <v>10</v>
      </c>
      <c r="E45" s="15" t="s">
        <v>48</v>
      </c>
      <c r="F45" s="24" t="s">
        <v>13</v>
      </c>
      <c r="G45" s="25" t="s">
        <v>3</v>
      </c>
      <c r="H45" s="19">
        <v>1</v>
      </c>
      <c r="I45" s="20"/>
      <c r="J45" s="43">
        <v>0.23</v>
      </c>
      <c r="K45" s="9">
        <f t="shared" si="1"/>
        <v>0</v>
      </c>
      <c r="L45" s="35"/>
    </row>
    <row r="46" spans="1:12" ht="14.1" customHeight="1">
      <c r="A46" s="88">
        <v>14</v>
      </c>
      <c r="B46" s="89" t="s">
        <v>54</v>
      </c>
      <c r="C46" s="28" t="s">
        <v>35</v>
      </c>
      <c r="D46" s="28" t="s">
        <v>46</v>
      </c>
      <c r="E46" s="28" t="s">
        <v>55</v>
      </c>
      <c r="F46" s="29" t="s">
        <v>13</v>
      </c>
      <c r="G46" s="30" t="s">
        <v>3</v>
      </c>
      <c r="H46" s="19">
        <v>1</v>
      </c>
      <c r="I46" s="20"/>
      <c r="J46" s="43">
        <v>0.23</v>
      </c>
      <c r="K46" s="9">
        <f t="shared" si="1"/>
        <v>0</v>
      </c>
      <c r="L46" s="35"/>
    </row>
    <row r="47" spans="1:12" ht="14.1" customHeight="1">
      <c r="A47" s="88"/>
      <c r="B47" s="90"/>
      <c r="C47" s="28" t="s">
        <v>35</v>
      </c>
      <c r="D47" s="28" t="s">
        <v>56</v>
      </c>
      <c r="E47" s="28" t="s">
        <v>57</v>
      </c>
      <c r="F47" s="29" t="s">
        <v>13</v>
      </c>
      <c r="G47" s="30" t="s">
        <v>3</v>
      </c>
      <c r="H47" s="19">
        <v>1</v>
      </c>
      <c r="I47" s="20"/>
      <c r="J47" s="43">
        <v>0.23</v>
      </c>
      <c r="K47" s="9">
        <f t="shared" si="1"/>
        <v>0</v>
      </c>
      <c r="L47" s="35"/>
    </row>
    <row r="48" spans="1:12" ht="14.1" customHeight="1">
      <c r="A48" s="88">
        <v>15</v>
      </c>
      <c r="B48" s="84" t="s">
        <v>58</v>
      </c>
      <c r="C48" s="15" t="s">
        <v>9</v>
      </c>
      <c r="D48" s="15" t="s">
        <v>10</v>
      </c>
      <c r="E48" s="15" t="s">
        <v>59</v>
      </c>
      <c r="F48" s="24" t="s">
        <v>16</v>
      </c>
      <c r="G48" s="25" t="s">
        <v>3</v>
      </c>
      <c r="H48" s="19">
        <v>1</v>
      </c>
      <c r="I48" s="20"/>
      <c r="J48" s="43">
        <v>0.23</v>
      </c>
      <c r="K48" s="9">
        <f t="shared" si="1"/>
        <v>0</v>
      </c>
      <c r="L48" s="36"/>
    </row>
    <row r="49" spans="1:12" ht="14.1" customHeight="1">
      <c r="A49" s="88"/>
      <c r="B49" s="85"/>
      <c r="C49" s="15" t="s">
        <v>9</v>
      </c>
      <c r="D49" s="15" t="s">
        <v>10</v>
      </c>
      <c r="E49" s="15" t="s">
        <v>59</v>
      </c>
      <c r="F49" s="24" t="s">
        <v>13</v>
      </c>
      <c r="G49" s="25" t="s">
        <v>3</v>
      </c>
      <c r="H49" s="19">
        <v>1</v>
      </c>
      <c r="I49" s="20"/>
      <c r="J49" s="43">
        <v>0.23</v>
      </c>
      <c r="K49" s="9">
        <f t="shared" si="1"/>
        <v>0</v>
      </c>
      <c r="L49" s="35"/>
    </row>
    <row r="50" spans="1:12" ht="14.1" customHeight="1">
      <c r="A50" s="88"/>
      <c r="B50" s="85"/>
      <c r="C50" s="15" t="s">
        <v>9</v>
      </c>
      <c r="D50" s="15" t="s">
        <v>26</v>
      </c>
      <c r="E50" s="15" t="s">
        <v>60</v>
      </c>
      <c r="F50" s="24" t="s">
        <v>16</v>
      </c>
      <c r="G50" s="25" t="s">
        <v>3</v>
      </c>
      <c r="H50" s="19">
        <v>1</v>
      </c>
      <c r="I50" s="20"/>
      <c r="J50" s="43">
        <v>0.23</v>
      </c>
      <c r="K50" s="9">
        <f t="shared" si="1"/>
        <v>0</v>
      </c>
      <c r="L50" s="36"/>
    </row>
    <row r="51" spans="1:12" ht="14.1" customHeight="1">
      <c r="A51" s="88"/>
      <c r="B51" s="85"/>
      <c r="C51" s="15" t="s">
        <v>9</v>
      </c>
      <c r="D51" s="15" t="s">
        <v>26</v>
      </c>
      <c r="E51" s="15" t="s">
        <v>60</v>
      </c>
      <c r="F51" s="24" t="s">
        <v>13</v>
      </c>
      <c r="G51" s="25" t="s">
        <v>3</v>
      </c>
      <c r="H51" s="19">
        <v>1</v>
      </c>
      <c r="I51" s="20"/>
      <c r="J51" s="43">
        <v>0.23</v>
      </c>
      <c r="K51" s="9">
        <f t="shared" si="1"/>
        <v>0</v>
      </c>
      <c r="L51" s="35"/>
    </row>
    <row r="52" spans="1:12" ht="14.1" customHeight="1">
      <c r="A52" s="88"/>
      <c r="B52" s="85"/>
      <c r="C52" s="15" t="s">
        <v>9</v>
      </c>
      <c r="D52" s="15" t="s">
        <v>27</v>
      </c>
      <c r="E52" s="15" t="s">
        <v>60</v>
      </c>
      <c r="F52" s="24" t="s">
        <v>16</v>
      </c>
      <c r="G52" s="25" t="s">
        <v>3</v>
      </c>
      <c r="H52" s="19">
        <v>1</v>
      </c>
      <c r="I52" s="20"/>
      <c r="J52" s="43">
        <v>0.23</v>
      </c>
      <c r="K52" s="9">
        <f t="shared" si="1"/>
        <v>0</v>
      </c>
      <c r="L52" s="36"/>
    </row>
    <row r="53" spans="1:12" ht="14.1" customHeight="1">
      <c r="A53" s="88"/>
      <c r="B53" s="85"/>
      <c r="C53" s="15" t="s">
        <v>9</v>
      </c>
      <c r="D53" s="15" t="s">
        <v>27</v>
      </c>
      <c r="E53" s="15" t="s">
        <v>60</v>
      </c>
      <c r="F53" s="24" t="s">
        <v>13</v>
      </c>
      <c r="G53" s="25" t="s">
        <v>3</v>
      </c>
      <c r="H53" s="19">
        <v>1</v>
      </c>
      <c r="I53" s="20"/>
      <c r="J53" s="43">
        <v>0.23</v>
      </c>
      <c r="K53" s="9">
        <f t="shared" si="1"/>
        <v>0</v>
      </c>
      <c r="L53" s="35"/>
    </row>
    <row r="54" spans="1:12" ht="14.1" customHeight="1">
      <c r="A54" s="88"/>
      <c r="B54" s="85"/>
      <c r="C54" s="15" t="s">
        <v>9</v>
      </c>
      <c r="D54" s="15" t="s">
        <v>29</v>
      </c>
      <c r="E54" s="15" t="s">
        <v>60</v>
      </c>
      <c r="F54" s="24" t="s">
        <v>16</v>
      </c>
      <c r="G54" s="25" t="s">
        <v>3</v>
      </c>
      <c r="H54" s="19">
        <v>1</v>
      </c>
      <c r="I54" s="20"/>
      <c r="J54" s="43">
        <v>0.23</v>
      </c>
      <c r="K54" s="9">
        <f t="shared" si="1"/>
        <v>0</v>
      </c>
      <c r="L54" s="36"/>
    </row>
    <row r="55" spans="1:12" ht="14.1" customHeight="1">
      <c r="A55" s="88"/>
      <c r="B55" s="86"/>
      <c r="C55" s="15" t="s">
        <v>9</v>
      </c>
      <c r="D55" s="15" t="s">
        <v>29</v>
      </c>
      <c r="E55" s="15" t="s">
        <v>60</v>
      </c>
      <c r="F55" s="24" t="s">
        <v>13</v>
      </c>
      <c r="G55" s="25" t="s">
        <v>3</v>
      </c>
      <c r="H55" s="19">
        <v>1</v>
      </c>
      <c r="I55" s="20"/>
      <c r="J55" s="43">
        <v>0.23</v>
      </c>
      <c r="K55" s="9">
        <f t="shared" si="1"/>
        <v>0</v>
      </c>
      <c r="L55" s="35"/>
    </row>
    <row r="56" spans="1:12" ht="14.1" customHeight="1">
      <c r="A56" s="69">
        <v>16</v>
      </c>
      <c r="B56" s="87" t="s">
        <v>61</v>
      </c>
      <c r="C56" s="15" t="s">
        <v>9</v>
      </c>
      <c r="D56" s="15" t="s">
        <v>10</v>
      </c>
      <c r="E56" s="15" t="s">
        <v>62</v>
      </c>
      <c r="F56" s="24" t="s">
        <v>16</v>
      </c>
      <c r="G56" s="25" t="s">
        <v>3</v>
      </c>
      <c r="H56" s="19">
        <v>1</v>
      </c>
      <c r="I56" s="20"/>
      <c r="J56" s="43">
        <v>0.23</v>
      </c>
      <c r="K56" s="9">
        <f t="shared" si="1"/>
        <v>0</v>
      </c>
      <c r="L56" s="36"/>
    </row>
    <row r="57" spans="1:12" ht="14.1" customHeight="1">
      <c r="A57" s="69"/>
      <c r="B57" s="87"/>
      <c r="C57" s="15" t="s">
        <v>9</v>
      </c>
      <c r="D57" s="15" t="s">
        <v>26</v>
      </c>
      <c r="E57" s="15" t="s">
        <v>63</v>
      </c>
      <c r="F57" s="24" t="s">
        <v>16</v>
      </c>
      <c r="G57" s="25" t="s">
        <v>3</v>
      </c>
      <c r="H57" s="19">
        <v>1</v>
      </c>
      <c r="I57" s="20"/>
      <c r="J57" s="43">
        <v>0.23</v>
      </c>
      <c r="K57" s="9">
        <f t="shared" ref="K57:K81" si="2">H57*(I57+I57*J57)</f>
        <v>0</v>
      </c>
      <c r="L57" s="36"/>
    </row>
    <row r="58" spans="1:12" ht="14.1" customHeight="1">
      <c r="A58" s="69"/>
      <c r="B58" s="87"/>
      <c r="C58" s="15" t="s">
        <v>9</v>
      </c>
      <c r="D58" s="15" t="s">
        <v>27</v>
      </c>
      <c r="E58" s="15" t="s">
        <v>63</v>
      </c>
      <c r="F58" s="24" t="s">
        <v>16</v>
      </c>
      <c r="G58" s="25" t="s">
        <v>3</v>
      </c>
      <c r="H58" s="19">
        <v>1</v>
      </c>
      <c r="I58" s="20"/>
      <c r="J58" s="43">
        <v>0.23</v>
      </c>
      <c r="K58" s="9">
        <f t="shared" si="2"/>
        <v>0</v>
      </c>
      <c r="L58" s="36"/>
    </row>
    <row r="59" spans="1:12" ht="14.1" customHeight="1">
      <c r="A59" s="69"/>
      <c r="B59" s="87"/>
      <c r="C59" s="15" t="s">
        <v>9</v>
      </c>
      <c r="D59" s="15" t="s">
        <v>29</v>
      </c>
      <c r="E59" s="15" t="s">
        <v>63</v>
      </c>
      <c r="F59" s="24" t="s">
        <v>16</v>
      </c>
      <c r="G59" s="25" t="s">
        <v>3</v>
      </c>
      <c r="H59" s="19">
        <v>1</v>
      </c>
      <c r="I59" s="20"/>
      <c r="J59" s="43">
        <v>0.23</v>
      </c>
      <c r="K59" s="9">
        <f t="shared" si="2"/>
        <v>0</v>
      </c>
      <c r="L59" s="36"/>
    </row>
    <row r="60" spans="1:12" ht="14.1" customHeight="1">
      <c r="A60" s="69">
        <v>17</v>
      </c>
      <c r="B60" s="87" t="s">
        <v>64</v>
      </c>
      <c r="C60" s="15" t="s">
        <v>35</v>
      </c>
      <c r="D60" s="15" t="s">
        <v>10</v>
      </c>
      <c r="E60" s="15" t="s">
        <v>28</v>
      </c>
      <c r="F60" s="24" t="s">
        <v>13</v>
      </c>
      <c r="G60" s="25" t="s">
        <v>3</v>
      </c>
      <c r="H60" s="19">
        <v>1</v>
      </c>
      <c r="I60" s="20"/>
      <c r="J60" s="43">
        <v>0.23</v>
      </c>
      <c r="K60" s="9">
        <f t="shared" si="2"/>
        <v>0</v>
      </c>
      <c r="L60" s="35"/>
    </row>
    <row r="61" spans="1:12" ht="14.1" customHeight="1">
      <c r="A61" s="69"/>
      <c r="B61" s="87"/>
      <c r="C61" s="15" t="s">
        <v>35</v>
      </c>
      <c r="D61" s="15" t="s">
        <v>26</v>
      </c>
      <c r="E61" s="15" t="s">
        <v>20</v>
      </c>
      <c r="F61" s="24" t="s">
        <v>13</v>
      </c>
      <c r="G61" s="25" t="s">
        <v>3</v>
      </c>
      <c r="H61" s="19">
        <v>1</v>
      </c>
      <c r="I61" s="20"/>
      <c r="J61" s="43">
        <v>0.23</v>
      </c>
      <c r="K61" s="9">
        <f t="shared" si="2"/>
        <v>0</v>
      </c>
      <c r="L61" s="35"/>
    </row>
    <row r="62" spans="1:12" ht="14.1" customHeight="1">
      <c r="A62" s="69"/>
      <c r="B62" s="87"/>
      <c r="C62" s="15" t="s">
        <v>35</v>
      </c>
      <c r="D62" s="15" t="s">
        <v>27</v>
      </c>
      <c r="E62" s="15" t="s">
        <v>20</v>
      </c>
      <c r="F62" s="24" t="s">
        <v>13</v>
      </c>
      <c r="G62" s="25" t="s">
        <v>3</v>
      </c>
      <c r="H62" s="19">
        <v>1</v>
      </c>
      <c r="I62" s="20"/>
      <c r="J62" s="43">
        <v>0.23</v>
      </c>
      <c r="K62" s="9">
        <f t="shared" si="2"/>
        <v>0</v>
      </c>
      <c r="L62" s="35"/>
    </row>
    <row r="63" spans="1:12" ht="14.1" customHeight="1">
      <c r="A63" s="69"/>
      <c r="B63" s="87"/>
      <c r="C63" s="15" t="s">
        <v>35</v>
      </c>
      <c r="D63" s="15" t="s">
        <v>29</v>
      </c>
      <c r="E63" s="15" t="s">
        <v>20</v>
      </c>
      <c r="F63" s="24" t="s">
        <v>13</v>
      </c>
      <c r="G63" s="25" t="s">
        <v>3</v>
      </c>
      <c r="H63" s="19">
        <v>1</v>
      </c>
      <c r="I63" s="20"/>
      <c r="J63" s="43">
        <v>0.23</v>
      </c>
      <c r="K63" s="9">
        <f t="shared" si="2"/>
        <v>0</v>
      </c>
      <c r="L63" s="35"/>
    </row>
    <row r="64" spans="1:12" ht="14.1" customHeight="1">
      <c r="A64" s="34">
        <v>18</v>
      </c>
      <c r="B64" s="39" t="s">
        <v>65</v>
      </c>
      <c r="C64" s="15" t="s">
        <v>9</v>
      </c>
      <c r="D64" s="15" t="s">
        <v>10</v>
      </c>
      <c r="E64" s="15" t="s">
        <v>20</v>
      </c>
      <c r="F64" s="24" t="s">
        <v>13</v>
      </c>
      <c r="G64" s="25" t="s">
        <v>3</v>
      </c>
      <c r="H64" s="19">
        <v>1</v>
      </c>
      <c r="I64" s="20"/>
      <c r="J64" s="43">
        <v>0.23</v>
      </c>
      <c r="K64" s="9">
        <f t="shared" si="2"/>
        <v>0</v>
      </c>
      <c r="L64" s="35"/>
    </row>
    <row r="65" spans="1:12" ht="14.1" customHeight="1">
      <c r="A65" s="34">
        <v>19</v>
      </c>
      <c r="B65" s="39" t="s">
        <v>66</v>
      </c>
      <c r="C65" s="15" t="s">
        <v>9</v>
      </c>
      <c r="D65" s="15" t="s">
        <v>10</v>
      </c>
      <c r="E65" s="15" t="s">
        <v>45</v>
      </c>
      <c r="F65" s="24" t="s">
        <v>16</v>
      </c>
      <c r="G65" s="25" t="s">
        <v>3</v>
      </c>
      <c r="H65" s="19">
        <v>1</v>
      </c>
      <c r="I65" s="20"/>
      <c r="J65" s="43">
        <v>0.23</v>
      </c>
      <c r="K65" s="9">
        <f t="shared" si="2"/>
        <v>0</v>
      </c>
      <c r="L65" s="36"/>
    </row>
    <row r="66" spans="1:12" ht="14.1" customHeight="1">
      <c r="A66" s="69">
        <v>20</v>
      </c>
      <c r="B66" s="84" t="s">
        <v>68</v>
      </c>
      <c r="C66" s="15" t="s">
        <v>67</v>
      </c>
      <c r="D66" s="15" t="s">
        <v>10</v>
      </c>
      <c r="E66" s="15" t="s">
        <v>15</v>
      </c>
      <c r="F66" s="24" t="s">
        <v>16</v>
      </c>
      <c r="G66" s="25" t="s">
        <v>3</v>
      </c>
      <c r="H66" s="19">
        <v>1</v>
      </c>
      <c r="I66" s="20"/>
      <c r="J66" s="43">
        <v>0.23</v>
      </c>
      <c r="K66" s="9">
        <f t="shared" si="2"/>
        <v>0</v>
      </c>
      <c r="L66" s="36"/>
    </row>
    <row r="67" spans="1:12" ht="14.1" customHeight="1">
      <c r="A67" s="69"/>
      <c r="B67" s="85"/>
      <c r="C67" s="15" t="s">
        <v>67</v>
      </c>
      <c r="D67" s="15" t="s">
        <v>10</v>
      </c>
      <c r="E67" s="15" t="s">
        <v>15</v>
      </c>
      <c r="F67" s="24" t="s">
        <v>13</v>
      </c>
      <c r="G67" s="25" t="s">
        <v>3</v>
      </c>
      <c r="H67" s="19">
        <v>1</v>
      </c>
      <c r="I67" s="20"/>
      <c r="J67" s="43">
        <v>0.23</v>
      </c>
      <c r="K67" s="9">
        <f t="shared" si="2"/>
        <v>0</v>
      </c>
      <c r="L67" s="35"/>
    </row>
    <row r="68" spans="1:12" ht="14.1" customHeight="1">
      <c r="A68" s="69"/>
      <c r="B68" s="85"/>
      <c r="C68" s="15" t="s">
        <v>67</v>
      </c>
      <c r="D68" s="15" t="s">
        <v>26</v>
      </c>
      <c r="E68" s="15" t="s">
        <v>45</v>
      </c>
      <c r="F68" s="24" t="s">
        <v>16</v>
      </c>
      <c r="G68" s="25" t="s">
        <v>3</v>
      </c>
      <c r="H68" s="19">
        <v>1</v>
      </c>
      <c r="I68" s="20"/>
      <c r="J68" s="43">
        <v>0.23</v>
      </c>
      <c r="K68" s="9">
        <f t="shared" si="2"/>
        <v>0</v>
      </c>
      <c r="L68" s="36"/>
    </row>
    <row r="69" spans="1:12" ht="14.1" customHeight="1">
      <c r="A69" s="69"/>
      <c r="B69" s="85"/>
      <c r="C69" s="15" t="s">
        <v>67</v>
      </c>
      <c r="D69" s="15" t="s">
        <v>26</v>
      </c>
      <c r="E69" s="15" t="s">
        <v>45</v>
      </c>
      <c r="F69" s="24" t="s">
        <v>13</v>
      </c>
      <c r="G69" s="25" t="s">
        <v>3</v>
      </c>
      <c r="H69" s="19">
        <v>1</v>
      </c>
      <c r="I69" s="20"/>
      <c r="J69" s="43">
        <v>0.23</v>
      </c>
      <c r="K69" s="9">
        <f t="shared" si="2"/>
        <v>0</v>
      </c>
      <c r="L69" s="35"/>
    </row>
    <row r="70" spans="1:12" ht="14.1" customHeight="1">
      <c r="A70" s="69"/>
      <c r="B70" s="85"/>
      <c r="C70" s="15" t="s">
        <v>67</v>
      </c>
      <c r="D70" s="15" t="s">
        <v>27</v>
      </c>
      <c r="E70" s="15" t="s">
        <v>45</v>
      </c>
      <c r="F70" s="24" t="s">
        <v>16</v>
      </c>
      <c r="G70" s="25" t="s">
        <v>3</v>
      </c>
      <c r="H70" s="19">
        <v>1</v>
      </c>
      <c r="I70" s="20"/>
      <c r="J70" s="43">
        <v>0.23</v>
      </c>
      <c r="K70" s="9">
        <f t="shared" si="2"/>
        <v>0</v>
      </c>
      <c r="L70" s="36"/>
    </row>
    <row r="71" spans="1:12" ht="14.1" customHeight="1">
      <c r="A71" s="69"/>
      <c r="B71" s="85"/>
      <c r="C71" s="15" t="s">
        <v>67</v>
      </c>
      <c r="D71" s="15" t="s">
        <v>27</v>
      </c>
      <c r="E71" s="15" t="s">
        <v>45</v>
      </c>
      <c r="F71" s="24" t="s">
        <v>13</v>
      </c>
      <c r="G71" s="25" t="s">
        <v>3</v>
      </c>
      <c r="H71" s="19">
        <v>1</v>
      </c>
      <c r="I71" s="20"/>
      <c r="J71" s="43">
        <v>0.23</v>
      </c>
      <c r="K71" s="9">
        <f t="shared" si="2"/>
        <v>0</v>
      </c>
      <c r="L71" s="35"/>
    </row>
    <row r="72" spans="1:12" ht="14.1" customHeight="1">
      <c r="A72" s="69"/>
      <c r="B72" s="85"/>
      <c r="C72" s="15" t="s">
        <v>67</v>
      </c>
      <c r="D72" s="15" t="s">
        <v>29</v>
      </c>
      <c r="E72" s="15" t="s">
        <v>45</v>
      </c>
      <c r="F72" s="24" t="s">
        <v>16</v>
      </c>
      <c r="G72" s="25" t="s">
        <v>3</v>
      </c>
      <c r="H72" s="19">
        <v>1</v>
      </c>
      <c r="I72" s="20"/>
      <c r="J72" s="43">
        <v>0.23</v>
      </c>
      <c r="K72" s="9">
        <f t="shared" si="2"/>
        <v>0</v>
      </c>
      <c r="L72" s="36"/>
    </row>
    <row r="73" spans="1:12" ht="14.1" customHeight="1">
      <c r="A73" s="69"/>
      <c r="B73" s="85"/>
      <c r="C73" s="15" t="s">
        <v>67</v>
      </c>
      <c r="D73" s="15" t="s">
        <v>29</v>
      </c>
      <c r="E73" s="15" t="s">
        <v>45</v>
      </c>
      <c r="F73" s="24" t="s">
        <v>13</v>
      </c>
      <c r="G73" s="25" t="s">
        <v>3</v>
      </c>
      <c r="H73" s="19">
        <v>1</v>
      </c>
      <c r="I73" s="20"/>
      <c r="J73" s="43">
        <v>0.23</v>
      </c>
      <c r="K73" s="9">
        <f t="shared" si="2"/>
        <v>0</v>
      </c>
      <c r="L73" s="35"/>
    </row>
    <row r="74" spans="1:12" ht="24.75" customHeight="1">
      <c r="A74" s="69"/>
      <c r="B74" s="86"/>
      <c r="C74" s="23" t="s">
        <v>12</v>
      </c>
      <c r="D74" s="33"/>
      <c r="E74" s="23" t="s">
        <v>69</v>
      </c>
      <c r="F74" s="32" t="s">
        <v>16</v>
      </c>
      <c r="G74" s="25" t="s">
        <v>91</v>
      </c>
      <c r="H74" s="19">
        <v>1</v>
      </c>
      <c r="I74" s="20"/>
      <c r="J74" s="43">
        <v>0.23</v>
      </c>
      <c r="K74" s="9">
        <f t="shared" si="2"/>
        <v>0</v>
      </c>
      <c r="L74" s="36"/>
    </row>
    <row r="75" spans="1:12" ht="14.1" customHeight="1">
      <c r="A75" s="34">
        <v>21</v>
      </c>
      <c r="B75" s="41" t="s">
        <v>70</v>
      </c>
      <c r="C75" s="15" t="s">
        <v>71</v>
      </c>
      <c r="D75" s="15" t="s">
        <v>10</v>
      </c>
      <c r="E75" s="15"/>
      <c r="F75" s="24" t="s">
        <v>13</v>
      </c>
      <c r="G75" s="25" t="s">
        <v>3</v>
      </c>
      <c r="H75" s="19">
        <v>1</v>
      </c>
      <c r="I75" s="20"/>
      <c r="J75" s="43">
        <v>0.23</v>
      </c>
      <c r="K75" s="9">
        <f t="shared" si="2"/>
        <v>0</v>
      </c>
      <c r="L75" s="35"/>
    </row>
    <row r="76" spans="1:12" ht="14.1" customHeight="1">
      <c r="A76" s="69">
        <v>22</v>
      </c>
      <c r="B76" s="84" t="s">
        <v>72</v>
      </c>
      <c r="C76" s="15" t="s">
        <v>71</v>
      </c>
      <c r="D76" s="15" t="s">
        <v>10</v>
      </c>
      <c r="E76" s="15"/>
      <c r="F76" s="24" t="s">
        <v>16</v>
      </c>
      <c r="G76" s="25" t="s">
        <v>3</v>
      </c>
      <c r="H76" s="19">
        <v>1</v>
      </c>
      <c r="I76" s="20"/>
      <c r="J76" s="43">
        <v>0.23</v>
      </c>
      <c r="K76" s="9">
        <f t="shared" si="2"/>
        <v>0</v>
      </c>
      <c r="L76" s="36"/>
    </row>
    <row r="77" spans="1:12" ht="14.1" customHeight="1">
      <c r="A77" s="69"/>
      <c r="B77" s="86"/>
      <c r="C77" s="15" t="s">
        <v>71</v>
      </c>
      <c r="D77" s="15" t="s">
        <v>10</v>
      </c>
      <c r="E77" s="15"/>
      <c r="F77" s="24" t="s">
        <v>13</v>
      </c>
      <c r="G77" s="25" t="s">
        <v>3</v>
      </c>
      <c r="H77" s="19">
        <v>1</v>
      </c>
      <c r="I77" s="20"/>
      <c r="J77" s="43">
        <v>0.23</v>
      </c>
      <c r="K77" s="9">
        <f t="shared" si="2"/>
        <v>0</v>
      </c>
      <c r="L77" s="35"/>
    </row>
    <row r="78" spans="1:12" ht="14.1" customHeight="1">
      <c r="A78" s="34">
        <v>23</v>
      </c>
      <c r="B78" s="41" t="s">
        <v>73</v>
      </c>
      <c r="C78" s="15" t="s">
        <v>71</v>
      </c>
      <c r="D78" s="15" t="s">
        <v>10</v>
      </c>
      <c r="E78" s="15"/>
      <c r="F78" s="24" t="s">
        <v>16</v>
      </c>
      <c r="G78" s="25" t="s">
        <v>3</v>
      </c>
      <c r="H78" s="19">
        <v>1</v>
      </c>
      <c r="I78" s="20"/>
      <c r="J78" s="43">
        <v>0.23</v>
      </c>
      <c r="K78" s="9">
        <f t="shared" si="2"/>
        <v>0</v>
      </c>
      <c r="L78" s="36"/>
    </row>
    <row r="79" spans="1:12" ht="14.1" customHeight="1">
      <c r="A79" s="69">
        <v>24</v>
      </c>
      <c r="B79" s="84" t="s">
        <v>74</v>
      </c>
      <c r="C79" s="15" t="s">
        <v>9</v>
      </c>
      <c r="D79" s="15" t="s">
        <v>10</v>
      </c>
      <c r="E79" s="15" t="s">
        <v>75</v>
      </c>
      <c r="F79" s="24" t="s">
        <v>76</v>
      </c>
      <c r="G79" s="25" t="s">
        <v>3</v>
      </c>
      <c r="H79" s="19">
        <v>1</v>
      </c>
      <c r="I79" s="20"/>
      <c r="J79" s="43">
        <v>0.23</v>
      </c>
      <c r="K79" s="9">
        <f t="shared" si="2"/>
        <v>0</v>
      </c>
      <c r="L79" s="36"/>
    </row>
    <row r="80" spans="1:12" ht="14.1" customHeight="1">
      <c r="A80" s="69"/>
      <c r="B80" s="86"/>
      <c r="C80" s="15" t="s">
        <v>12</v>
      </c>
      <c r="D80" s="17"/>
      <c r="E80" s="15" t="s">
        <v>14</v>
      </c>
      <c r="F80" s="24" t="s">
        <v>16</v>
      </c>
      <c r="G80" s="25" t="s">
        <v>3</v>
      </c>
      <c r="H80" s="19">
        <v>1</v>
      </c>
      <c r="I80" s="20"/>
      <c r="J80" s="43">
        <v>0.23</v>
      </c>
      <c r="K80" s="9">
        <f t="shared" si="2"/>
        <v>0</v>
      </c>
      <c r="L80" s="36"/>
    </row>
    <row r="81" spans="1:12" ht="14.25" customHeight="1">
      <c r="A81" s="69">
        <v>25</v>
      </c>
      <c r="B81" s="84" t="s">
        <v>77</v>
      </c>
      <c r="C81" s="15" t="s">
        <v>9</v>
      </c>
      <c r="D81" s="15" t="s">
        <v>10</v>
      </c>
      <c r="E81" s="15" t="s">
        <v>22</v>
      </c>
      <c r="F81" s="24" t="s">
        <v>16</v>
      </c>
      <c r="G81" s="25" t="s">
        <v>3</v>
      </c>
      <c r="H81" s="19">
        <v>1</v>
      </c>
      <c r="I81" s="20"/>
      <c r="J81" s="43">
        <v>0.23</v>
      </c>
      <c r="K81" s="9">
        <f t="shared" si="2"/>
        <v>0</v>
      </c>
      <c r="L81" s="36"/>
    </row>
    <row r="82" spans="1:12" ht="14.25" customHeight="1">
      <c r="A82" s="69"/>
      <c r="B82" s="85"/>
      <c r="C82" s="31" t="s">
        <v>9</v>
      </c>
      <c r="D82" s="15" t="s">
        <v>10</v>
      </c>
      <c r="E82" s="15" t="s">
        <v>22</v>
      </c>
      <c r="F82" s="24" t="s">
        <v>13</v>
      </c>
      <c r="G82" s="25" t="s">
        <v>3</v>
      </c>
      <c r="H82" s="19">
        <v>1</v>
      </c>
      <c r="I82" s="20"/>
      <c r="J82" s="43">
        <v>0.23</v>
      </c>
      <c r="K82" s="9">
        <f t="shared" ref="K82:K111" si="3">H82*(I82+I82*J82)</f>
        <v>0</v>
      </c>
      <c r="L82" s="35"/>
    </row>
    <row r="83" spans="1:12" ht="15" customHeight="1">
      <c r="A83" s="69"/>
      <c r="B83" s="86"/>
      <c r="C83" s="15" t="s">
        <v>12</v>
      </c>
      <c r="D83" s="17"/>
      <c r="E83" s="15" t="s">
        <v>40</v>
      </c>
      <c r="F83" s="24" t="s">
        <v>16</v>
      </c>
      <c r="G83" s="25" t="s">
        <v>3</v>
      </c>
      <c r="H83" s="19">
        <v>1</v>
      </c>
      <c r="I83" s="20"/>
      <c r="J83" s="43">
        <v>0.23</v>
      </c>
      <c r="K83" s="9">
        <f t="shared" si="3"/>
        <v>0</v>
      </c>
      <c r="L83" s="36"/>
    </row>
    <row r="84" spans="1:12" ht="13.5" customHeight="1">
      <c r="A84" s="34">
        <v>26</v>
      </c>
      <c r="B84" s="41" t="s">
        <v>78</v>
      </c>
      <c r="C84" s="15" t="s">
        <v>9</v>
      </c>
      <c r="D84" s="15" t="s">
        <v>10</v>
      </c>
      <c r="E84" s="15" t="s">
        <v>47</v>
      </c>
      <c r="F84" s="24" t="s">
        <v>13</v>
      </c>
      <c r="G84" s="25" t="s">
        <v>3</v>
      </c>
      <c r="H84" s="19">
        <v>1</v>
      </c>
      <c r="I84" s="20"/>
      <c r="J84" s="43">
        <v>0.23</v>
      </c>
      <c r="K84" s="9">
        <f t="shared" si="3"/>
        <v>0</v>
      </c>
      <c r="L84" s="35"/>
    </row>
    <row r="85" spans="1:12" ht="15.95" customHeight="1">
      <c r="A85" s="34">
        <v>27</v>
      </c>
      <c r="B85" s="41" t="s">
        <v>79</v>
      </c>
      <c r="C85" s="15" t="s">
        <v>9</v>
      </c>
      <c r="D85" s="15" t="s">
        <v>10</v>
      </c>
      <c r="E85" s="15" t="s">
        <v>47</v>
      </c>
      <c r="F85" s="24" t="s">
        <v>13</v>
      </c>
      <c r="G85" s="25" t="s">
        <v>3</v>
      </c>
      <c r="H85" s="19">
        <v>1</v>
      </c>
      <c r="I85" s="20"/>
      <c r="J85" s="43">
        <v>0.23</v>
      </c>
      <c r="K85" s="9">
        <f t="shared" si="3"/>
        <v>0</v>
      </c>
      <c r="L85" s="35"/>
    </row>
    <row r="86" spans="1:12" ht="15" customHeight="1">
      <c r="A86" s="47">
        <v>28</v>
      </c>
      <c r="B86" s="48" t="s">
        <v>80</v>
      </c>
      <c r="C86" s="15" t="s">
        <v>9</v>
      </c>
      <c r="D86" s="15" t="s">
        <v>10</v>
      </c>
      <c r="E86" s="15" t="s">
        <v>47</v>
      </c>
      <c r="F86" s="24" t="s">
        <v>13</v>
      </c>
      <c r="G86" s="25" t="s">
        <v>3</v>
      </c>
      <c r="H86" s="19">
        <v>1</v>
      </c>
      <c r="I86" s="20"/>
      <c r="J86" s="43">
        <v>0.23</v>
      </c>
      <c r="K86" s="9">
        <f t="shared" si="3"/>
        <v>0</v>
      </c>
      <c r="L86" s="35"/>
    </row>
    <row r="87" spans="1:12" ht="15" customHeight="1">
      <c r="A87" s="47">
        <v>29</v>
      </c>
      <c r="B87" s="39" t="s">
        <v>81</v>
      </c>
      <c r="C87" s="15" t="s">
        <v>9</v>
      </c>
      <c r="D87" s="15" t="s">
        <v>10</v>
      </c>
      <c r="E87" s="15" t="s">
        <v>63</v>
      </c>
      <c r="F87" s="24" t="s">
        <v>13</v>
      </c>
      <c r="G87" s="25" t="s">
        <v>3</v>
      </c>
      <c r="H87" s="19">
        <v>1</v>
      </c>
      <c r="I87" s="20"/>
      <c r="J87" s="43">
        <v>0.23</v>
      </c>
      <c r="K87" s="9">
        <f t="shared" si="3"/>
        <v>0</v>
      </c>
      <c r="L87" s="35"/>
    </row>
    <row r="88" spans="1:12" ht="15" customHeight="1">
      <c r="A88" s="69">
        <v>30</v>
      </c>
      <c r="B88" s="84" t="s">
        <v>82</v>
      </c>
      <c r="C88" s="15" t="s">
        <v>9</v>
      </c>
      <c r="D88" s="15" t="s">
        <v>10</v>
      </c>
      <c r="E88" s="15" t="s">
        <v>83</v>
      </c>
      <c r="F88" s="24" t="s">
        <v>13</v>
      </c>
      <c r="G88" s="25" t="s">
        <v>3</v>
      </c>
      <c r="H88" s="19">
        <v>1</v>
      </c>
      <c r="I88" s="20"/>
      <c r="J88" s="43">
        <v>0.23</v>
      </c>
      <c r="K88" s="9">
        <f t="shared" si="3"/>
        <v>0</v>
      </c>
      <c r="L88" s="35"/>
    </row>
    <row r="89" spans="1:12" ht="15" customHeight="1">
      <c r="A89" s="69"/>
      <c r="B89" s="86"/>
      <c r="C89" s="15" t="s">
        <v>12</v>
      </c>
      <c r="D89" s="17"/>
      <c r="E89" s="15" t="s">
        <v>30</v>
      </c>
      <c r="F89" s="24" t="s">
        <v>16</v>
      </c>
      <c r="G89" s="25" t="s">
        <v>3</v>
      </c>
      <c r="H89" s="19">
        <v>1</v>
      </c>
      <c r="I89" s="20"/>
      <c r="J89" s="43">
        <v>0.23</v>
      </c>
      <c r="K89" s="9">
        <f t="shared" si="3"/>
        <v>0</v>
      </c>
      <c r="L89" s="36"/>
    </row>
    <row r="90" spans="1:12" ht="15" customHeight="1">
      <c r="A90" s="34">
        <v>31</v>
      </c>
      <c r="B90" s="39" t="s">
        <v>84</v>
      </c>
      <c r="C90" s="15" t="s">
        <v>9</v>
      </c>
      <c r="D90" s="15" t="s">
        <v>10</v>
      </c>
      <c r="E90" s="15" t="s">
        <v>69</v>
      </c>
      <c r="F90" s="24" t="s">
        <v>13</v>
      </c>
      <c r="G90" s="25" t="s">
        <v>3</v>
      </c>
      <c r="H90" s="19">
        <v>1</v>
      </c>
      <c r="I90" s="20"/>
      <c r="J90" s="43">
        <v>0.23</v>
      </c>
      <c r="K90" s="9">
        <f t="shared" si="3"/>
        <v>0</v>
      </c>
      <c r="L90" s="35"/>
    </row>
    <row r="91" spans="1:12" ht="15" customHeight="1">
      <c r="A91" s="34">
        <v>32</v>
      </c>
      <c r="B91" s="39" t="s">
        <v>85</v>
      </c>
      <c r="C91" s="15" t="s">
        <v>9</v>
      </c>
      <c r="D91" s="15" t="s">
        <v>10</v>
      </c>
      <c r="E91" s="15" t="s">
        <v>45</v>
      </c>
      <c r="F91" s="24" t="s">
        <v>16</v>
      </c>
      <c r="G91" s="25" t="s">
        <v>3</v>
      </c>
      <c r="H91" s="19">
        <v>1</v>
      </c>
      <c r="I91" s="20"/>
      <c r="J91" s="43">
        <v>0.23</v>
      </c>
      <c r="K91" s="9">
        <f t="shared" si="3"/>
        <v>0</v>
      </c>
      <c r="L91" s="36"/>
    </row>
    <row r="92" spans="1:12" ht="17.45" customHeight="1">
      <c r="A92" s="69">
        <v>33</v>
      </c>
      <c r="B92" s="84" t="s">
        <v>86</v>
      </c>
      <c r="C92" s="15" t="s">
        <v>9</v>
      </c>
      <c r="D92" s="15" t="s">
        <v>10</v>
      </c>
      <c r="E92" s="15" t="s">
        <v>22</v>
      </c>
      <c r="F92" s="24" t="s">
        <v>16</v>
      </c>
      <c r="G92" s="25" t="s">
        <v>3</v>
      </c>
      <c r="H92" s="19">
        <v>1</v>
      </c>
      <c r="I92" s="20"/>
      <c r="J92" s="43">
        <v>0.23</v>
      </c>
      <c r="K92" s="9">
        <f t="shared" si="3"/>
        <v>0</v>
      </c>
      <c r="L92" s="36"/>
    </row>
    <row r="93" spans="1:12" ht="17.45" customHeight="1">
      <c r="A93" s="69"/>
      <c r="B93" s="85"/>
      <c r="C93" s="15" t="s">
        <v>9</v>
      </c>
      <c r="D93" s="15" t="s">
        <v>10</v>
      </c>
      <c r="E93" s="15" t="s">
        <v>22</v>
      </c>
      <c r="F93" s="24" t="s">
        <v>13</v>
      </c>
      <c r="G93" s="25" t="s">
        <v>3</v>
      </c>
      <c r="H93" s="19">
        <v>1</v>
      </c>
      <c r="I93" s="20"/>
      <c r="J93" s="43">
        <v>0.23</v>
      </c>
      <c r="K93" s="9">
        <f t="shared" si="3"/>
        <v>0</v>
      </c>
      <c r="L93" s="35"/>
    </row>
    <row r="94" spans="1:12" ht="15.95" customHeight="1">
      <c r="A94" s="69"/>
      <c r="B94" s="86"/>
      <c r="C94" s="15" t="s">
        <v>12</v>
      </c>
      <c r="D94" s="17"/>
      <c r="E94" s="15" t="s">
        <v>87</v>
      </c>
      <c r="F94" s="24" t="s">
        <v>16</v>
      </c>
      <c r="G94" s="25" t="s">
        <v>3</v>
      </c>
      <c r="H94" s="19">
        <v>1</v>
      </c>
      <c r="I94" s="50"/>
      <c r="J94" s="51">
        <v>0.23</v>
      </c>
      <c r="K94" s="52">
        <f t="shared" si="3"/>
        <v>0</v>
      </c>
      <c r="L94" s="53"/>
    </row>
    <row r="95" spans="1:12">
      <c r="A95" s="73">
        <v>34</v>
      </c>
      <c r="B95" s="80" t="s">
        <v>99</v>
      </c>
      <c r="C95" s="44" t="s">
        <v>9</v>
      </c>
      <c r="D95" s="44" t="s">
        <v>10</v>
      </c>
      <c r="E95" s="44" t="s">
        <v>22</v>
      </c>
      <c r="F95" s="45" t="s">
        <v>16</v>
      </c>
      <c r="G95" s="25" t="s">
        <v>3</v>
      </c>
      <c r="H95" s="49">
        <v>1</v>
      </c>
      <c r="I95" s="61"/>
      <c r="J95" s="51">
        <v>0.23</v>
      </c>
      <c r="K95" s="52">
        <f t="shared" si="3"/>
        <v>0</v>
      </c>
      <c r="L95" s="53"/>
    </row>
    <row r="96" spans="1:12">
      <c r="A96" s="75"/>
      <c r="B96" s="79"/>
      <c r="C96" s="44" t="s">
        <v>12</v>
      </c>
      <c r="D96" s="58"/>
      <c r="E96" s="44" t="s">
        <v>96</v>
      </c>
      <c r="F96" s="45" t="s">
        <v>16</v>
      </c>
      <c r="G96" s="25" t="s">
        <v>3</v>
      </c>
      <c r="H96" s="49">
        <v>1</v>
      </c>
      <c r="I96" s="61"/>
      <c r="J96" s="51">
        <v>0.23</v>
      </c>
      <c r="K96" s="52">
        <f t="shared" si="3"/>
        <v>0</v>
      </c>
      <c r="L96" s="36"/>
    </row>
    <row r="97" spans="1:13">
      <c r="A97" s="73">
        <v>35</v>
      </c>
      <c r="B97" s="76" t="s">
        <v>97</v>
      </c>
      <c r="C97" s="44" t="s">
        <v>9</v>
      </c>
      <c r="D97" s="44" t="s">
        <v>10</v>
      </c>
      <c r="E97" s="63" t="s">
        <v>102</v>
      </c>
      <c r="F97" s="45" t="s">
        <v>16</v>
      </c>
      <c r="G97" s="25" t="s">
        <v>3</v>
      </c>
      <c r="H97" s="49">
        <v>1</v>
      </c>
      <c r="I97" s="61"/>
      <c r="J97" s="51">
        <v>0.23</v>
      </c>
      <c r="K97" s="52">
        <f t="shared" si="3"/>
        <v>0</v>
      </c>
      <c r="L97" s="36"/>
    </row>
    <row r="98" spans="1:13">
      <c r="A98" s="74"/>
      <c r="B98" s="77"/>
      <c r="C98" s="44" t="s">
        <v>9</v>
      </c>
      <c r="D98" s="44" t="s">
        <v>10</v>
      </c>
      <c r="E98" s="63" t="s">
        <v>101</v>
      </c>
      <c r="F98" s="45" t="s">
        <v>16</v>
      </c>
      <c r="G98" s="25" t="s">
        <v>3</v>
      </c>
      <c r="H98" s="49">
        <v>1</v>
      </c>
      <c r="I98" s="61"/>
      <c r="J98" s="51">
        <v>0.23</v>
      </c>
      <c r="K98" s="52">
        <f t="shared" si="3"/>
        <v>0</v>
      </c>
      <c r="L98" s="36"/>
    </row>
    <row r="99" spans="1:13">
      <c r="A99" s="74"/>
      <c r="B99" s="77"/>
      <c r="C99" s="44" t="s">
        <v>9</v>
      </c>
      <c r="D99" s="44" t="s">
        <v>26</v>
      </c>
      <c r="E99" s="63" t="s">
        <v>53</v>
      </c>
      <c r="F99" s="45" t="s">
        <v>16</v>
      </c>
      <c r="G99" s="25" t="s">
        <v>3</v>
      </c>
      <c r="H99" s="49">
        <v>1</v>
      </c>
      <c r="I99" s="61"/>
      <c r="J99" s="51">
        <v>0.23</v>
      </c>
      <c r="K99" s="52">
        <f t="shared" si="3"/>
        <v>0</v>
      </c>
      <c r="L99" s="36"/>
    </row>
    <row r="100" spans="1:13">
      <c r="A100" s="74"/>
      <c r="B100" s="78"/>
      <c r="C100" s="44" t="s">
        <v>9</v>
      </c>
      <c r="D100" s="44" t="s">
        <v>26</v>
      </c>
      <c r="E100" s="46" t="s">
        <v>45</v>
      </c>
      <c r="F100" s="45" t="s">
        <v>16</v>
      </c>
      <c r="G100" s="25" t="s">
        <v>3</v>
      </c>
      <c r="H100" s="49">
        <v>1</v>
      </c>
      <c r="I100" s="61"/>
      <c r="J100" s="51">
        <v>0.23</v>
      </c>
      <c r="K100" s="52">
        <f t="shared" si="3"/>
        <v>0</v>
      </c>
      <c r="L100" s="36"/>
    </row>
    <row r="101" spans="1:13">
      <c r="A101" s="74"/>
      <c r="B101" s="78"/>
      <c r="C101" s="44" t="s">
        <v>9</v>
      </c>
      <c r="D101" s="44" t="s">
        <v>27</v>
      </c>
      <c r="E101" s="46" t="s">
        <v>53</v>
      </c>
      <c r="F101" s="45" t="s">
        <v>16</v>
      </c>
      <c r="G101" s="25" t="s">
        <v>3</v>
      </c>
      <c r="H101" s="49">
        <v>1</v>
      </c>
      <c r="I101" s="61"/>
      <c r="J101" s="51">
        <v>0.23</v>
      </c>
      <c r="K101" s="52">
        <f t="shared" si="3"/>
        <v>0</v>
      </c>
      <c r="L101" s="36"/>
    </row>
    <row r="102" spans="1:13">
      <c r="A102" s="74"/>
      <c r="B102" s="78"/>
      <c r="C102" s="44" t="s">
        <v>9</v>
      </c>
      <c r="D102" s="44" t="s">
        <v>27</v>
      </c>
      <c r="E102" s="46" t="s">
        <v>45</v>
      </c>
      <c r="F102" s="45" t="s">
        <v>16</v>
      </c>
      <c r="G102" s="25" t="s">
        <v>3</v>
      </c>
      <c r="H102" s="49">
        <v>1</v>
      </c>
      <c r="I102" s="61"/>
      <c r="J102" s="51">
        <v>0.23</v>
      </c>
      <c r="K102" s="52">
        <f t="shared" si="3"/>
        <v>0</v>
      </c>
      <c r="L102" s="36"/>
    </row>
    <row r="103" spans="1:13">
      <c r="A103" s="74"/>
      <c r="B103" s="78"/>
      <c r="C103" s="44" t="s">
        <v>9</v>
      </c>
      <c r="D103" s="44" t="s">
        <v>29</v>
      </c>
      <c r="E103" s="46" t="s">
        <v>53</v>
      </c>
      <c r="F103" s="45" t="s">
        <v>16</v>
      </c>
      <c r="G103" s="25" t="s">
        <v>3</v>
      </c>
      <c r="H103" s="49">
        <v>1</v>
      </c>
      <c r="I103" s="61"/>
      <c r="J103" s="51">
        <v>0.23</v>
      </c>
      <c r="K103" s="52">
        <f t="shared" si="3"/>
        <v>0</v>
      </c>
      <c r="L103" s="36"/>
    </row>
    <row r="104" spans="1:13">
      <c r="A104" s="75"/>
      <c r="B104" s="79"/>
      <c r="C104" s="44" t="s">
        <v>9</v>
      </c>
      <c r="D104" s="44" t="s">
        <v>29</v>
      </c>
      <c r="E104" s="59" t="s">
        <v>45</v>
      </c>
      <c r="F104" s="45" t="s">
        <v>16</v>
      </c>
      <c r="G104" s="25" t="s">
        <v>3</v>
      </c>
      <c r="H104" s="49">
        <v>1</v>
      </c>
      <c r="I104" s="61"/>
      <c r="J104" s="51">
        <v>0.23</v>
      </c>
      <c r="K104" s="52">
        <f t="shared" si="3"/>
        <v>0</v>
      </c>
      <c r="L104" s="36"/>
    </row>
    <row r="105" spans="1:13">
      <c r="A105" s="69">
        <v>36</v>
      </c>
      <c r="B105" s="81" t="s">
        <v>98</v>
      </c>
      <c r="C105" s="55" t="s">
        <v>9</v>
      </c>
      <c r="D105" s="14" t="s">
        <v>10</v>
      </c>
      <c r="E105" s="56" t="s">
        <v>22</v>
      </c>
      <c r="F105" s="64" t="s">
        <v>16</v>
      </c>
      <c r="G105" s="27" t="s">
        <v>3</v>
      </c>
      <c r="H105" s="49">
        <v>1</v>
      </c>
      <c r="I105" s="61"/>
      <c r="J105" s="51">
        <v>0.23</v>
      </c>
      <c r="K105" s="52">
        <f t="shared" si="3"/>
        <v>0</v>
      </c>
      <c r="L105" s="36"/>
    </row>
    <row r="106" spans="1:13">
      <c r="A106" s="69"/>
      <c r="B106" s="71"/>
      <c r="C106" s="55" t="s">
        <v>9</v>
      </c>
      <c r="D106" s="14" t="s">
        <v>10</v>
      </c>
      <c r="E106" s="56" t="s">
        <v>75</v>
      </c>
      <c r="F106" s="64" t="s">
        <v>16</v>
      </c>
      <c r="G106" s="27" t="s">
        <v>3</v>
      </c>
      <c r="H106" s="49">
        <v>1</v>
      </c>
      <c r="I106" s="61"/>
      <c r="J106" s="51">
        <v>0.23</v>
      </c>
      <c r="K106" s="52">
        <f t="shared" si="3"/>
        <v>0</v>
      </c>
      <c r="L106" s="36"/>
    </row>
    <row r="107" spans="1:13">
      <c r="A107" s="69"/>
      <c r="B107" s="71"/>
      <c r="C107" s="55" t="s">
        <v>9</v>
      </c>
      <c r="D107" s="14" t="s">
        <v>10</v>
      </c>
      <c r="E107" s="56" t="s">
        <v>18</v>
      </c>
      <c r="F107" s="64" t="s">
        <v>16</v>
      </c>
      <c r="G107" s="27" t="s">
        <v>3</v>
      </c>
      <c r="H107" s="49">
        <v>1</v>
      </c>
      <c r="I107" s="61"/>
      <c r="J107" s="51">
        <v>0.23</v>
      </c>
      <c r="K107" s="52">
        <f t="shared" si="3"/>
        <v>0</v>
      </c>
      <c r="L107" s="36"/>
    </row>
    <row r="108" spans="1:13">
      <c r="A108" s="69"/>
      <c r="B108" s="82"/>
      <c r="C108" s="15" t="s">
        <v>12</v>
      </c>
      <c r="D108" s="57"/>
      <c r="E108" s="56" t="s">
        <v>14</v>
      </c>
      <c r="F108" s="24" t="s">
        <v>16</v>
      </c>
      <c r="G108" s="25" t="s">
        <v>3</v>
      </c>
      <c r="H108" s="60">
        <v>1</v>
      </c>
      <c r="I108" s="62"/>
      <c r="J108" s="51">
        <v>0.23</v>
      </c>
      <c r="K108" s="52">
        <f t="shared" si="3"/>
        <v>0</v>
      </c>
      <c r="L108" s="36"/>
    </row>
    <row r="109" spans="1:13">
      <c r="A109" s="73">
        <v>37</v>
      </c>
      <c r="B109" s="70" t="s">
        <v>100</v>
      </c>
      <c r="C109" s="15" t="s">
        <v>9</v>
      </c>
      <c r="D109" s="15" t="s">
        <v>10</v>
      </c>
      <c r="E109" s="65" t="s">
        <v>22</v>
      </c>
      <c r="F109" s="24" t="s">
        <v>16</v>
      </c>
      <c r="G109" s="25" t="s">
        <v>3</v>
      </c>
      <c r="H109" s="25">
        <v>1</v>
      </c>
      <c r="I109" s="50"/>
      <c r="J109" s="51">
        <v>0.23</v>
      </c>
      <c r="K109" s="52">
        <f t="shared" si="3"/>
        <v>0</v>
      </c>
      <c r="L109" s="36"/>
    </row>
    <row r="110" spans="1:13">
      <c r="A110" s="74"/>
      <c r="B110" s="71"/>
      <c r="C110" s="15" t="s">
        <v>9</v>
      </c>
      <c r="D110" s="15" t="s">
        <v>10</v>
      </c>
      <c r="E110" s="65" t="s">
        <v>45</v>
      </c>
      <c r="F110" s="24" t="s">
        <v>16</v>
      </c>
      <c r="G110" s="25" t="s">
        <v>3</v>
      </c>
      <c r="H110" s="25">
        <v>1</v>
      </c>
      <c r="I110" s="50"/>
      <c r="J110" s="51">
        <v>0.23</v>
      </c>
      <c r="K110" s="52">
        <f t="shared" si="3"/>
        <v>0</v>
      </c>
      <c r="L110" s="36"/>
    </row>
    <row r="111" spans="1:13">
      <c r="A111" s="75"/>
      <c r="B111" s="72"/>
      <c r="C111" s="15" t="s">
        <v>12</v>
      </c>
      <c r="D111" s="57"/>
      <c r="E111" s="56" t="s">
        <v>18</v>
      </c>
      <c r="F111" s="24" t="s">
        <v>16</v>
      </c>
      <c r="G111" s="25" t="s">
        <v>3</v>
      </c>
      <c r="H111" s="25">
        <v>1</v>
      </c>
      <c r="I111" s="50"/>
      <c r="J111" s="51">
        <v>0.23</v>
      </c>
      <c r="K111" s="9">
        <f t="shared" si="3"/>
        <v>0</v>
      </c>
      <c r="L111" s="36"/>
    </row>
    <row r="112" spans="1:13" ht="15" customHeight="1">
      <c r="A112" s="66" t="s">
        <v>4</v>
      </c>
      <c r="B112" s="67"/>
      <c r="C112" s="67"/>
      <c r="D112" s="67"/>
      <c r="E112" s="67"/>
      <c r="F112" s="67"/>
      <c r="G112" s="67"/>
      <c r="H112" s="67"/>
      <c r="I112" s="67"/>
      <c r="J112" s="68"/>
      <c r="K112" s="54">
        <f>SUM(K11:K111)</f>
        <v>0</v>
      </c>
      <c r="L112" s="1"/>
      <c r="M112" s="1"/>
    </row>
  </sheetData>
  <mergeCells count="62">
    <mergeCell ref="A11:A12"/>
    <mergeCell ref="A13:A15"/>
    <mergeCell ref="B13:B15"/>
    <mergeCell ref="A2:K2"/>
    <mergeCell ref="A1:K1"/>
    <mergeCell ref="A3:K3"/>
    <mergeCell ref="A5:K5"/>
    <mergeCell ref="A7:A9"/>
    <mergeCell ref="B7:B9"/>
    <mergeCell ref="G7:G9"/>
    <mergeCell ref="H7:H9"/>
    <mergeCell ref="I7:I9"/>
    <mergeCell ref="K7:K9"/>
    <mergeCell ref="F7:F9"/>
    <mergeCell ref="J7:J9"/>
    <mergeCell ref="B11:B12"/>
    <mergeCell ref="A16:A18"/>
    <mergeCell ref="B16:B18"/>
    <mergeCell ref="A19:A25"/>
    <mergeCell ref="B19:B25"/>
    <mergeCell ref="A26:A27"/>
    <mergeCell ref="B26:B27"/>
    <mergeCell ref="A28:A31"/>
    <mergeCell ref="B28:B31"/>
    <mergeCell ref="A32:A35"/>
    <mergeCell ref="B32:B35"/>
    <mergeCell ref="A37:A40"/>
    <mergeCell ref="B37:B40"/>
    <mergeCell ref="B88:B89"/>
    <mergeCell ref="A66:A74"/>
    <mergeCell ref="B66:B74"/>
    <mergeCell ref="A42:A43"/>
    <mergeCell ref="B42:B43"/>
    <mergeCell ref="A44:A45"/>
    <mergeCell ref="B44:B45"/>
    <mergeCell ref="A56:A59"/>
    <mergeCell ref="B56:B59"/>
    <mergeCell ref="A46:A47"/>
    <mergeCell ref="B46:B47"/>
    <mergeCell ref="A48:A55"/>
    <mergeCell ref="B48:B55"/>
    <mergeCell ref="B95:B96"/>
    <mergeCell ref="B105:B108"/>
    <mergeCell ref="A95:A96"/>
    <mergeCell ref="A97:A104"/>
    <mergeCell ref="L7:L9"/>
    <mergeCell ref="A92:A94"/>
    <mergeCell ref="B92:B94"/>
    <mergeCell ref="A76:A77"/>
    <mergeCell ref="B76:B77"/>
    <mergeCell ref="A79:A80"/>
    <mergeCell ref="B79:B80"/>
    <mergeCell ref="A81:A83"/>
    <mergeCell ref="B81:B83"/>
    <mergeCell ref="A60:A63"/>
    <mergeCell ref="B60:B63"/>
    <mergeCell ref="A88:A89"/>
    <mergeCell ref="A112:J112"/>
    <mergeCell ref="A105:A108"/>
    <mergeCell ref="B109:B111"/>
    <mergeCell ref="A109:A111"/>
    <mergeCell ref="B97:B104"/>
  </mergeCells>
  <pageMargins left="0.70000000000000007" right="0.70000000000000007" top="0.75" bottom="0.75" header="0.30000000000000004" footer="0.30000000000000004"/>
  <pageSetup paperSize="9" scale="76" fitToHeight="0" orientation="landscape" r:id="rId1"/>
  <headerFooter alignWithMargins="0"/>
  <rowBreaks count="1" manualBreakCount="1">
    <brk id="75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materiały eksploatacyjne</vt:lpstr>
      <vt:lpstr>'materiały eksploatacyjne'!Obszar_wydruku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Piotr Roze</dc:creator>
  <cp:lastModifiedBy>bozekm</cp:lastModifiedBy>
  <cp:lastPrinted>2024-12-05T12:40:33Z</cp:lastPrinted>
  <dcterms:created xsi:type="dcterms:W3CDTF">2021-01-12T13:00:46Z</dcterms:created>
  <dcterms:modified xsi:type="dcterms:W3CDTF">2024-12-05T12:45:16Z</dcterms:modified>
</cp:coreProperties>
</file>