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Bursa 2024\Pltforma zakupowa 2024\4) zał. do Formularza oferty 2024\"/>
    </mc:Choice>
  </mc:AlternateContent>
  <xr:revisionPtr revIDLastSave="0" documentId="13_ncr:1_{3EEABFC9-475A-403D-9D6A-E7000E1758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5" i="1"/>
  <c r="F42" i="1" l="1"/>
</calcChain>
</file>

<file path=xl/sharedStrings.xml><?xml version="1.0" encoding="utf-8"?>
<sst xmlns="http://schemas.openxmlformats.org/spreadsheetml/2006/main" count="127" uniqueCount="95">
  <si>
    <t>Kod CPV 15500000-3</t>
  </si>
  <si>
    <t>Lp.</t>
  </si>
  <si>
    <t>Opis przedmiotu zamówienia</t>
  </si>
  <si>
    <t>Jednostka miary</t>
  </si>
  <si>
    <t>Ilość</t>
  </si>
  <si>
    <t>Cena jedn. w brutto zł</t>
  </si>
  <si>
    <t>Wartość  brutto</t>
  </si>
  <si>
    <r>
      <t>1.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9.5"/>
        <color rgb="FF000000"/>
        <rFont val="Times New Roman"/>
        <family val="1"/>
        <charset val="238"/>
      </rPr>
      <t> </t>
    </r>
  </si>
  <si>
    <t>Ser biały w wiaderku 1 kg</t>
  </si>
  <si>
    <t>kg</t>
  </si>
  <si>
    <r>
      <t>2.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9.5"/>
        <color rgb="FF000000"/>
        <rFont val="Times New Roman"/>
        <family val="1"/>
        <charset val="238"/>
      </rPr>
      <t> </t>
    </r>
  </si>
  <si>
    <t>Ser żółty twardy  (typu Salami, Gołda, Edamski) *</t>
  </si>
  <si>
    <r>
      <t>3.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9.5"/>
        <color rgb="FF000000"/>
        <rFont val="Times New Roman"/>
        <family val="1"/>
        <charset val="238"/>
      </rPr>
      <t> </t>
    </r>
  </si>
  <si>
    <t>Ser biały wędzony 275 g/szt</t>
  </si>
  <si>
    <r>
      <t>4.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9.5"/>
        <color rgb="FF000000"/>
        <rFont val="Times New Roman"/>
        <family val="1"/>
        <charset val="238"/>
      </rPr>
      <t> </t>
    </r>
  </si>
  <si>
    <t>Ser biały, ziarnisty, wiejski w opakowaniu 200 g</t>
  </si>
  <si>
    <t>szt.</t>
  </si>
  <si>
    <r>
      <t>5.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9.5"/>
        <color rgb="FF000000"/>
        <rFont val="Times New Roman"/>
        <family val="1"/>
        <charset val="238"/>
      </rPr>
      <t> </t>
    </r>
  </si>
  <si>
    <t xml:space="preserve">Ser biały twarogowy </t>
  </si>
  <si>
    <r>
      <t>6.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9.5"/>
        <color rgb="FF000000"/>
        <rFont val="Times New Roman"/>
        <family val="1"/>
        <charset val="238"/>
      </rPr>
      <t> </t>
    </r>
  </si>
  <si>
    <t>Ser mozzarella - blok</t>
  </si>
  <si>
    <r>
      <t>7.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9.5"/>
        <color rgb="FF000000"/>
        <rFont val="Times New Roman"/>
        <family val="1"/>
        <charset val="238"/>
      </rPr>
      <t> </t>
    </r>
  </si>
  <si>
    <t>Ser typu LAZUR błękitny</t>
  </si>
  <si>
    <r>
      <t>8.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9.5"/>
        <color rgb="FF000000"/>
        <rFont val="Times New Roman"/>
        <family val="1"/>
        <charset val="238"/>
      </rPr>
      <t> </t>
    </r>
  </si>
  <si>
    <t>Rolada z sera białego w posypce</t>
  </si>
  <si>
    <r>
      <t>9.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9.5"/>
        <color rgb="FF000000"/>
        <rFont val="Times New Roman"/>
        <family val="1"/>
        <charset val="238"/>
      </rPr>
      <t> </t>
    </r>
  </si>
  <si>
    <t xml:space="preserve">Ser biały wędzony </t>
  </si>
  <si>
    <r>
      <t>10.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</si>
  <si>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topiony (o zawartości w 100g produktu : białko 6-10 g, tłuszcze 27-31g) jak np. typu ,,Hochland" krążki w  opakowaniu  200 g, mix smaków *</t>
  </si>
  <si>
    <t>opak.</t>
  </si>
  <si>
    <r>
      <t>11.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</si>
  <si>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r>
      <t>12.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</si>
  <si>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szt</t>
  </si>
  <si>
    <r>
      <t>13.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</si>
  <si>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Serek typu  Łaciaty 135  g *</t>
  </si>
  <si>
    <r>
      <t>14.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</si>
  <si>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biały – plastry typu ,, DELISER” op  150g</t>
  </si>
  <si>
    <r>
      <t>15.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</si>
  <si>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kanapkowy 4-pak ( 4x30g)</t>
  </si>
  <si>
    <r>
      <t>16.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</si>
  <si>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maskarpone op 250 g typu ,,Piątnica”</t>
  </si>
  <si>
    <r>
      <t>17.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</si>
  <si>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mozarella  op 125 g typu ,,Galbani “</t>
  </si>
  <si>
    <r>
      <t>18.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</si>
  <si>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typu Tartare mix smaków 140 g</t>
  </si>
  <si>
    <r>
      <t>19.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</si>
  <si>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tostowy typu LACTIMA op  130 g</t>
  </si>
  <si>
    <r>
      <t>20.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</si>
  <si>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typu Feta, Favita op 270 g *</t>
  </si>
  <si>
    <r>
      <t>21.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</si>
  <si>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topiony-  bloczek typu Hochland 80 g</t>
  </si>
  <si>
    <r>
      <t>22.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</si>
  <si>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Serek typu Kirii ( w op. 6 szt) *</t>
  </si>
  <si>
    <r>
      <t>23.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</si>
  <si>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pleśniowy typu Camembert – op 120 g *</t>
  </si>
  <si>
    <r>
      <t>24.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</si>
  <si>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 smażony – op 200 g</t>
  </si>
  <si>
    <r>
      <t>25.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</si>
  <si>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r>
      <t>26.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</si>
  <si>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r>
      <t>27.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</si>
  <si>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Serek homogenizowany w opakowaniu 120 g, owocowy    typu DANIO</t>
  </si>
  <si>
    <r>
      <t>28.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</si>
  <si>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Jogurt typu Jogobella Zott lub Danone(o zawart. w 100 g  produktu:białko 2-5 g,węglowodany ,tłuszcze 1-10g  opakowanie 115 g), mix smaków *</t>
  </si>
  <si>
    <r>
      <t>29.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</si>
  <si>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Jogurt grecki  op. 370 g</t>
  </si>
  <si>
    <r>
      <t>30.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9.5"/>
        <color rgb="FF000000"/>
        <rFont val="Times New Roman"/>
        <family val="1"/>
        <charset val="238"/>
      </rPr>
      <t> </t>
    </r>
  </si>
  <si>
    <t>Kefir 380 g</t>
  </si>
  <si>
    <t>Śmietana ukwaszona 12% w op. nie większym  niż 330 g</t>
  </si>
  <si>
    <t>litr</t>
  </si>
  <si>
    <t>Śmietana słodka 12% w op. nie większym niź  500 g</t>
  </si>
  <si>
    <t xml:space="preserve">   Mleko UHT 2% karton op 1 litr</t>
  </si>
  <si>
    <t>Margaryna mleczna miękka,  kubek nie większy niż 250 g typu ,,Delma", ,,Kasia"*</t>
  </si>
  <si>
    <t>Mix ekstra , kostka 200 g -zawartość tłuszczu nie mniejsza niż 75 % *</t>
  </si>
  <si>
    <t>Masło naturalne, I klasa, kostka 200 g – zawartość tłuszczu nie mniejsza niż 82%</t>
  </si>
  <si>
    <t>Razem:</t>
  </si>
  <si>
    <t>Uwaga:</t>
  </si>
  <si>
    <t>* w przypadku zaoferowania produktów równoważnych należy zaznaczyć to w ofercie podając nazwę handlową oraz   producenta produktu równoważnego</t>
  </si>
  <si>
    <t>………………………………………………….</t>
  </si>
  <si>
    <t xml:space="preserve">      podpis Wykonawcy</t>
  </si>
  <si>
    <t>mleko lub produkty mleczne nie mogą zawierać więcej niż 10 g cukrów w 100 g/ml produktu gotowego do spożycia</t>
  </si>
  <si>
    <t>masło, margaryny  miękkie kubkowe niearomatyzowane lub ich mieszanki</t>
  </si>
  <si>
    <t xml:space="preserve">Oświadczam, że oferowany przedmiot zamówienia jest zgodny z wymogami ustawy z dnia 25 sierpnia 2006 r. bezpieczeństwie żywności i żywienia ( tj. Dz.U.2023.1448 ), w szczególności spełnia wymagania określone w rozporządzeniu Ministra Zdrowia z dnia 26 lipca 2016 r. w sprawie grup środków spożywczych przeznaczonych                 do sprzedaży dzieciom i młodzieży w jednostkach systemu oświaty oraz wymagania, jakie muszą spełniać środki spożywcze stosowane w ramach żywienia zbiorowego dzieci i młodzieży w tych jednostkach ( Dz.U.2016.1154 z dnia 26 lipca 2016 roku z późn. zm. </t>
  </si>
  <si>
    <t xml:space="preserve">Załącznik nr 3 do Formularza oferty PAKIET NR 3 – NABIAŁ </t>
  </si>
  <si>
    <t>Ser Typu Almette 150* o ( zawart. w 100g produktu :5-9g  białko, 206 g węglowodany) różne smaki</t>
  </si>
  <si>
    <r>
      <t>Ser kanapkowy biały</t>
    </r>
    <r>
      <rPr>
        <b/>
        <sz val="9.5"/>
        <color rgb="FFFF0000"/>
        <rFont val="Times New Roman"/>
        <family val="1"/>
        <charset val="238"/>
      </rPr>
      <t xml:space="preserve"> </t>
    </r>
    <r>
      <rPr>
        <sz val="9.5"/>
        <color rgb="FF000000"/>
        <rFont val="Times New Roman"/>
        <family val="1"/>
        <charset val="238"/>
      </rPr>
      <t xml:space="preserve">op 150 g o zawart.10g tłuszczu w 100 g </t>
    </r>
  </si>
  <si>
    <r>
      <t>Ser topiony Gouda w plastrach</t>
    </r>
    <r>
      <rPr>
        <sz val="9.5"/>
        <color rgb="FFFF0000"/>
        <rFont val="Times New Roman"/>
        <family val="1"/>
        <charset val="238"/>
      </rPr>
      <t xml:space="preserve">  </t>
    </r>
    <r>
      <rPr>
        <sz val="9.5"/>
        <color rgb="FF000000"/>
        <rFont val="Times New Roman"/>
        <family val="1"/>
        <charset val="238"/>
      </rPr>
      <t>– 150 g *</t>
    </r>
  </si>
  <si>
    <t>Ser parmezan typu Jantar op. 200 g tarty</t>
  </si>
  <si>
    <r>
      <t>31.</t>
    </r>
    <r>
      <rPr>
        <sz val="7"/>
        <rFont val="Times New Roman"/>
        <family val="1"/>
        <charset val="238"/>
      </rPr>
      <t xml:space="preserve">    </t>
    </r>
    <r>
      <rPr>
        <sz val="9.5"/>
        <rFont val="Times New Roman"/>
        <family val="1"/>
        <charset val="238"/>
      </rPr>
      <t> </t>
    </r>
  </si>
  <si>
    <r>
      <t>32.</t>
    </r>
    <r>
      <rPr>
        <sz val="7"/>
        <rFont val="Times New Roman"/>
        <family val="1"/>
        <charset val="238"/>
      </rPr>
      <t xml:space="preserve">    </t>
    </r>
    <r>
      <rPr>
        <sz val="9.5"/>
        <rFont val="Times New Roman"/>
        <family val="1"/>
        <charset val="238"/>
      </rPr>
      <t> </t>
    </r>
  </si>
  <si>
    <t>33.</t>
  </si>
  <si>
    <r>
      <t>Mleko o zawartości tłuszczu 2% w 0,9 litrowym woreczku</t>
    </r>
    <r>
      <rPr>
        <sz val="9.5"/>
        <color rgb="FFFF0000"/>
        <rFont val="Times New Roman"/>
        <family val="1"/>
        <charset val="238"/>
      </rPr>
      <t xml:space="preserve"> </t>
    </r>
    <r>
      <rPr>
        <sz val="9.5"/>
        <color rgb="FF000000"/>
        <rFont val="Times New Roman"/>
        <family val="1"/>
        <charset val="238"/>
      </rPr>
      <t>woreczku</t>
    </r>
  </si>
  <si>
    <t>34.</t>
  </si>
  <si>
    <t>35.</t>
  </si>
  <si>
    <t>36.</t>
  </si>
  <si>
    <t>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</si>
</sst>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.5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9.5"/>
      <color rgb="FFFF0000"/>
      <name val="Times New Roman"/>
      <family val="1"/>
      <charset val="238"/>
    </font>
    <font>
      <sz val="9.5"/>
      <color rgb="FFFF000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38"/>
    </font>
    <font>
      <sz val="9.5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abSelected="1" workbookViewId="0">
      <selection activeCell="F12" sqref="F12"/>
    </sheetView>
  </sheetViews>
  <sheetFormatPr defaultRowHeight="15" x14ac:dyDescent="0.25"/>
  <cols>
    <col min="1" max="1" width="6.42578125" style="1" bestFit="1" customWidth="1"/>
    <col min="2" max="2" width="53.85546875" style="6" customWidth="1"/>
    <col min="3" max="4" width="9.140625" style="14"/>
    <col min="5" max="5" width="21.28515625" style="14" customWidth="1"/>
    <col min="6" max="6" width="16.5703125" style="17" customWidth="1"/>
  </cols>
  <sheetData>
    <row r="1" spans="1:6" x14ac:dyDescent="0.25">
      <c r="A1" s="23" t="s">
        <v>82</v>
      </c>
      <c r="B1" s="23"/>
      <c r="C1" s="23"/>
      <c r="D1" s="23"/>
      <c r="E1" s="23"/>
      <c r="F1" s="23"/>
    </row>
    <row r="2" spans="1:6" x14ac:dyDescent="0.25">
      <c r="A2" s="23" t="s">
        <v>0</v>
      </c>
      <c r="B2" s="23"/>
    </row>
    <row r="3" spans="1:6" x14ac:dyDescent="0.25">
      <c r="A3" s="4"/>
    </row>
    <row r="4" spans="1:6" ht="28.5" x14ac:dyDescent="0.25">
      <c r="A4" s="19" t="s">
        <v>1</v>
      </c>
      <c r="B4" s="20" t="s">
        <v>2</v>
      </c>
      <c r="C4" s="19" t="s">
        <v>3</v>
      </c>
      <c r="D4" s="19" t="s">
        <v>4</v>
      </c>
      <c r="E4" s="19" t="s">
        <v>5</v>
      </c>
      <c r="F4" s="19" t="s">
        <v>6</v>
      </c>
    </row>
    <row r="5" spans="1:6" x14ac:dyDescent="0.25">
      <c r="A5" s="37" t="s">
        <v>7</v>
      </c>
      <c r="B5" s="38" t="s">
        <v>8</v>
      </c>
      <c r="C5" s="37" t="s">
        <v>9</v>
      </c>
      <c r="D5" s="37">
        <v>280</v>
      </c>
      <c r="E5" s="10"/>
      <c r="F5" s="18">
        <f>D5*E5</f>
        <v>0</v>
      </c>
    </row>
    <row r="6" spans="1:6" x14ac:dyDescent="0.25">
      <c r="A6" s="37" t="s">
        <v>10</v>
      </c>
      <c r="B6" s="38" t="s">
        <v>11</v>
      </c>
      <c r="C6" s="37" t="s">
        <v>9</v>
      </c>
      <c r="D6" s="37">
        <v>150</v>
      </c>
      <c r="E6" s="10"/>
      <c r="F6" s="18">
        <f t="shared" ref="F6:F41" si="0">D6*E6</f>
        <v>0</v>
      </c>
    </row>
    <row r="7" spans="1:6" x14ac:dyDescent="0.25">
      <c r="A7" s="37" t="s">
        <v>12</v>
      </c>
      <c r="B7" s="39" t="s">
        <v>13</v>
      </c>
      <c r="C7" s="40" t="s">
        <v>9</v>
      </c>
      <c r="D7" s="40">
        <v>200</v>
      </c>
      <c r="E7" s="10"/>
      <c r="F7" s="18">
        <f t="shared" si="0"/>
        <v>0</v>
      </c>
    </row>
    <row r="8" spans="1:6" x14ac:dyDescent="0.25">
      <c r="A8" s="37" t="s">
        <v>14</v>
      </c>
      <c r="B8" s="38" t="s">
        <v>15</v>
      </c>
      <c r="C8" s="37" t="s">
        <v>16</v>
      </c>
      <c r="D8" s="37">
        <v>600</v>
      </c>
      <c r="E8" s="10"/>
      <c r="F8" s="18">
        <f t="shared" si="0"/>
        <v>0</v>
      </c>
    </row>
    <row r="9" spans="1:6" x14ac:dyDescent="0.25">
      <c r="A9" s="37" t="s">
        <v>17</v>
      </c>
      <c r="B9" s="38" t="s">
        <v>18</v>
      </c>
      <c r="C9" s="37" t="s">
        <v>9</v>
      </c>
      <c r="D9" s="37">
        <v>10</v>
      </c>
      <c r="E9" s="10"/>
      <c r="F9" s="18">
        <f t="shared" si="0"/>
        <v>0</v>
      </c>
    </row>
    <row r="10" spans="1:6" x14ac:dyDescent="0.25">
      <c r="A10" s="37" t="s">
        <v>19</v>
      </c>
      <c r="B10" s="38" t="s">
        <v>20</v>
      </c>
      <c r="C10" s="37" t="s">
        <v>9</v>
      </c>
      <c r="D10" s="37">
        <v>100</v>
      </c>
      <c r="E10" s="10"/>
      <c r="F10" s="18">
        <f t="shared" si="0"/>
        <v>0</v>
      </c>
    </row>
    <row r="11" spans="1:6" x14ac:dyDescent="0.25">
      <c r="A11" s="37" t="s">
        <v>21</v>
      </c>
      <c r="B11" s="38" t="s">
        <v>22</v>
      </c>
      <c r="C11" s="37" t="s">
        <v>9</v>
      </c>
      <c r="D11" s="37">
        <v>35</v>
      </c>
      <c r="E11" s="10"/>
      <c r="F11" s="18">
        <f t="shared" si="0"/>
        <v>0</v>
      </c>
    </row>
    <row r="12" spans="1:6" x14ac:dyDescent="0.25">
      <c r="A12" s="37" t="s">
        <v>23</v>
      </c>
      <c r="B12" s="38" t="s">
        <v>24</v>
      </c>
      <c r="C12" s="37" t="s">
        <v>9</v>
      </c>
      <c r="D12" s="37">
        <v>40</v>
      </c>
      <c r="E12" s="10"/>
      <c r="F12" s="18">
        <f t="shared" si="0"/>
        <v>0</v>
      </c>
    </row>
    <row r="13" spans="1:6" x14ac:dyDescent="0.25">
      <c r="A13" s="37" t="s">
        <v>25</v>
      </c>
      <c r="B13" s="38" t="s">
        <v>26</v>
      </c>
      <c r="C13" s="37" t="s">
        <v>9</v>
      </c>
      <c r="D13" s="37">
        <v>6</v>
      </c>
      <c r="E13" s="10"/>
      <c r="F13" s="18">
        <f t="shared" si="0"/>
        <v>0</v>
      </c>
    </row>
    <row r="14" spans="1:6" ht="38.25" x14ac:dyDescent="0.25">
      <c r="A14" s="37" t="s">
        <v>27</v>
      </c>
      <c r="B14" s="38" t="s">
        <v>28</v>
      </c>
      <c r="C14" s="37" t="s">
        <v>29</v>
      </c>
      <c r="D14" s="37">
        <v>800</v>
      </c>
      <c r="E14" s="10"/>
      <c r="F14" s="18">
        <f t="shared" si="0"/>
        <v>0</v>
      </c>
    </row>
    <row r="15" spans="1:6" ht="25.5" x14ac:dyDescent="0.25">
      <c r="A15" s="37" t="s">
        <v>30</v>
      </c>
      <c r="B15" s="38" t="s">
        <v>83</v>
      </c>
      <c r="C15" s="37" t="s">
        <v>16</v>
      </c>
      <c r="D15" s="37">
        <v>420</v>
      </c>
      <c r="E15" s="10"/>
      <c r="F15" s="18">
        <f t="shared" si="0"/>
        <v>0</v>
      </c>
    </row>
    <row r="16" spans="1:6" x14ac:dyDescent="0.25">
      <c r="A16" s="37" t="s">
        <v>31</v>
      </c>
      <c r="B16" s="38" t="s">
        <v>84</v>
      </c>
      <c r="C16" s="37" t="s">
        <v>32</v>
      </c>
      <c r="D16" s="37">
        <v>800</v>
      </c>
      <c r="E16" s="10"/>
      <c r="F16" s="18">
        <f t="shared" si="0"/>
        <v>0</v>
      </c>
    </row>
    <row r="17" spans="1:6" x14ac:dyDescent="0.25">
      <c r="A17" s="37" t="s">
        <v>33</v>
      </c>
      <c r="B17" s="38" t="s">
        <v>34</v>
      </c>
      <c r="C17" s="37" t="s">
        <v>16</v>
      </c>
      <c r="D17" s="37">
        <v>450</v>
      </c>
      <c r="E17" s="10"/>
      <c r="F17" s="18">
        <f t="shared" si="0"/>
        <v>0</v>
      </c>
    </row>
    <row r="18" spans="1:6" x14ac:dyDescent="0.25">
      <c r="A18" s="37" t="s">
        <v>35</v>
      </c>
      <c r="B18" s="38" t="s">
        <v>36</v>
      </c>
      <c r="C18" s="37" t="s">
        <v>32</v>
      </c>
      <c r="D18" s="37">
        <v>100</v>
      </c>
      <c r="E18" s="10"/>
      <c r="F18" s="18">
        <f t="shared" si="0"/>
        <v>0</v>
      </c>
    </row>
    <row r="19" spans="1:6" x14ac:dyDescent="0.25">
      <c r="A19" s="37" t="s">
        <v>37</v>
      </c>
      <c r="B19" s="38" t="s">
        <v>38</v>
      </c>
      <c r="C19" s="37" t="s">
        <v>32</v>
      </c>
      <c r="D19" s="37">
        <v>500</v>
      </c>
      <c r="E19" s="10"/>
      <c r="F19" s="18">
        <f t="shared" si="0"/>
        <v>0</v>
      </c>
    </row>
    <row r="20" spans="1:6" x14ac:dyDescent="0.25">
      <c r="A20" s="37" t="s">
        <v>39</v>
      </c>
      <c r="B20" s="38" t="s">
        <v>40</v>
      </c>
      <c r="C20" s="37" t="s">
        <v>32</v>
      </c>
      <c r="D20" s="37">
        <v>50</v>
      </c>
      <c r="E20" s="10"/>
      <c r="F20" s="18">
        <f t="shared" si="0"/>
        <v>0</v>
      </c>
    </row>
    <row r="21" spans="1:6" x14ac:dyDescent="0.25">
      <c r="A21" s="37" t="s">
        <v>41</v>
      </c>
      <c r="B21" s="38" t="s">
        <v>42</v>
      </c>
      <c r="C21" s="37" t="s">
        <v>32</v>
      </c>
      <c r="D21" s="37">
        <v>100</v>
      </c>
      <c r="E21" s="10"/>
      <c r="F21" s="18">
        <f t="shared" si="0"/>
        <v>0</v>
      </c>
    </row>
    <row r="22" spans="1:6" x14ac:dyDescent="0.25">
      <c r="A22" s="37" t="s">
        <v>43</v>
      </c>
      <c r="B22" s="38" t="s">
        <v>44</v>
      </c>
      <c r="C22" s="37" t="s">
        <v>32</v>
      </c>
      <c r="D22" s="37">
        <v>100</v>
      </c>
      <c r="E22" s="10"/>
      <c r="F22" s="18">
        <f t="shared" si="0"/>
        <v>0</v>
      </c>
    </row>
    <row r="23" spans="1:6" x14ac:dyDescent="0.25">
      <c r="A23" s="37" t="s">
        <v>45</v>
      </c>
      <c r="B23" s="38" t="s">
        <v>46</v>
      </c>
      <c r="C23" s="37" t="s">
        <v>32</v>
      </c>
      <c r="D23" s="37">
        <v>100</v>
      </c>
      <c r="E23" s="10"/>
      <c r="F23" s="18">
        <f t="shared" si="0"/>
        <v>0</v>
      </c>
    </row>
    <row r="24" spans="1:6" x14ac:dyDescent="0.25">
      <c r="A24" s="37" t="s">
        <v>47</v>
      </c>
      <c r="B24" s="38" t="s">
        <v>48</v>
      </c>
      <c r="C24" s="37" t="s">
        <v>32</v>
      </c>
      <c r="D24" s="37">
        <v>70</v>
      </c>
      <c r="E24" s="10"/>
      <c r="F24" s="18">
        <f t="shared" si="0"/>
        <v>0</v>
      </c>
    </row>
    <row r="25" spans="1:6" x14ac:dyDescent="0.25">
      <c r="A25" s="37" t="s">
        <v>49</v>
      </c>
      <c r="B25" s="38" t="s">
        <v>50</v>
      </c>
      <c r="C25" s="37" t="s">
        <v>32</v>
      </c>
      <c r="D25" s="37">
        <v>600</v>
      </c>
      <c r="E25" s="10"/>
      <c r="F25" s="18">
        <f t="shared" si="0"/>
        <v>0</v>
      </c>
    </row>
    <row r="26" spans="1:6" x14ac:dyDescent="0.25">
      <c r="A26" s="37" t="s">
        <v>51</v>
      </c>
      <c r="B26" s="38" t="s">
        <v>52</v>
      </c>
      <c r="C26" s="37" t="s">
        <v>32</v>
      </c>
      <c r="D26" s="37">
        <v>200</v>
      </c>
      <c r="E26" s="10"/>
      <c r="F26" s="18">
        <f t="shared" si="0"/>
        <v>0</v>
      </c>
    </row>
    <row r="27" spans="1:6" x14ac:dyDescent="0.25">
      <c r="A27" s="37" t="s">
        <v>53</v>
      </c>
      <c r="B27" s="38" t="s">
        <v>54</v>
      </c>
      <c r="C27" s="37" t="s">
        <v>16</v>
      </c>
      <c r="D27" s="37">
        <v>600</v>
      </c>
      <c r="E27" s="10"/>
      <c r="F27" s="18">
        <f t="shared" si="0"/>
        <v>0</v>
      </c>
    </row>
    <row r="28" spans="1:6" x14ac:dyDescent="0.25">
      <c r="A28" s="37" t="s">
        <v>55</v>
      </c>
      <c r="B28" s="38" t="s">
        <v>56</v>
      </c>
      <c r="C28" s="37" t="s">
        <v>32</v>
      </c>
      <c r="D28" s="37">
        <v>100</v>
      </c>
      <c r="E28" s="10"/>
      <c r="F28" s="18">
        <f t="shared" si="0"/>
        <v>0</v>
      </c>
    </row>
    <row r="29" spans="1:6" x14ac:dyDescent="0.25">
      <c r="A29" s="37" t="s">
        <v>57</v>
      </c>
      <c r="B29" s="38" t="s">
        <v>85</v>
      </c>
      <c r="C29" s="37" t="s">
        <v>32</v>
      </c>
      <c r="D29" s="37">
        <v>100</v>
      </c>
      <c r="E29" s="10"/>
      <c r="F29" s="18">
        <f t="shared" si="0"/>
        <v>0</v>
      </c>
    </row>
    <row r="30" spans="1:6" x14ac:dyDescent="0.25">
      <c r="A30" s="37" t="s">
        <v>58</v>
      </c>
      <c r="B30" s="38" t="s">
        <v>86</v>
      </c>
      <c r="C30" s="37" t="s">
        <v>16</v>
      </c>
      <c r="D30" s="37">
        <v>50</v>
      </c>
      <c r="E30" s="10"/>
      <c r="F30" s="18">
        <f t="shared" si="0"/>
        <v>0</v>
      </c>
    </row>
    <row r="31" spans="1:6" ht="25.5" x14ac:dyDescent="0.25">
      <c r="A31" s="37" t="s">
        <v>59</v>
      </c>
      <c r="B31" s="38" t="s">
        <v>60</v>
      </c>
      <c r="C31" s="37" t="s">
        <v>16</v>
      </c>
      <c r="D31" s="37">
        <v>1000</v>
      </c>
      <c r="E31" s="10"/>
      <c r="F31" s="18">
        <f t="shared" si="0"/>
        <v>0</v>
      </c>
    </row>
    <row r="32" spans="1:6" ht="38.25" x14ac:dyDescent="0.25">
      <c r="A32" s="37" t="s">
        <v>61</v>
      </c>
      <c r="B32" s="38" t="s">
        <v>62</v>
      </c>
      <c r="C32" s="37" t="s">
        <v>16</v>
      </c>
      <c r="D32" s="37">
        <v>2200</v>
      </c>
      <c r="E32" s="10"/>
      <c r="F32" s="18">
        <f t="shared" si="0"/>
        <v>0</v>
      </c>
    </row>
    <row r="33" spans="1:22" x14ac:dyDescent="0.25">
      <c r="A33" s="37" t="s">
        <v>63</v>
      </c>
      <c r="B33" s="38" t="s">
        <v>64</v>
      </c>
      <c r="C33" s="37" t="s">
        <v>32</v>
      </c>
      <c r="D33" s="37">
        <v>100</v>
      </c>
      <c r="E33" s="10"/>
      <c r="F33" s="18">
        <f t="shared" si="0"/>
        <v>0</v>
      </c>
    </row>
    <row r="34" spans="1:22" x14ac:dyDescent="0.25">
      <c r="A34" s="37" t="s">
        <v>65</v>
      </c>
      <c r="B34" s="38" t="s">
        <v>66</v>
      </c>
      <c r="C34" s="37" t="s">
        <v>32</v>
      </c>
      <c r="D34" s="37">
        <v>100</v>
      </c>
      <c r="E34" s="10"/>
      <c r="F34" s="18">
        <f t="shared" si="0"/>
        <v>0</v>
      </c>
    </row>
    <row r="35" spans="1:22" x14ac:dyDescent="0.25">
      <c r="A35" s="40" t="s">
        <v>87</v>
      </c>
      <c r="B35" s="39" t="s">
        <v>67</v>
      </c>
      <c r="C35" s="40" t="s">
        <v>32</v>
      </c>
      <c r="D35" s="40">
        <v>300</v>
      </c>
      <c r="E35" s="10"/>
      <c r="F35" s="18">
        <f t="shared" si="0"/>
        <v>0</v>
      </c>
    </row>
    <row r="36" spans="1:22" x14ac:dyDescent="0.25">
      <c r="A36" s="40" t="s">
        <v>88</v>
      </c>
      <c r="B36" s="39" t="s">
        <v>69</v>
      </c>
      <c r="C36" s="40" t="s">
        <v>32</v>
      </c>
      <c r="D36" s="40">
        <v>250</v>
      </c>
      <c r="E36" s="10"/>
      <c r="F36" s="18">
        <f t="shared" si="0"/>
        <v>0</v>
      </c>
    </row>
    <row r="37" spans="1:22" x14ac:dyDescent="0.25">
      <c r="A37" s="37" t="s">
        <v>89</v>
      </c>
      <c r="B37" s="38" t="s">
        <v>90</v>
      </c>
      <c r="C37" s="37" t="s">
        <v>32</v>
      </c>
      <c r="D37" s="37">
        <v>3300</v>
      </c>
      <c r="E37" s="10"/>
      <c r="F37" s="18">
        <f t="shared" si="0"/>
        <v>0</v>
      </c>
    </row>
    <row r="38" spans="1:22" x14ac:dyDescent="0.25">
      <c r="A38" s="37" t="s">
        <v>91</v>
      </c>
      <c r="B38" s="38" t="s">
        <v>70</v>
      </c>
      <c r="C38" s="37" t="s">
        <v>68</v>
      </c>
      <c r="D38" s="37">
        <v>250</v>
      </c>
      <c r="E38" s="10"/>
      <c r="F38" s="18">
        <f t="shared" si="0"/>
        <v>0</v>
      </c>
    </row>
    <row r="39" spans="1:22" ht="25.5" x14ac:dyDescent="0.25">
      <c r="A39" s="37" t="s">
        <v>92</v>
      </c>
      <c r="B39" s="38" t="s">
        <v>71</v>
      </c>
      <c r="C39" s="37" t="s">
        <v>9</v>
      </c>
      <c r="D39" s="37">
        <v>75</v>
      </c>
      <c r="E39" s="10"/>
      <c r="F39" s="18">
        <f t="shared" si="0"/>
        <v>0</v>
      </c>
    </row>
    <row r="40" spans="1:22" x14ac:dyDescent="0.25">
      <c r="A40" s="37" t="s">
        <v>93</v>
      </c>
      <c r="B40" s="38" t="s">
        <v>72</v>
      </c>
      <c r="C40" s="37" t="s">
        <v>9</v>
      </c>
      <c r="D40" s="37">
        <v>920</v>
      </c>
      <c r="E40" s="10"/>
      <c r="F40" s="18">
        <f t="shared" si="0"/>
        <v>0</v>
      </c>
    </row>
    <row r="41" spans="1:22" ht="25.5" x14ac:dyDescent="0.25">
      <c r="A41" s="37" t="s">
        <v>94</v>
      </c>
      <c r="B41" s="38" t="s">
        <v>73</v>
      </c>
      <c r="C41" s="37" t="s">
        <v>9</v>
      </c>
      <c r="D41" s="37">
        <v>20</v>
      </c>
      <c r="E41" s="10"/>
      <c r="F41" s="18">
        <f t="shared" si="0"/>
        <v>0</v>
      </c>
    </row>
    <row r="42" spans="1:22" x14ac:dyDescent="0.25">
      <c r="A42" s="22"/>
      <c r="B42" s="22"/>
      <c r="C42" s="13"/>
      <c r="D42" s="13"/>
      <c r="E42" s="16" t="s">
        <v>74</v>
      </c>
      <c r="F42" s="18">
        <f>SUM(F5:F41)</f>
        <v>0</v>
      </c>
    </row>
    <row r="43" spans="1:22" x14ac:dyDescent="0.25">
      <c r="A43" s="11" t="s">
        <v>75</v>
      </c>
      <c r="B43" s="12"/>
    </row>
    <row r="44" spans="1:22" x14ac:dyDescent="0.25">
      <c r="A44" s="24" t="s">
        <v>79</v>
      </c>
      <c r="B44" s="25"/>
      <c r="C44" s="25"/>
      <c r="D44" s="25"/>
      <c r="E44" s="25"/>
      <c r="F44" s="25"/>
      <c r="G44" s="25"/>
      <c r="H44" s="26"/>
    </row>
    <row r="45" spans="1:22" x14ac:dyDescent="0.25">
      <c r="A45" s="27" t="s">
        <v>80</v>
      </c>
      <c r="B45" s="28"/>
      <c r="C45" s="28"/>
      <c r="D45" s="28"/>
      <c r="E45" s="28"/>
      <c r="F45" s="28"/>
      <c r="G45" s="28"/>
      <c r="H45" s="29"/>
    </row>
    <row r="46" spans="1:22" x14ac:dyDescent="0.25">
      <c r="A46" s="27" t="s">
        <v>76</v>
      </c>
      <c r="B46" s="28"/>
      <c r="C46" s="28"/>
      <c r="D46" s="28"/>
      <c r="E46" s="28"/>
      <c r="F46" s="28"/>
      <c r="G46" s="28"/>
      <c r="H46" s="2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5" customHeight="1" x14ac:dyDescent="0.25">
      <c r="A47" s="30" t="s">
        <v>81</v>
      </c>
      <c r="B47" s="31"/>
      <c r="C47" s="31"/>
      <c r="D47" s="31"/>
      <c r="E47" s="31"/>
      <c r="F47" s="31"/>
      <c r="G47" s="31"/>
      <c r="H47" s="32"/>
    </row>
    <row r="48" spans="1:22" x14ac:dyDescent="0.25">
      <c r="A48" s="30"/>
      <c r="B48" s="31"/>
      <c r="C48" s="31"/>
      <c r="D48" s="31"/>
      <c r="E48" s="31"/>
      <c r="F48" s="31"/>
      <c r="G48" s="31"/>
      <c r="H48" s="32"/>
    </row>
    <row r="49" spans="1:8" ht="19.5" customHeight="1" x14ac:dyDescent="0.25">
      <c r="A49" s="33"/>
      <c r="B49" s="34"/>
      <c r="C49" s="34"/>
      <c r="D49" s="34"/>
      <c r="E49" s="34"/>
      <c r="F49" s="34"/>
      <c r="G49" s="34"/>
      <c r="H49" s="35"/>
    </row>
    <row r="50" spans="1:8" x14ac:dyDescent="0.25">
      <c r="A50" s="9"/>
      <c r="B50" s="7"/>
      <c r="C50" s="15"/>
      <c r="D50" s="15"/>
      <c r="E50" s="15"/>
      <c r="F50" s="15"/>
      <c r="G50" s="8"/>
      <c r="H50" s="8"/>
    </row>
    <row r="51" spans="1:8" x14ac:dyDescent="0.25">
      <c r="A51" s="9"/>
      <c r="B51" s="7"/>
      <c r="C51" s="15"/>
      <c r="H51" s="8"/>
    </row>
    <row r="52" spans="1:8" x14ac:dyDescent="0.25">
      <c r="A52" s="2"/>
      <c r="B52" s="5"/>
      <c r="C52" s="2"/>
      <c r="H52" s="3"/>
    </row>
    <row r="53" spans="1:8" x14ac:dyDescent="0.25">
      <c r="D53" s="36" t="s">
        <v>77</v>
      </c>
      <c r="E53" s="36"/>
      <c r="F53" s="36"/>
      <c r="G53" s="36"/>
    </row>
    <row r="54" spans="1:8" x14ac:dyDescent="0.25">
      <c r="D54" s="21" t="s">
        <v>78</v>
      </c>
      <c r="E54" s="21"/>
      <c r="F54" s="21"/>
      <c r="G54" s="21"/>
    </row>
  </sheetData>
  <mergeCells count="9">
    <mergeCell ref="D54:G54"/>
    <mergeCell ref="A42:B42"/>
    <mergeCell ref="A1:F1"/>
    <mergeCell ref="A2:B2"/>
    <mergeCell ref="A44:H44"/>
    <mergeCell ref="A45:H45"/>
    <mergeCell ref="A46:H46"/>
    <mergeCell ref="A47:H49"/>
    <mergeCell ref="D53:G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T</dc:creator>
  <cp:lastModifiedBy>Ewa Możdżanowska</cp:lastModifiedBy>
  <cp:lastPrinted>2024-09-30T12:02:41Z</cp:lastPrinted>
  <dcterms:created xsi:type="dcterms:W3CDTF">2015-06-05T18:19:34Z</dcterms:created>
  <dcterms:modified xsi:type="dcterms:W3CDTF">2024-10-01T11:53:09Z</dcterms:modified>
</cp:coreProperties>
</file>