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dc1\Profile\jacek.kozlowski\Desktop\PLATFORMA ZAKUPOWA\KONSERWACJA\Postępowanie\DOMOFON 2024\"/>
    </mc:Choice>
  </mc:AlternateContent>
  <xr:revisionPtr revIDLastSave="0" documentId="13_ncr:1_{33F16A1C-82D9-49F7-873C-C1395097409C}" xr6:coauthVersionLast="47" xr6:coauthVersionMax="47" xr10:uidLastSave="{00000000-0000-0000-0000-000000000000}"/>
  <bookViews>
    <workbookView xWindow="-120" yWindow="-120" windowWidth="29040" windowHeight="15840" xr2:uid="{C1055281-A22D-473F-9154-1655986DB44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8" i="1"/>
  <c r="H27" i="1"/>
  <c r="H24" i="1"/>
  <c r="H25" i="1"/>
  <c r="H23" i="1"/>
  <c r="H19" i="1"/>
  <c r="H17" i="1"/>
  <c r="H16" i="1"/>
  <c r="H14" i="1"/>
  <c r="H1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  <c r="E35" i="1" s="1"/>
  <c r="F32" i="1"/>
  <c r="C32" i="1" l="1"/>
</calcChain>
</file>

<file path=xl/sharedStrings.xml><?xml version="1.0" encoding="utf-8"?>
<sst xmlns="http://schemas.openxmlformats.org/spreadsheetml/2006/main" count="56" uniqueCount="39">
  <si>
    <t>ilość lok. mieszkalnych</t>
  </si>
  <si>
    <t>Uwagi</t>
  </si>
  <si>
    <t>BILLEWICZÓWNY 8</t>
  </si>
  <si>
    <t>x</t>
  </si>
  <si>
    <t>BILLEWICZÓWNY 10</t>
  </si>
  <si>
    <t>BILLEWICZÓWNY 12</t>
  </si>
  <si>
    <t>BILLEWICZÓWNY 16</t>
  </si>
  <si>
    <t>BILLEWICZÓWNY 18</t>
  </si>
  <si>
    <t>JAGIENKI 3</t>
  </si>
  <si>
    <t>JAGIENKI 5/7</t>
  </si>
  <si>
    <t>JAGIENKI 9</t>
  </si>
  <si>
    <t>JAGIENKI 11</t>
  </si>
  <si>
    <t>JAGIENKI 15</t>
  </si>
  <si>
    <t>JAGIENKI 17</t>
  </si>
  <si>
    <t>JAGIENKI 19</t>
  </si>
  <si>
    <t>JAGIENKI 21</t>
  </si>
  <si>
    <t>JAGIENKI 23</t>
  </si>
  <si>
    <t>JAGIENKI 25</t>
  </si>
  <si>
    <t>JAGIENKI 27</t>
  </si>
  <si>
    <t>JAGIENKI 29</t>
  </si>
  <si>
    <t>JAGIENKI 31</t>
  </si>
  <si>
    <t>NAWROT 14</t>
  </si>
  <si>
    <t>NAWROT 18/20</t>
  </si>
  <si>
    <t>NAWROT 22</t>
  </si>
  <si>
    <t>NAWROT 22A</t>
  </si>
  <si>
    <t>NAWROT 24</t>
  </si>
  <si>
    <t>NAWROT 28</t>
  </si>
  <si>
    <t>NOWA 40/44</t>
  </si>
  <si>
    <t>PIŁSUDSKIEGO 150/152</t>
  </si>
  <si>
    <t xml:space="preserve">ilość lok. użytkowych </t>
  </si>
  <si>
    <t xml:space="preserve">WŁASNE 2023 </t>
  </si>
  <si>
    <t>WYKAZ NIERUCHOMOŚCI</t>
  </si>
  <si>
    <t>1- WTBS (pom. biurowe 10 szt.)</t>
  </si>
  <si>
    <t>12 - lokale użytkowe</t>
  </si>
  <si>
    <t xml:space="preserve">cena jednostkowa netto za 1 lokal użytkowy </t>
  </si>
  <si>
    <t>cena jednostkowa netto za 1 lokal mieszkalny</t>
  </si>
  <si>
    <t>cena netto                   lokale mieszkalne        za budynek</t>
  </si>
  <si>
    <t>cena netto                               lokale użytkowe                         za budynek</t>
  </si>
  <si>
    <t>RAZEM WARTOŚĆ OFERTY NETTO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</si>
</sst>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5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5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" fillId="5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5" xfId="0" applyFill="1" applyBorder="1"/>
    <xf numFmtId="0" fontId="0" fillId="3" borderId="14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5" xfId="0" applyFill="1" applyBorder="1"/>
    <xf numFmtId="0" fontId="3" fillId="4" borderId="0" xfId="0" applyFon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0" fillId="0" borderId="0" xfId="0" applyBorder="1"/>
    <xf numFmtId="0" fontId="1" fillId="5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5" fontId="0" fillId="0" borderId="5" xfId="0" applyNumberFormat="1" applyBorder="1"/>
    <xf numFmtId="165" fontId="0" fillId="0" borderId="14" xfId="0" applyNumberFormat="1" applyBorder="1" applyAlignment="1">
      <alignment horizontal="right" vertical="center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/>
    <xf numFmtId="0" fontId="6" fillId="4" borderId="16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1" fillId="0" borderId="0" xfId="0" applyFont="1"/>
    <xf numFmtId="0" fontId="1" fillId="2" borderId="1" xfId="0" applyFont="1" applyFill="1" applyBorder="1"/>
    <xf numFmtId="165" fontId="1" fillId="2" borderId="17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294AF-6C05-41F0-9C94-99A453826D15}">
  <dimension ref="A1:M35"/>
  <sheetViews>
    <sheetView tabSelected="1" workbookViewId="0">
      <selection activeCell="O29" sqref="O29"/>
    </sheetView>
  </sheetViews>
  <sheetFormatPr defaultRowHeight="15" x14ac:dyDescent="0.25"/>
  <cols>
    <col min="1" max="1" width="5.7109375" customWidth="1"/>
    <col min="2" max="2" width="23.7109375" customWidth="1"/>
    <col min="3" max="4" width="11.42578125" customWidth="1"/>
    <col min="5" max="5" width="15.28515625" customWidth="1"/>
    <col min="6" max="7" width="14.140625" style="1" customWidth="1"/>
    <col min="8" max="8" width="18.5703125" customWidth="1"/>
    <col min="9" max="9" width="21.42578125" customWidth="1"/>
  </cols>
  <sheetData>
    <row r="1" spans="1:11" ht="15.75" thickBot="1" x14ac:dyDescent="0.3">
      <c r="A1" s="29" t="s">
        <v>31</v>
      </c>
      <c r="B1" s="30"/>
      <c r="C1" s="30"/>
      <c r="D1" s="30"/>
      <c r="E1" s="30"/>
      <c r="F1" s="30"/>
      <c r="G1" s="30"/>
      <c r="H1" s="30"/>
      <c r="I1" s="31"/>
    </row>
    <row r="2" spans="1:11" ht="20.45" customHeight="1" x14ac:dyDescent="0.25">
      <c r="A2" s="34" t="s">
        <v>30</v>
      </c>
      <c r="B2" s="35"/>
      <c r="C2" s="40" t="s">
        <v>0</v>
      </c>
      <c r="D2" s="43" t="s">
        <v>35</v>
      </c>
      <c r="E2" s="61" t="s">
        <v>36</v>
      </c>
      <c r="F2" s="69" t="s">
        <v>29</v>
      </c>
      <c r="G2" s="43" t="s">
        <v>34</v>
      </c>
      <c r="H2" s="21" t="s">
        <v>37</v>
      </c>
      <c r="I2" s="24" t="s">
        <v>1</v>
      </c>
    </row>
    <row r="3" spans="1:11" x14ac:dyDescent="0.25">
      <c r="A3" s="36"/>
      <c r="B3" s="37"/>
      <c r="C3" s="41"/>
      <c r="D3" s="44"/>
      <c r="E3" s="62"/>
      <c r="F3" s="70"/>
      <c r="G3" s="44"/>
      <c r="H3" s="22"/>
      <c r="I3" s="25"/>
    </row>
    <row r="4" spans="1:11" ht="15.75" thickBot="1" x14ac:dyDescent="0.3">
      <c r="A4" s="38"/>
      <c r="B4" s="39"/>
      <c r="C4" s="42"/>
      <c r="D4" s="45"/>
      <c r="E4" s="63"/>
      <c r="F4" s="71"/>
      <c r="G4" s="45"/>
      <c r="H4" s="23"/>
      <c r="I4" s="26"/>
    </row>
    <row r="5" spans="1:11" x14ac:dyDescent="0.25">
      <c r="A5" s="5">
        <v>1</v>
      </c>
      <c r="B5" s="6" t="s">
        <v>2</v>
      </c>
      <c r="C5" s="7">
        <v>36</v>
      </c>
      <c r="D5" s="57"/>
      <c r="E5" s="64">
        <f>C5*D5</f>
        <v>0</v>
      </c>
      <c r="F5" s="72" t="s">
        <v>3</v>
      </c>
      <c r="G5" s="8"/>
      <c r="H5" s="14"/>
      <c r="I5" s="17"/>
    </row>
    <row r="6" spans="1:11" x14ac:dyDescent="0.25">
      <c r="A6" s="9">
        <v>2</v>
      </c>
      <c r="B6" s="3" t="s">
        <v>4</v>
      </c>
      <c r="C6" s="4">
        <v>40</v>
      </c>
      <c r="D6" s="49"/>
      <c r="E6" s="65">
        <f t="shared" ref="E6:E29" si="0">C6*D6</f>
        <v>0</v>
      </c>
      <c r="F6" s="73" t="s">
        <v>3</v>
      </c>
      <c r="G6" s="2"/>
      <c r="H6" s="15"/>
      <c r="I6" s="18"/>
      <c r="J6" s="20"/>
      <c r="K6" s="20"/>
    </row>
    <row r="7" spans="1:11" x14ac:dyDescent="0.25">
      <c r="A7" s="9">
        <v>3</v>
      </c>
      <c r="B7" s="3" t="s">
        <v>5</v>
      </c>
      <c r="C7" s="4">
        <v>44</v>
      </c>
      <c r="D7" s="49"/>
      <c r="E7" s="65">
        <f t="shared" si="0"/>
        <v>0</v>
      </c>
      <c r="F7" s="73" t="s">
        <v>3</v>
      </c>
      <c r="G7" s="2"/>
      <c r="H7" s="15"/>
      <c r="I7" s="18"/>
      <c r="J7" s="20"/>
      <c r="K7" s="20"/>
    </row>
    <row r="8" spans="1:11" x14ac:dyDescent="0.25">
      <c r="A8" s="9">
        <v>4</v>
      </c>
      <c r="B8" s="3" t="s">
        <v>6</v>
      </c>
      <c r="C8" s="4">
        <v>44</v>
      </c>
      <c r="D8" s="49"/>
      <c r="E8" s="65">
        <f t="shared" si="0"/>
        <v>0</v>
      </c>
      <c r="F8" s="73" t="s">
        <v>3</v>
      </c>
      <c r="G8" s="2"/>
      <c r="H8" s="15"/>
      <c r="I8" s="18"/>
      <c r="J8" s="20"/>
      <c r="K8" s="20"/>
    </row>
    <row r="9" spans="1:11" x14ac:dyDescent="0.25">
      <c r="A9" s="9">
        <v>5</v>
      </c>
      <c r="B9" s="3" t="s">
        <v>7</v>
      </c>
      <c r="C9" s="4">
        <v>28</v>
      </c>
      <c r="D9" s="49"/>
      <c r="E9" s="65">
        <f t="shared" si="0"/>
        <v>0</v>
      </c>
      <c r="F9" s="73" t="s">
        <v>3</v>
      </c>
      <c r="G9" s="2"/>
      <c r="H9" s="15"/>
      <c r="I9" s="18"/>
    </row>
    <row r="10" spans="1:11" x14ac:dyDescent="0.25">
      <c r="A10" s="9">
        <v>6</v>
      </c>
      <c r="B10" s="3" t="s">
        <v>8</v>
      </c>
      <c r="C10" s="4">
        <v>48</v>
      </c>
      <c r="D10" s="49"/>
      <c r="E10" s="65">
        <f t="shared" si="0"/>
        <v>0</v>
      </c>
      <c r="F10" s="73" t="s">
        <v>3</v>
      </c>
      <c r="G10" s="2"/>
      <c r="H10" s="15"/>
      <c r="I10" s="18"/>
    </row>
    <row r="11" spans="1:11" ht="14.45" customHeight="1" x14ac:dyDescent="0.25">
      <c r="A11" s="9">
        <v>7</v>
      </c>
      <c r="B11" s="3" t="s">
        <v>9</v>
      </c>
      <c r="C11" s="4">
        <v>130</v>
      </c>
      <c r="D11" s="49"/>
      <c r="E11" s="65">
        <f t="shared" si="0"/>
        <v>0</v>
      </c>
      <c r="F11" s="74">
        <v>2</v>
      </c>
      <c r="G11" s="53"/>
      <c r="H11" s="51">
        <f>F11*G11</f>
        <v>0</v>
      </c>
      <c r="I11" s="18"/>
    </row>
    <row r="12" spans="1:11" x14ac:dyDescent="0.25">
      <c r="A12" s="9">
        <v>8</v>
      </c>
      <c r="B12" s="3" t="s">
        <v>10</v>
      </c>
      <c r="C12" s="4">
        <v>52</v>
      </c>
      <c r="D12" s="49"/>
      <c r="E12" s="65">
        <f t="shared" si="0"/>
        <v>0</v>
      </c>
      <c r="F12" s="73" t="s">
        <v>3</v>
      </c>
      <c r="G12" s="2"/>
      <c r="H12" s="15"/>
      <c r="I12" s="18"/>
    </row>
    <row r="13" spans="1:11" x14ac:dyDescent="0.25">
      <c r="A13" s="9">
        <v>9</v>
      </c>
      <c r="B13" s="3" t="s">
        <v>11</v>
      </c>
      <c r="C13" s="4">
        <v>56</v>
      </c>
      <c r="D13" s="49"/>
      <c r="E13" s="65">
        <f t="shared" si="0"/>
        <v>0</v>
      </c>
      <c r="F13" s="73" t="s">
        <v>3</v>
      </c>
      <c r="G13" s="2"/>
      <c r="H13" s="15"/>
      <c r="I13" s="18"/>
    </row>
    <row r="14" spans="1:11" x14ac:dyDescent="0.25">
      <c r="A14" s="9">
        <v>10</v>
      </c>
      <c r="B14" s="3" t="s">
        <v>12</v>
      </c>
      <c r="C14" s="4">
        <v>32</v>
      </c>
      <c r="D14" s="49"/>
      <c r="E14" s="65">
        <f t="shared" si="0"/>
        <v>0</v>
      </c>
      <c r="F14" s="74">
        <v>1</v>
      </c>
      <c r="G14" s="53"/>
      <c r="H14" s="51">
        <f>G14*F14</f>
        <v>0</v>
      </c>
      <c r="I14" s="18"/>
    </row>
    <row r="15" spans="1:11" x14ac:dyDescent="0.25">
      <c r="A15" s="9">
        <v>11</v>
      </c>
      <c r="B15" s="3" t="s">
        <v>13</v>
      </c>
      <c r="C15" s="4">
        <v>24</v>
      </c>
      <c r="D15" s="49"/>
      <c r="E15" s="65">
        <f t="shared" si="0"/>
        <v>0</v>
      </c>
      <c r="F15" s="73" t="s">
        <v>3</v>
      </c>
      <c r="G15" s="2"/>
      <c r="H15" s="15"/>
      <c r="I15" s="18"/>
    </row>
    <row r="16" spans="1:11" x14ac:dyDescent="0.25">
      <c r="A16" s="9">
        <v>12</v>
      </c>
      <c r="B16" s="3" t="s">
        <v>14</v>
      </c>
      <c r="C16" s="4">
        <v>38</v>
      </c>
      <c r="D16" s="49"/>
      <c r="E16" s="65">
        <f t="shared" si="0"/>
        <v>0</v>
      </c>
      <c r="F16" s="74">
        <v>4</v>
      </c>
      <c r="G16" s="53"/>
      <c r="H16" s="51">
        <f>F16*G16</f>
        <v>0</v>
      </c>
      <c r="I16" s="18"/>
    </row>
    <row r="17" spans="1:13" x14ac:dyDescent="0.25">
      <c r="A17" s="9">
        <v>13</v>
      </c>
      <c r="B17" s="3" t="s">
        <v>15</v>
      </c>
      <c r="C17" s="4">
        <v>32</v>
      </c>
      <c r="D17" s="49"/>
      <c r="E17" s="65">
        <f t="shared" si="0"/>
        <v>0</v>
      </c>
      <c r="F17" s="74">
        <v>1</v>
      </c>
      <c r="G17" s="53"/>
      <c r="H17" s="51">
        <f>F17*G17</f>
        <v>0</v>
      </c>
      <c r="I17" s="18"/>
    </row>
    <row r="18" spans="1:13" x14ac:dyDescent="0.25">
      <c r="A18" s="9">
        <v>14</v>
      </c>
      <c r="B18" s="3" t="s">
        <v>16</v>
      </c>
      <c r="C18" s="4">
        <v>24</v>
      </c>
      <c r="D18" s="49"/>
      <c r="E18" s="65">
        <f t="shared" si="0"/>
        <v>0</v>
      </c>
      <c r="F18" s="73" t="s">
        <v>3</v>
      </c>
      <c r="G18" s="2"/>
      <c r="H18" s="15"/>
      <c r="I18" s="18"/>
    </row>
    <row r="19" spans="1:13" x14ac:dyDescent="0.25">
      <c r="A19" s="9">
        <v>15</v>
      </c>
      <c r="B19" s="3" t="s">
        <v>17</v>
      </c>
      <c r="C19" s="4">
        <v>15</v>
      </c>
      <c r="D19" s="49"/>
      <c r="E19" s="65">
        <f t="shared" si="0"/>
        <v>0</v>
      </c>
      <c r="F19" s="74">
        <v>3</v>
      </c>
      <c r="G19" s="53"/>
      <c r="H19" s="51">
        <f>F19*G19</f>
        <v>0</v>
      </c>
      <c r="I19" s="18"/>
      <c r="M19" s="83"/>
    </row>
    <row r="20" spans="1:13" x14ac:dyDescent="0.25">
      <c r="A20" s="9">
        <v>16</v>
      </c>
      <c r="B20" s="3" t="s">
        <v>18</v>
      </c>
      <c r="C20" s="4">
        <v>24</v>
      </c>
      <c r="D20" s="49"/>
      <c r="E20" s="65">
        <f t="shared" si="0"/>
        <v>0</v>
      </c>
      <c r="F20" s="73" t="s">
        <v>3</v>
      </c>
      <c r="G20" s="2"/>
      <c r="H20" s="15"/>
      <c r="I20" s="18"/>
    </row>
    <row r="21" spans="1:13" x14ac:dyDescent="0.25">
      <c r="A21" s="9">
        <v>17</v>
      </c>
      <c r="B21" s="3" t="s">
        <v>19</v>
      </c>
      <c r="C21" s="4">
        <v>53</v>
      </c>
      <c r="D21" s="49"/>
      <c r="E21" s="65">
        <f t="shared" si="0"/>
        <v>0</v>
      </c>
      <c r="F21" s="73" t="s">
        <v>3</v>
      </c>
      <c r="G21" s="2"/>
      <c r="H21" s="15"/>
      <c r="I21" s="18"/>
    </row>
    <row r="22" spans="1:13" x14ac:dyDescent="0.25">
      <c r="A22" s="9">
        <v>18</v>
      </c>
      <c r="B22" s="3" t="s">
        <v>20</v>
      </c>
      <c r="C22" s="4">
        <v>48</v>
      </c>
      <c r="D22" s="49"/>
      <c r="E22" s="65">
        <f t="shared" si="0"/>
        <v>0</v>
      </c>
      <c r="F22" s="73" t="s">
        <v>3</v>
      </c>
      <c r="G22" s="2"/>
      <c r="H22" s="15"/>
      <c r="I22" s="18"/>
    </row>
    <row r="23" spans="1:13" ht="15.6" customHeight="1" x14ac:dyDescent="0.25">
      <c r="A23" s="9">
        <v>19</v>
      </c>
      <c r="B23" s="3" t="s">
        <v>21</v>
      </c>
      <c r="C23" s="4">
        <v>30</v>
      </c>
      <c r="D23" s="49"/>
      <c r="E23" s="65">
        <f t="shared" si="0"/>
        <v>0</v>
      </c>
      <c r="F23" s="74">
        <v>4</v>
      </c>
      <c r="G23" s="53"/>
      <c r="H23" s="51">
        <f>F23*G23</f>
        <v>0</v>
      </c>
      <c r="I23" s="18"/>
    </row>
    <row r="24" spans="1:13" x14ac:dyDescent="0.25">
      <c r="A24" s="9">
        <v>20</v>
      </c>
      <c r="B24" s="3" t="s">
        <v>22</v>
      </c>
      <c r="C24" s="4">
        <v>51</v>
      </c>
      <c r="D24" s="49"/>
      <c r="E24" s="65">
        <f t="shared" si="0"/>
        <v>0</v>
      </c>
      <c r="F24" s="74">
        <v>8</v>
      </c>
      <c r="G24" s="53"/>
      <c r="H24" s="51">
        <f t="shared" ref="H24:H25" si="1">F24*G24</f>
        <v>0</v>
      </c>
      <c r="I24" s="18"/>
    </row>
    <row r="25" spans="1:13" x14ac:dyDescent="0.25">
      <c r="A25" s="9">
        <v>21</v>
      </c>
      <c r="B25" s="3" t="s">
        <v>23</v>
      </c>
      <c r="C25" s="4">
        <v>16</v>
      </c>
      <c r="D25" s="49"/>
      <c r="E25" s="65">
        <f t="shared" si="0"/>
        <v>0</v>
      </c>
      <c r="F25" s="74">
        <v>1</v>
      </c>
      <c r="G25" s="53"/>
      <c r="H25" s="51">
        <f t="shared" si="1"/>
        <v>0</v>
      </c>
      <c r="I25" s="18"/>
    </row>
    <row r="26" spans="1:13" x14ac:dyDescent="0.25">
      <c r="A26" s="9">
        <v>22</v>
      </c>
      <c r="B26" s="3" t="s">
        <v>24</v>
      </c>
      <c r="C26" s="4">
        <v>16</v>
      </c>
      <c r="D26" s="49"/>
      <c r="E26" s="65">
        <f t="shared" si="0"/>
        <v>0</v>
      </c>
      <c r="F26" s="73" t="s">
        <v>3</v>
      </c>
      <c r="G26" s="2"/>
      <c r="H26" s="15"/>
      <c r="I26" s="18"/>
    </row>
    <row r="27" spans="1:13" x14ac:dyDescent="0.25">
      <c r="A27" s="9">
        <v>23</v>
      </c>
      <c r="B27" s="3" t="s">
        <v>25</v>
      </c>
      <c r="C27" s="4">
        <v>31</v>
      </c>
      <c r="D27" s="49"/>
      <c r="E27" s="65">
        <f t="shared" si="0"/>
        <v>0</v>
      </c>
      <c r="F27" s="74">
        <v>2</v>
      </c>
      <c r="G27" s="53"/>
      <c r="H27" s="51">
        <f>F27*G27</f>
        <v>0</v>
      </c>
      <c r="I27" s="18"/>
    </row>
    <row r="28" spans="1:13" x14ac:dyDescent="0.25">
      <c r="A28" s="9">
        <v>24</v>
      </c>
      <c r="B28" s="3" t="s">
        <v>26</v>
      </c>
      <c r="C28" s="4">
        <v>28</v>
      </c>
      <c r="D28" s="49"/>
      <c r="E28" s="65">
        <f t="shared" si="0"/>
        <v>0</v>
      </c>
      <c r="F28" s="74">
        <v>1</v>
      </c>
      <c r="G28" s="53"/>
      <c r="H28" s="51">
        <f>F28*G28</f>
        <v>0</v>
      </c>
      <c r="I28" s="18"/>
    </row>
    <row r="29" spans="1:13" x14ac:dyDescent="0.25">
      <c r="A29" s="10">
        <v>25</v>
      </c>
      <c r="B29" s="11" t="s">
        <v>27</v>
      </c>
      <c r="C29" s="12">
        <v>58</v>
      </c>
      <c r="D29" s="50"/>
      <c r="E29" s="66">
        <f t="shared" si="0"/>
        <v>0</v>
      </c>
      <c r="F29" s="75" t="s">
        <v>3</v>
      </c>
      <c r="G29" s="13"/>
      <c r="H29" s="16"/>
      <c r="I29" s="19"/>
    </row>
    <row r="30" spans="1:13" ht="15" customHeight="1" x14ac:dyDescent="0.25">
      <c r="A30" s="27">
        <v>26</v>
      </c>
      <c r="B30" s="78" t="s">
        <v>28</v>
      </c>
      <c r="C30" s="48" t="s">
        <v>3</v>
      </c>
      <c r="D30" s="32" t="s">
        <v>3</v>
      </c>
      <c r="E30" s="67" t="s">
        <v>3</v>
      </c>
      <c r="F30" s="76">
        <v>13</v>
      </c>
      <c r="G30" s="54"/>
      <c r="H30" s="52">
        <f>F30*G30</f>
        <v>0</v>
      </c>
      <c r="I30" s="82" t="s">
        <v>32</v>
      </c>
    </row>
    <row r="31" spans="1:13" ht="15.75" thickBot="1" x14ac:dyDescent="0.3">
      <c r="A31" s="28"/>
      <c r="B31" s="79"/>
      <c r="C31" s="58"/>
      <c r="D31" s="33"/>
      <c r="E31" s="68"/>
      <c r="F31" s="77"/>
      <c r="G31" s="59"/>
      <c r="H31" s="60"/>
      <c r="I31" s="81" t="s">
        <v>33</v>
      </c>
    </row>
    <row r="32" spans="1:13" ht="15.75" thickBot="1" x14ac:dyDescent="0.3">
      <c r="C32" s="55">
        <f>SUM(C5:C29)</f>
        <v>998</v>
      </c>
      <c r="D32" s="46"/>
      <c r="E32" s="47"/>
      <c r="F32" s="56">
        <f>F11+F14+F16+F17+F19+F23+F24+F25+F27+F28+F30</f>
        <v>40</v>
      </c>
      <c r="G32" s="46"/>
    </row>
    <row r="34" spans="2:5" ht="15.75" thickBot="1" x14ac:dyDescent="0.3"/>
    <row r="35" spans="2:5" ht="15.75" thickBot="1" x14ac:dyDescent="0.3">
      <c r="B35" s="84" t="s">
        <v>38</v>
      </c>
      <c r="C35" s="80"/>
      <c r="D35" s="80"/>
      <c r="E35" s="85">
        <f>E5+E6+E7+E8+E9+E10+E11+E12+E13+E14+E15+E16+E17+E18+E19+E20+E21+E22+E23+E24+E25+E26+E27+E28+E29+H11+H14+H16+H17+H19+H23+H24+H25+H27+H28+H30</f>
        <v>0</v>
      </c>
    </row>
  </sheetData>
  <mergeCells count="18">
    <mergeCell ref="A30:A31"/>
    <mergeCell ref="B30:B31"/>
    <mergeCell ref="A1:I1"/>
    <mergeCell ref="F30:F31"/>
    <mergeCell ref="C30:C31"/>
    <mergeCell ref="E30:E31"/>
    <mergeCell ref="A2:B4"/>
    <mergeCell ref="C2:C4"/>
    <mergeCell ref="G2:G4"/>
    <mergeCell ref="D2:D4"/>
    <mergeCell ref="D30:D31"/>
    <mergeCell ref="G30:G31"/>
    <mergeCell ref="H30:H31"/>
    <mergeCell ref="J6:K8"/>
    <mergeCell ref="E2:E4"/>
    <mergeCell ref="F2:F4"/>
    <mergeCell ref="H2:H4"/>
    <mergeCell ref="I2:I4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Masłowska</dc:creator>
  <cp:lastModifiedBy>Jacek Kozłowski</cp:lastModifiedBy>
  <cp:lastPrinted>2023-11-06T12:10:26Z</cp:lastPrinted>
  <dcterms:created xsi:type="dcterms:W3CDTF">2022-10-05T09:27:54Z</dcterms:created>
  <dcterms:modified xsi:type="dcterms:W3CDTF">2023-11-22T12:13:04Z</dcterms:modified>
</cp:coreProperties>
</file>