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zowiczm\Desktop\aktualizacja operaty 2024\"/>
    </mc:Choice>
  </mc:AlternateContent>
  <xr:revisionPtr revIDLastSave="0" documentId="8_{68732FED-78D4-4CB9-A660-CCD7A041A7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Arkusz1!$A$1:$I$55</definedName>
  </definedNames>
  <calcPr calcId="181029"/>
</workbook>
</file>

<file path=xl/calcChain.xml><?xml version="1.0" encoding="utf-8"?>
<calcChain xmlns="http://schemas.openxmlformats.org/spreadsheetml/2006/main">
  <c r="G50" i="1" l="1"/>
  <c r="E50" i="1"/>
  <c r="C50" i="1"/>
  <c r="B8" i="1"/>
  <c r="B9" i="1" s="1"/>
  <c r="B11" i="1" s="1"/>
  <c r="B12" i="1" s="1"/>
  <c r="B13" i="1" l="1"/>
  <c r="B23" i="1" s="1"/>
  <c r="B24" i="1" s="1"/>
  <c r="B25" i="1" l="1"/>
  <c r="B26" i="1" s="1"/>
  <c r="B27" i="1" s="1"/>
  <c r="B28" i="1" s="1"/>
  <c r="B30" i="1" s="1"/>
  <c r="B31" i="1" s="1"/>
  <c r="B32" i="1" s="1"/>
  <c r="B36" i="1" s="1"/>
  <c r="B37" i="1" s="1"/>
  <c r="B38" i="1" s="1"/>
  <c r="B40" i="1" s="1"/>
  <c r="B41" i="1" s="1"/>
  <c r="B43" i="1" l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<sst xmlns="http://schemas.openxmlformats.org/spreadsheetml/2006/main" count="142" uniqueCount="106">
  <si>
    <t>Liczba kolejna nieruchomości</t>
  </si>
  <si>
    <t>Ilość operatów szacunkowych</t>
  </si>
  <si>
    <t>Położenie nieruchomości</t>
  </si>
  <si>
    <t>Ilość działek</t>
  </si>
  <si>
    <t xml:space="preserve">Nr działki </t>
  </si>
  <si>
    <t xml:space="preserve">Nr księgi wieczystej </t>
  </si>
  <si>
    <t>Razem ilość działek</t>
  </si>
  <si>
    <t xml:space="preserve">Razem pow. </t>
  </si>
  <si>
    <t xml:space="preserve">Powierzchnia w ha </t>
  </si>
  <si>
    <t>Oznaczenie wg ewidencji gruntów i budynków/księgi wieczystej</t>
  </si>
  <si>
    <t>Płock, ul. Chemików,        obręb 13</t>
  </si>
  <si>
    <t>17/10</t>
  </si>
  <si>
    <r>
      <t>PL1P/000</t>
    </r>
    <r>
      <rPr>
        <b/>
        <sz val="9"/>
        <rFont val="Arial CE"/>
        <charset val="238"/>
      </rPr>
      <t>85944/3</t>
    </r>
  </si>
  <si>
    <t>Płock, ul. Chemików,          obręb 13</t>
  </si>
  <si>
    <t>17/13</t>
  </si>
  <si>
    <r>
      <t>PL1P/00</t>
    </r>
    <r>
      <rPr>
        <b/>
        <sz val="9"/>
        <rFont val="Arial CE"/>
        <charset val="238"/>
      </rPr>
      <t>126534/6</t>
    </r>
  </si>
  <si>
    <t>Płock, ul. Chemików,      obręb 13</t>
  </si>
  <si>
    <t>17/41</t>
  </si>
  <si>
    <r>
      <t>PL1P/000</t>
    </r>
    <r>
      <rPr>
        <b/>
        <sz val="9"/>
        <rFont val="Arial CE"/>
        <charset val="238"/>
      </rPr>
      <t>89115/1</t>
    </r>
  </si>
  <si>
    <t>17/42</t>
  </si>
  <si>
    <t>Płock, ul. Chemików- Zglenickiego,      obręb 13</t>
  </si>
  <si>
    <t>17/14</t>
  </si>
  <si>
    <r>
      <t>PL1P/000</t>
    </r>
    <r>
      <rPr>
        <b/>
        <sz val="9"/>
        <rFont val="Arial CE"/>
        <charset val="238"/>
      </rPr>
      <t>87053/4</t>
    </r>
  </si>
  <si>
    <t>Plock, ul. Chemików,         obręb 13</t>
  </si>
  <si>
    <t>16/2</t>
  </si>
  <si>
    <r>
      <t>PL1P/000</t>
    </r>
    <r>
      <rPr>
        <b/>
        <sz val="9"/>
        <rFont val="Arial CE"/>
        <charset val="238"/>
      </rPr>
      <t>87075/4</t>
    </r>
  </si>
  <si>
    <t>Płock, ul. Chemików,       obręb 13</t>
  </si>
  <si>
    <t>17/1</t>
  </si>
  <si>
    <r>
      <t>PL1P/000</t>
    </r>
    <r>
      <rPr>
        <b/>
        <sz val="9"/>
        <rFont val="Arial CE"/>
        <charset val="238"/>
      </rPr>
      <t>63023/1</t>
    </r>
  </si>
  <si>
    <t>17/12</t>
  </si>
  <si>
    <t>Płock, ul. Zglenickiego,          obręb 13</t>
  </si>
  <si>
    <t>17/20</t>
  </si>
  <si>
    <t>17/38</t>
  </si>
  <si>
    <t>17/39</t>
  </si>
  <si>
    <t>Płock, ul. Chemików 3,           obręb 13</t>
  </si>
  <si>
    <t>17/33</t>
  </si>
  <si>
    <t>Plock, ul. Chemików 3,           obręb 13</t>
  </si>
  <si>
    <t>17/34</t>
  </si>
  <si>
    <t>Płock, ul. Chemików 3,              obręb 13</t>
  </si>
  <si>
    <t>17/35</t>
  </si>
  <si>
    <t>17/36</t>
  </si>
  <si>
    <t>Płock, ul. Chemików 3,                    obręb 13</t>
  </si>
  <si>
    <t>17/32</t>
  </si>
  <si>
    <t>17/26</t>
  </si>
  <si>
    <r>
      <t>PL1P/00</t>
    </r>
    <r>
      <rPr>
        <b/>
        <sz val="9"/>
        <rFont val="Arial CE"/>
        <charset val="238"/>
      </rPr>
      <t>100525/2</t>
    </r>
  </si>
  <si>
    <t>Płock, ul. Chemików 5, obręb 13</t>
  </si>
  <si>
    <t>17/9</t>
  </si>
  <si>
    <r>
      <t>PL1P/00</t>
    </r>
    <r>
      <rPr>
        <b/>
        <sz val="9"/>
        <rFont val="Arial CE"/>
        <charset val="238"/>
      </rPr>
      <t>123920/8</t>
    </r>
  </si>
  <si>
    <t>Płock, ul. Zglenickiego, obręb 13</t>
  </si>
  <si>
    <t>17/8</t>
  </si>
  <si>
    <r>
      <t>PL1P/000</t>
    </r>
    <r>
      <rPr>
        <b/>
        <sz val="9"/>
        <rFont val="Arial CE"/>
        <charset val="238"/>
      </rPr>
      <t>81006/8</t>
    </r>
  </si>
  <si>
    <t>10/79</t>
  </si>
  <si>
    <r>
      <t>PL1P/00</t>
    </r>
    <r>
      <rPr>
        <b/>
        <sz val="9"/>
        <rFont val="Arial CE"/>
        <charset val="238"/>
      </rPr>
      <t>103328/2</t>
    </r>
  </si>
  <si>
    <t>Płock, ul. Zglenickiego,      obręb 13</t>
  </si>
  <si>
    <t>10/80</t>
  </si>
  <si>
    <r>
      <t>PL1P/000</t>
    </r>
    <r>
      <rPr>
        <b/>
        <sz val="9"/>
        <rFont val="Arial CE"/>
        <charset val="238"/>
      </rPr>
      <t>83213/6</t>
    </r>
  </si>
  <si>
    <t>6/7</t>
  </si>
  <si>
    <r>
      <t>PL1P/000</t>
    </r>
    <r>
      <rPr>
        <b/>
        <sz val="9"/>
        <rFont val="Arial CE"/>
        <charset val="238"/>
      </rPr>
      <t>64401/2</t>
    </r>
  </si>
  <si>
    <t>6/13</t>
  </si>
  <si>
    <t>10/116</t>
  </si>
  <si>
    <r>
      <t>PL1P/00</t>
    </r>
    <r>
      <rPr>
        <b/>
        <sz val="9"/>
        <rFont val="Arial CE"/>
        <charset val="238"/>
      </rPr>
      <t>101079/7</t>
    </r>
  </si>
  <si>
    <t>Płock, ul.Zglenickiego,        obręb 13</t>
  </si>
  <si>
    <t>10/69</t>
  </si>
  <si>
    <r>
      <t>PL1P/000</t>
    </r>
    <r>
      <rPr>
        <b/>
        <sz val="9"/>
        <rFont val="Arial CE"/>
        <charset val="238"/>
      </rPr>
      <t>84336/1</t>
    </r>
  </si>
  <si>
    <t>Płock, ul. Zglenickiego 5,      obręb 13</t>
  </si>
  <si>
    <t>17/29</t>
  </si>
  <si>
    <r>
      <t>PL1P/00</t>
    </r>
    <r>
      <rPr>
        <b/>
        <sz val="9"/>
        <rFont val="Arial CE"/>
        <charset val="238"/>
      </rPr>
      <t>134305/1</t>
    </r>
  </si>
  <si>
    <t>17/23</t>
  </si>
  <si>
    <t>17/27</t>
  </si>
  <si>
    <t>17/24</t>
  </si>
  <si>
    <t>Płock, ul. Zglenickiego 44, obręb 13</t>
  </si>
  <si>
    <t>13/2</t>
  </si>
  <si>
    <r>
      <t>PL1P/000</t>
    </r>
    <r>
      <rPr>
        <b/>
        <sz val="9"/>
        <rFont val="Arial CE"/>
        <charset val="238"/>
      </rPr>
      <t>69622/2</t>
    </r>
  </si>
  <si>
    <t>13/4</t>
  </si>
  <si>
    <r>
      <t>PL1P/000</t>
    </r>
    <r>
      <rPr>
        <b/>
        <sz val="9"/>
        <rFont val="Arial CE"/>
        <charset val="238"/>
      </rPr>
      <t>84487/4</t>
    </r>
  </si>
  <si>
    <t>13/5</t>
  </si>
  <si>
    <r>
      <t>PL1P/000</t>
    </r>
    <r>
      <rPr>
        <b/>
        <sz val="9"/>
        <rFont val="Arial CE"/>
        <charset val="238"/>
      </rPr>
      <t>87551/5</t>
    </r>
  </si>
  <si>
    <t>13/6</t>
  </si>
  <si>
    <t>Płock, ul. Zglenickiego 44A, obręb 13</t>
  </si>
  <si>
    <t>13/9</t>
  </si>
  <si>
    <r>
      <t>PL1P/000</t>
    </r>
    <r>
      <rPr>
        <b/>
        <sz val="9"/>
        <rFont val="Arial CE"/>
        <charset val="238"/>
      </rPr>
      <t>97780/2</t>
    </r>
  </si>
  <si>
    <t>13/16</t>
  </si>
  <si>
    <r>
      <t>PL1P/000</t>
    </r>
    <r>
      <rPr>
        <b/>
        <sz val="9"/>
        <rFont val="Arial CE"/>
        <charset val="238"/>
      </rPr>
      <t>63244/6</t>
    </r>
  </si>
  <si>
    <t>13/17</t>
  </si>
  <si>
    <t>Plock, ul. Zglenickiego 44B, obręb 13</t>
  </si>
  <si>
    <t>13/10</t>
  </si>
  <si>
    <r>
      <t>PL1P/000</t>
    </r>
    <r>
      <rPr>
        <b/>
        <sz val="9"/>
        <rFont val="Arial CE"/>
        <charset val="238"/>
      </rPr>
      <t>88463/8</t>
    </r>
  </si>
  <si>
    <t>Płock, ul. Zglenickiego 50A, obręb 13</t>
  </si>
  <si>
    <t>10/66</t>
  </si>
  <si>
    <r>
      <t>PL1P/000</t>
    </r>
    <r>
      <rPr>
        <b/>
        <sz val="9"/>
        <rFont val="Arial CE"/>
        <charset val="238"/>
      </rPr>
      <t>82404/5</t>
    </r>
  </si>
  <si>
    <t>Płock, ul. Zglenickiego 50, obręb 13</t>
  </si>
  <si>
    <t>10/21</t>
  </si>
  <si>
    <r>
      <t>PL1P/000</t>
    </r>
    <r>
      <rPr>
        <b/>
        <sz val="9"/>
        <rFont val="Arial CE"/>
        <charset val="238"/>
      </rPr>
      <t>67897/6</t>
    </r>
  </si>
  <si>
    <t>Płock, ul. Zglenickiego 50E, obręb 13</t>
  </si>
  <si>
    <t>10/4</t>
  </si>
  <si>
    <r>
      <t>PL1P/000</t>
    </r>
    <r>
      <rPr>
        <b/>
        <sz val="9"/>
        <rFont val="Arial CE"/>
        <charset val="238"/>
      </rPr>
      <t>62405/6</t>
    </r>
  </si>
  <si>
    <t>Płock, ul. Zglenickiego 52A, obręb 13</t>
  </si>
  <si>
    <t>10/15</t>
  </si>
  <si>
    <r>
      <t>PL1P/000</t>
    </r>
    <r>
      <rPr>
        <b/>
        <sz val="9"/>
        <rFont val="Arial CE"/>
        <charset val="238"/>
      </rPr>
      <t>67034/9</t>
    </r>
  </si>
  <si>
    <t>10/145</t>
  </si>
  <si>
    <r>
      <t>PL1P/00</t>
    </r>
    <r>
      <rPr>
        <b/>
        <sz val="9"/>
        <rFont val="Arial CE"/>
        <charset val="238"/>
      </rPr>
      <t>103103/9</t>
    </r>
  </si>
  <si>
    <t>Płock, ul. Zglenickiego 52B, obręb 13</t>
  </si>
  <si>
    <t>10/16</t>
  </si>
  <si>
    <r>
      <t xml:space="preserve">Nieruchomości Skarbu Państwa będące w </t>
    </r>
    <r>
      <rPr>
        <b/>
        <u/>
        <sz val="11"/>
        <rFont val="Arial"/>
        <family val="2"/>
        <charset val="238"/>
      </rPr>
      <t xml:space="preserve">użytkowaniu wieczystym, </t>
    </r>
    <r>
      <rPr>
        <b/>
        <sz val="11"/>
        <rFont val="Arial"/>
        <family val="2"/>
        <charset val="238"/>
      </rPr>
      <t>przeznaczone do wyceny w 2024 roku  - w celu aktulizacji opłat rocznych</t>
    </r>
  </si>
  <si>
    <t>Etap I</t>
  </si>
  <si>
    <t>Sporz.Danuta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</si>
</sst>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;[Red]\-0.0000"/>
    <numFmt numFmtId="165" formatCode="0.0000"/>
    <numFmt numFmtId="166" formatCode="0;[Red]\-0"/>
    <numFmt numFmtId="167" formatCode="#,##0\ ;[Red]\-#,##0\ "/>
    <numFmt numFmtId="168" formatCode="#,##0.0000\ ;[Red]\-#,##0.0000\ "/>
    <numFmt numFmtId="169" formatCode="###0.0000;[Red]\-###0.0000"/>
  </numFmts>
  <fonts count="16"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9"/>
      <name val="Arial CE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i/>
      <sz val="9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CD5B5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7FFF00"/>
      </patternFill>
    </fill>
    <fill>
      <patternFill patternType="solid">
        <fgColor rgb="FFFFFF00"/>
        <bgColor rgb="FFFCD5B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CC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6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9" fontId="1" fillId="7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8" borderId="1" xfId="0" applyNumberFormat="1" applyFont="1" applyFill="1" applyBorder="1" applyAlignment="1" applyProtection="1">
      <alignment horizontal="left" vertical="center" wrapText="1"/>
      <protection locked="0"/>
    </xf>
    <xf numFmtId="166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" xfId="0" applyNumberFormat="1" applyFont="1" applyFill="1" applyBorder="1" applyAlignment="1" applyProtection="1">
      <alignment horizontal="left" vertical="center" wrapText="1"/>
      <protection locked="0"/>
    </xf>
    <xf numFmtId="1" fontId="2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1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7" xfId="0" applyNumberFormat="1" applyFont="1" applyFill="1" applyBorder="1" applyAlignment="1" applyProtection="1">
      <alignment horizontal="left" vertical="center" wrapText="1"/>
      <protection locked="0"/>
    </xf>
    <xf numFmtId="165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8" xfId="0" applyNumberFormat="1" applyFont="1" applyFill="1" applyBorder="1" applyAlignment="1" applyProtection="1">
      <alignment horizontal="left" vertical="center" wrapText="1"/>
      <protection locked="0"/>
    </xf>
    <xf numFmtId="1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wrapText="1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 applyProtection="1">
      <alignment horizontal="left" vertical="center" wrapText="1"/>
      <protection locked="0"/>
    </xf>
    <xf numFmtId="1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8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7" xfId="0" applyNumberFormat="1" applyFont="1" applyFill="1" applyBorder="1" applyAlignment="1" applyProtection="1">
      <alignment horizontal="center" vertical="center"/>
      <protection locked="0"/>
    </xf>
    <xf numFmtId="49" fontId="1" fillId="8" borderId="8" xfId="0" applyNumberFormat="1" applyFont="1" applyFill="1" applyBorder="1" applyAlignment="1" applyProtection="1">
      <alignment horizontal="center" vertical="center"/>
      <protection locked="0"/>
    </xf>
    <xf numFmtId="165" fontId="2" fillId="8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165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8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8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8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>
      <alignment horizontal="center" vertical="center"/>
    </xf>
    <xf numFmtId="0" fontId="11" fillId="13" borderId="12" xfId="0" applyFont="1" applyFill="1" applyBorder="1" applyAlignment="1" applyProtection="1">
      <alignment horizontal="center" vertical="center" wrapText="1"/>
      <protection locked="0"/>
    </xf>
    <xf numFmtId="1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168" fontId="11" fillId="5" borderId="1" xfId="0" applyNumberFormat="1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center" wrapText="1"/>
    </xf>
    <xf numFmtId="0" fontId="2" fillId="12" borderId="2" xfId="0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 applyProtection="1">
      <alignment horizontal="center" vertical="center"/>
      <protection locked="0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1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/>
    <xf numFmtId="164" fontId="1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</cellXfs>
  <cellStyles count="7">
    <cellStyle name="Excel Built-in Explanatory Text" xfId="2" xr:uid="{00000000-0005-0000-0000-000000000000}"/>
    <cellStyle name="Excel Built-in Normal" xfId="4" xr:uid="{00000000-0005-0000-0000-000001000000}"/>
    <cellStyle name="Normalny" xfId="0" builtinId="0"/>
    <cellStyle name="Normalny 2" xfId="3" xr:uid="{00000000-0005-0000-0000-000003000000}"/>
    <cellStyle name="Normalny 3" xfId="1" xr:uid="{00000000-0005-0000-0000-000004000000}"/>
    <cellStyle name="Normalny 4" xfId="5" xr:uid="{00000000-0005-0000-0000-000005000000}"/>
    <cellStyle name="Normalny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685800" y="7962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V="1">
          <a:off x="685800" y="7734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685800" y="23622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704850" y="26670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704850" y="29718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704850" y="29718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704850" y="35814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flipV="1">
          <a:off x="942975" y="9182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flipV="1">
          <a:off x="942975" y="117824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flipV="1">
          <a:off x="942975" y="12153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 flipV="1">
          <a:off x="942975" y="366045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 flipV="1">
          <a:off x="942975" y="369760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flipV="1">
          <a:off x="942975" y="373475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flipV="1">
          <a:off x="942975" y="548068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flipV="1">
          <a:off x="704850" y="10325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 flipV="1">
          <a:off x="704850" y="13525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 flipV="1">
          <a:off x="704850" y="15659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 flipV="1">
          <a:off x="704850" y="15963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 flipV="1">
          <a:off x="704850" y="376047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flipV="1">
          <a:off x="704850" y="37909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flipV="1">
          <a:off x="704850" y="37909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360</xdr:colOff>
      <xdr:row>2</xdr:row>
      <xdr:rowOff>360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360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 flipV="1">
          <a:off x="0" y="139160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360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 flipV="1">
          <a:off x="0" y="142208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360</xdr:colOff>
      <xdr:row>24</xdr:row>
      <xdr:rowOff>360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 flipV="1">
          <a:off x="0" y="142208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view="pageBreakPreview" zoomScaleSheetLayoutView="100" workbookViewId="0">
      <selection activeCell="G72" sqref="G72"/>
    </sheetView>
  </sheetViews>
  <sheetFormatPr defaultRowHeight="14.25"/>
  <cols>
    <col min="1" max="1" width="12.5" style="39" customWidth="1"/>
    <col min="2" max="2" width="5" style="80" customWidth="1"/>
    <col min="3" max="3" width="5.125" style="80" customWidth="1"/>
    <col min="4" max="4" width="19.875" style="39" customWidth="1"/>
    <col min="5" max="5" width="3.875" style="39" customWidth="1"/>
    <col min="6" max="6" width="9" style="39"/>
    <col min="7" max="7" width="9" style="39" customWidth="1"/>
    <col min="8" max="8" width="15.375" style="39" customWidth="1"/>
    <col min="9" max="16384" width="9" style="39"/>
  </cols>
  <sheetData>
    <row r="1" spans="2:9">
      <c r="B1" s="38"/>
      <c r="C1" s="38"/>
      <c r="D1" s="38"/>
      <c r="E1" s="38"/>
      <c r="F1" s="38"/>
      <c r="G1" s="38"/>
      <c r="H1" s="38"/>
    </row>
    <row r="2" spans="2:9" ht="15">
      <c r="B2" s="81"/>
      <c r="C2" s="81"/>
      <c r="D2" s="82"/>
      <c r="E2" s="82"/>
      <c r="F2" s="82"/>
      <c r="G2" s="82"/>
      <c r="H2" s="82" t="s">
        <v>104</v>
      </c>
    </row>
    <row r="3" spans="2:9" ht="37.5" customHeight="1">
      <c r="B3" s="84" t="s">
        <v>103</v>
      </c>
      <c r="C3" s="84"/>
      <c r="D3" s="84"/>
      <c r="E3" s="84"/>
      <c r="F3" s="84"/>
      <c r="G3" s="84"/>
      <c r="H3" s="84"/>
      <c r="I3" s="40"/>
    </row>
    <row r="4" spans="2:9" ht="19.5" customHeight="1">
      <c r="B4" s="91"/>
      <c r="C4" s="91"/>
      <c r="D4" s="91"/>
      <c r="E4" s="91"/>
      <c r="F4" s="91"/>
      <c r="G4" s="91"/>
      <c r="H4" s="91"/>
    </row>
    <row r="5" spans="2:9" ht="24.75" customHeight="1">
      <c r="B5" s="92" t="s">
        <v>0</v>
      </c>
      <c r="C5" s="101" t="s">
        <v>1</v>
      </c>
      <c r="D5" s="97" t="s">
        <v>2</v>
      </c>
      <c r="E5" s="99" t="s">
        <v>3</v>
      </c>
      <c r="F5" s="94" t="s">
        <v>9</v>
      </c>
      <c r="G5" s="95"/>
      <c r="H5" s="96"/>
    </row>
    <row r="6" spans="2:9" ht="66" customHeight="1">
      <c r="B6" s="93"/>
      <c r="C6" s="102"/>
      <c r="D6" s="98"/>
      <c r="E6" s="100"/>
      <c r="F6" s="1" t="s">
        <v>4</v>
      </c>
      <c r="G6" s="2" t="s">
        <v>8</v>
      </c>
      <c r="H6" s="1" t="s">
        <v>5</v>
      </c>
    </row>
    <row r="7" spans="2:9" ht="31.5" customHeight="1">
      <c r="B7" s="41">
        <v>1</v>
      </c>
      <c r="C7" s="4">
        <v>2</v>
      </c>
      <c r="D7" s="10" t="s">
        <v>10</v>
      </c>
      <c r="E7" s="4">
        <v>1</v>
      </c>
      <c r="F7" s="7" t="s">
        <v>11</v>
      </c>
      <c r="G7" s="8">
        <v>9.4999999999999998E-3</v>
      </c>
      <c r="H7" s="13" t="s">
        <v>12</v>
      </c>
    </row>
    <row r="8" spans="2:9" ht="30" customHeight="1">
      <c r="B8" s="41">
        <f t="shared" ref="B8" si="0">B7+1</f>
        <v>2</v>
      </c>
      <c r="C8" s="3">
        <v>2</v>
      </c>
      <c r="D8" s="10" t="s">
        <v>13</v>
      </c>
      <c r="E8" s="4">
        <v>1</v>
      </c>
      <c r="F8" s="7" t="s">
        <v>14</v>
      </c>
      <c r="G8" s="8">
        <v>0.18149999999999999</v>
      </c>
      <c r="H8" s="13" t="s">
        <v>15</v>
      </c>
    </row>
    <row r="9" spans="2:9" ht="24">
      <c r="B9" s="85">
        <f>B8+1</f>
        <v>3</v>
      </c>
      <c r="C9" s="88">
        <v>2</v>
      </c>
      <c r="D9" s="24" t="s">
        <v>16</v>
      </c>
      <c r="E9" s="14">
        <v>1</v>
      </c>
      <c r="F9" s="15" t="s">
        <v>17</v>
      </c>
      <c r="G9" s="42">
        <v>6.4799999999999996E-2</v>
      </c>
      <c r="H9" s="43" t="s">
        <v>18</v>
      </c>
    </row>
    <row r="10" spans="2:9" ht="24">
      <c r="B10" s="87"/>
      <c r="C10" s="90"/>
      <c r="D10" s="25" t="s">
        <v>16</v>
      </c>
      <c r="E10" s="21">
        <v>1</v>
      </c>
      <c r="F10" s="22" t="s">
        <v>19</v>
      </c>
      <c r="G10" s="44">
        <v>5.1799999999999999E-2</v>
      </c>
      <c r="H10" s="45" t="s">
        <v>18</v>
      </c>
    </row>
    <row r="11" spans="2:9" ht="54" customHeight="1">
      <c r="B11" s="41">
        <f>B9+1</f>
        <v>4</v>
      </c>
      <c r="C11" s="3">
        <v>2</v>
      </c>
      <c r="D11" s="11" t="s">
        <v>20</v>
      </c>
      <c r="E11" s="4">
        <v>1</v>
      </c>
      <c r="F11" s="7" t="s">
        <v>21</v>
      </c>
      <c r="G11" s="8">
        <v>7.85E-2</v>
      </c>
      <c r="H11" s="13" t="s">
        <v>22</v>
      </c>
    </row>
    <row r="12" spans="2:9" ht="35.25" customHeight="1">
      <c r="B12" s="41">
        <f>B11+1</f>
        <v>5</v>
      </c>
      <c r="C12" s="3">
        <v>2</v>
      </c>
      <c r="D12" s="11" t="s">
        <v>23</v>
      </c>
      <c r="E12" s="4">
        <v>1</v>
      </c>
      <c r="F12" s="7" t="s">
        <v>24</v>
      </c>
      <c r="G12" s="8">
        <v>1.2694000000000001</v>
      </c>
      <c r="H12" s="13" t="s">
        <v>25</v>
      </c>
    </row>
    <row r="13" spans="2:9" ht="24">
      <c r="B13" s="85">
        <f>B12+1</f>
        <v>6</v>
      </c>
      <c r="C13" s="88">
        <v>2</v>
      </c>
      <c r="D13" s="24" t="s">
        <v>26</v>
      </c>
      <c r="E13" s="14">
        <v>1</v>
      </c>
      <c r="F13" s="49" t="s">
        <v>27</v>
      </c>
      <c r="G13" s="16">
        <v>0.26540000000000002</v>
      </c>
      <c r="H13" s="17" t="s">
        <v>28</v>
      </c>
    </row>
    <row r="14" spans="2:9" ht="24">
      <c r="B14" s="86"/>
      <c r="C14" s="89"/>
      <c r="D14" s="29" t="s">
        <v>26</v>
      </c>
      <c r="E14" s="30">
        <v>1</v>
      </c>
      <c r="F14" s="50" t="s">
        <v>29</v>
      </c>
      <c r="G14" s="19">
        <v>4.1099999999999998E-2</v>
      </c>
      <c r="H14" s="20" t="s">
        <v>28</v>
      </c>
    </row>
    <row r="15" spans="2:9" ht="24" customHeight="1">
      <c r="B15" s="86"/>
      <c r="C15" s="89"/>
      <c r="D15" s="29" t="s">
        <v>30</v>
      </c>
      <c r="E15" s="30">
        <v>1</v>
      </c>
      <c r="F15" s="50" t="s">
        <v>31</v>
      </c>
      <c r="G15" s="19">
        <v>4.8000000000000001E-2</v>
      </c>
      <c r="H15" s="20" t="s">
        <v>28</v>
      </c>
    </row>
    <row r="16" spans="2:9" ht="24">
      <c r="B16" s="86"/>
      <c r="C16" s="89"/>
      <c r="D16" s="29" t="s">
        <v>30</v>
      </c>
      <c r="E16" s="30">
        <v>1</v>
      </c>
      <c r="F16" s="50" t="s">
        <v>32</v>
      </c>
      <c r="G16" s="19">
        <v>0.39939999999999998</v>
      </c>
      <c r="H16" s="20" t="s">
        <v>28</v>
      </c>
    </row>
    <row r="17" spans="2:8" ht="24">
      <c r="B17" s="86"/>
      <c r="C17" s="89"/>
      <c r="D17" s="29" t="s">
        <v>30</v>
      </c>
      <c r="E17" s="30">
        <v>1</v>
      </c>
      <c r="F17" s="50" t="s">
        <v>33</v>
      </c>
      <c r="G17" s="19">
        <v>1.6749000000000001</v>
      </c>
      <c r="H17" s="20" t="s">
        <v>28</v>
      </c>
    </row>
    <row r="18" spans="2:8" ht="24">
      <c r="B18" s="86"/>
      <c r="C18" s="89"/>
      <c r="D18" s="29" t="s">
        <v>34</v>
      </c>
      <c r="E18" s="30">
        <v>1</v>
      </c>
      <c r="F18" s="18" t="s">
        <v>35</v>
      </c>
      <c r="G18" s="19">
        <v>4.2712000000000003</v>
      </c>
      <c r="H18" s="20" t="s">
        <v>28</v>
      </c>
    </row>
    <row r="19" spans="2:8" ht="24">
      <c r="B19" s="86"/>
      <c r="C19" s="89"/>
      <c r="D19" s="29" t="s">
        <v>36</v>
      </c>
      <c r="E19" s="30">
        <v>1</v>
      </c>
      <c r="F19" s="18" t="s">
        <v>37</v>
      </c>
      <c r="G19" s="19">
        <v>0.32100000000000001</v>
      </c>
      <c r="H19" s="20" t="s">
        <v>28</v>
      </c>
    </row>
    <row r="20" spans="2:8" ht="24">
      <c r="B20" s="86"/>
      <c r="C20" s="89"/>
      <c r="D20" s="29" t="s">
        <v>38</v>
      </c>
      <c r="E20" s="30">
        <v>1</v>
      </c>
      <c r="F20" s="18" t="s">
        <v>39</v>
      </c>
      <c r="G20" s="19">
        <v>0.20860000000000001</v>
      </c>
      <c r="H20" s="20" t="s">
        <v>28</v>
      </c>
    </row>
    <row r="21" spans="2:8" ht="24">
      <c r="B21" s="86"/>
      <c r="C21" s="89"/>
      <c r="D21" s="29" t="s">
        <v>38</v>
      </c>
      <c r="E21" s="30">
        <v>1</v>
      </c>
      <c r="F21" s="18" t="s">
        <v>40</v>
      </c>
      <c r="G21" s="19">
        <v>0.1009</v>
      </c>
      <c r="H21" s="20" t="s">
        <v>28</v>
      </c>
    </row>
    <row r="22" spans="2:8" ht="24">
      <c r="B22" s="87"/>
      <c r="C22" s="90"/>
      <c r="D22" s="51" t="s">
        <v>41</v>
      </c>
      <c r="E22" s="52">
        <v>1</v>
      </c>
      <c r="F22" s="34" t="s">
        <v>42</v>
      </c>
      <c r="G22" s="35">
        <v>0.1963</v>
      </c>
      <c r="H22" s="53" t="s">
        <v>28</v>
      </c>
    </row>
    <row r="23" spans="2:8" ht="24">
      <c r="B23" s="41">
        <f>B13+1</f>
        <v>7</v>
      </c>
      <c r="C23" s="3">
        <v>2</v>
      </c>
      <c r="D23" s="11" t="s">
        <v>36</v>
      </c>
      <c r="E23" s="4">
        <v>1</v>
      </c>
      <c r="F23" s="7" t="s">
        <v>43</v>
      </c>
      <c r="G23" s="8">
        <v>0.18479999999999999</v>
      </c>
      <c r="H23" s="13" t="s">
        <v>44</v>
      </c>
    </row>
    <row r="24" spans="2:8" ht="24">
      <c r="B24" s="41">
        <f>B23+1</f>
        <v>8</v>
      </c>
      <c r="C24" s="54">
        <v>2</v>
      </c>
      <c r="D24" s="55" t="s">
        <v>45</v>
      </c>
      <c r="E24" s="54">
        <v>1</v>
      </c>
      <c r="F24" s="56" t="s">
        <v>46</v>
      </c>
      <c r="G24" s="57">
        <v>0.14899999999999999</v>
      </c>
      <c r="H24" s="58" t="s">
        <v>47</v>
      </c>
    </row>
    <row r="25" spans="2:8" ht="24">
      <c r="B25" s="41">
        <f>B24+1</f>
        <v>9</v>
      </c>
      <c r="C25" s="4">
        <v>2</v>
      </c>
      <c r="D25" s="10" t="s">
        <v>48</v>
      </c>
      <c r="E25" s="4">
        <v>1</v>
      </c>
      <c r="F25" s="56" t="s">
        <v>49</v>
      </c>
      <c r="G25" s="12">
        <v>0.34470000000000001</v>
      </c>
      <c r="H25" s="28" t="s">
        <v>50</v>
      </c>
    </row>
    <row r="26" spans="2:8" ht="24">
      <c r="B26" s="41">
        <f t="shared" ref="B26:B27" si="1">B25+1</f>
        <v>10</v>
      </c>
      <c r="C26" s="3">
        <v>2</v>
      </c>
      <c r="D26" s="10" t="s">
        <v>48</v>
      </c>
      <c r="E26" s="4">
        <v>1</v>
      </c>
      <c r="F26" s="56" t="s">
        <v>51</v>
      </c>
      <c r="G26" s="8">
        <v>3.56E-2</v>
      </c>
      <c r="H26" s="61" t="s">
        <v>52</v>
      </c>
    </row>
    <row r="27" spans="2:8" ht="24">
      <c r="B27" s="41">
        <f t="shared" si="1"/>
        <v>11</v>
      </c>
      <c r="C27" s="37">
        <v>2</v>
      </c>
      <c r="D27" s="10" t="s">
        <v>53</v>
      </c>
      <c r="E27" s="4">
        <v>1</v>
      </c>
      <c r="F27" s="7" t="s">
        <v>54</v>
      </c>
      <c r="G27" s="12">
        <v>0.17449999999999999</v>
      </c>
      <c r="H27" s="13" t="s">
        <v>55</v>
      </c>
    </row>
    <row r="28" spans="2:8" ht="24">
      <c r="B28" s="85">
        <f>B27+1</f>
        <v>12</v>
      </c>
      <c r="C28" s="88">
        <v>2</v>
      </c>
      <c r="D28" s="24" t="s">
        <v>48</v>
      </c>
      <c r="E28" s="14">
        <v>1</v>
      </c>
      <c r="F28" s="15" t="s">
        <v>56</v>
      </c>
      <c r="G28" s="16">
        <v>0.33400000000000002</v>
      </c>
      <c r="H28" s="17" t="s">
        <v>57</v>
      </c>
    </row>
    <row r="29" spans="2:8" ht="24">
      <c r="B29" s="87"/>
      <c r="C29" s="90"/>
      <c r="D29" s="25" t="s">
        <v>48</v>
      </c>
      <c r="E29" s="21">
        <v>1</v>
      </c>
      <c r="F29" s="22" t="s">
        <v>58</v>
      </c>
      <c r="G29" s="26">
        <v>0.21279999999999999</v>
      </c>
      <c r="H29" s="23" t="s">
        <v>57</v>
      </c>
    </row>
    <row r="30" spans="2:8" ht="24">
      <c r="B30" s="41">
        <f>B28+1</f>
        <v>13</v>
      </c>
      <c r="C30" s="3">
        <v>2</v>
      </c>
      <c r="D30" s="11" t="s">
        <v>48</v>
      </c>
      <c r="E30" s="4">
        <v>1</v>
      </c>
      <c r="F30" s="7" t="s">
        <v>59</v>
      </c>
      <c r="G30" s="8">
        <v>7.8799999999999995E-2</v>
      </c>
      <c r="H30" s="13" t="s">
        <v>60</v>
      </c>
    </row>
    <row r="31" spans="2:8" ht="24">
      <c r="B31" s="41">
        <f>B30+1</f>
        <v>14</v>
      </c>
      <c r="C31" s="3">
        <v>2</v>
      </c>
      <c r="D31" s="10" t="s">
        <v>61</v>
      </c>
      <c r="E31" s="4">
        <v>1</v>
      </c>
      <c r="F31" s="7" t="s">
        <v>62</v>
      </c>
      <c r="G31" s="8">
        <v>0.29980000000000001</v>
      </c>
      <c r="H31" s="13" t="s">
        <v>63</v>
      </c>
    </row>
    <row r="32" spans="2:8" ht="24" customHeight="1">
      <c r="B32" s="85">
        <f>B31+1</f>
        <v>15</v>
      </c>
      <c r="C32" s="103">
        <v>2</v>
      </c>
      <c r="D32" s="24" t="s">
        <v>64</v>
      </c>
      <c r="E32" s="14">
        <v>1</v>
      </c>
      <c r="F32" s="15" t="s">
        <v>65</v>
      </c>
      <c r="G32" s="42">
        <v>0.66500000000000004</v>
      </c>
      <c r="H32" s="62" t="s">
        <v>66</v>
      </c>
    </row>
    <row r="33" spans="2:8" ht="24" customHeight="1">
      <c r="B33" s="86"/>
      <c r="C33" s="104"/>
      <c r="D33" s="29" t="s">
        <v>64</v>
      </c>
      <c r="E33" s="30">
        <v>1</v>
      </c>
      <c r="F33" s="18" t="s">
        <v>67</v>
      </c>
      <c r="G33" s="19">
        <v>7.51E-2</v>
      </c>
      <c r="H33" s="63" t="s">
        <v>66</v>
      </c>
    </row>
    <row r="34" spans="2:8" ht="24" customHeight="1">
      <c r="B34" s="86"/>
      <c r="C34" s="104"/>
      <c r="D34" s="29" t="s">
        <v>64</v>
      </c>
      <c r="E34" s="30">
        <v>1</v>
      </c>
      <c r="F34" s="18" t="s">
        <v>68</v>
      </c>
      <c r="G34" s="19">
        <v>0.38729999999999998</v>
      </c>
      <c r="H34" s="63" t="s">
        <v>66</v>
      </c>
    </row>
    <row r="35" spans="2:8" ht="24" customHeight="1">
      <c r="B35" s="87"/>
      <c r="C35" s="105"/>
      <c r="D35" s="25" t="s">
        <v>64</v>
      </c>
      <c r="E35" s="21">
        <v>1</v>
      </c>
      <c r="F35" s="22" t="s">
        <v>69</v>
      </c>
      <c r="G35" s="26">
        <v>0.17680000000000001</v>
      </c>
      <c r="H35" s="45" t="s">
        <v>66</v>
      </c>
    </row>
    <row r="36" spans="2:8" ht="24">
      <c r="B36" s="41">
        <f>B32+1</f>
        <v>16</v>
      </c>
      <c r="C36" s="59">
        <v>2</v>
      </c>
      <c r="D36" s="64" t="s">
        <v>70</v>
      </c>
      <c r="E36" s="54">
        <v>1</v>
      </c>
      <c r="F36" s="56" t="s">
        <v>71</v>
      </c>
      <c r="G36" s="57">
        <v>0.82699999999999996</v>
      </c>
      <c r="H36" s="58" t="s">
        <v>72</v>
      </c>
    </row>
    <row r="37" spans="2:8" ht="24">
      <c r="B37" s="41">
        <f>B36+1</f>
        <v>17</v>
      </c>
      <c r="C37" s="3">
        <v>2</v>
      </c>
      <c r="D37" s="11" t="s">
        <v>70</v>
      </c>
      <c r="E37" s="4">
        <v>1</v>
      </c>
      <c r="F37" s="7" t="s">
        <v>73</v>
      </c>
      <c r="G37" s="8">
        <v>0.23899999999999999</v>
      </c>
      <c r="H37" s="13" t="s">
        <v>74</v>
      </c>
    </row>
    <row r="38" spans="2:8" ht="24">
      <c r="B38" s="85">
        <f>B37+1</f>
        <v>18</v>
      </c>
      <c r="C38" s="36">
        <v>2</v>
      </c>
      <c r="D38" s="46" t="s">
        <v>70</v>
      </c>
      <c r="E38" s="14">
        <v>1</v>
      </c>
      <c r="F38" s="15" t="s">
        <v>75</v>
      </c>
      <c r="G38" s="16">
        <v>4.3900000000000002E-2</v>
      </c>
      <c r="H38" s="17" t="s">
        <v>76</v>
      </c>
    </row>
    <row r="39" spans="2:8" ht="24">
      <c r="B39" s="87"/>
      <c r="C39" s="37"/>
      <c r="D39" s="47" t="s">
        <v>70</v>
      </c>
      <c r="E39" s="21">
        <v>1</v>
      </c>
      <c r="F39" s="22" t="s">
        <v>77</v>
      </c>
      <c r="G39" s="26">
        <v>1.5599999999999999E-2</v>
      </c>
      <c r="H39" s="23" t="s">
        <v>76</v>
      </c>
    </row>
    <row r="40" spans="2:8" ht="24">
      <c r="B40" s="41">
        <f>B38+1</f>
        <v>19</v>
      </c>
      <c r="C40" s="3">
        <v>2</v>
      </c>
      <c r="D40" s="65" t="s">
        <v>78</v>
      </c>
      <c r="E40" s="4">
        <v>1</v>
      </c>
      <c r="F40" s="7" t="s">
        <v>79</v>
      </c>
      <c r="G40" s="8">
        <v>0.33989999999999998</v>
      </c>
      <c r="H40" s="28" t="s">
        <v>80</v>
      </c>
    </row>
    <row r="41" spans="2:8" ht="24" customHeight="1">
      <c r="B41" s="85">
        <f>B40+1</f>
        <v>20</v>
      </c>
      <c r="C41" s="103">
        <v>2</v>
      </c>
      <c r="D41" s="48" t="s">
        <v>78</v>
      </c>
      <c r="E41" s="27">
        <v>1</v>
      </c>
      <c r="F41" s="15" t="s">
        <v>81</v>
      </c>
      <c r="G41" s="16">
        <v>0.49170000000000003</v>
      </c>
      <c r="H41" s="66" t="s">
        <v>82</v>
      </c>
    </row>
    <row r="42" spans="2:8" ht="24">
      <c r="B42" s="87"/>
      <c r="C42" s="105"/>
      <c r="D42" s="67" t="s">
        <v>78</v>
      </c>
      <c r="E42" s="68">
        <v>1</v>
      </c>
      <c r="F42" s="32" t="s">
        <v>83</v>
      </c>
      <c r="G42" s="33">
        <v>0.38940000000000002</v>
      </c>
      <c r="H42" s="69" t="s">
        <v>82</v>
      </c>
    </row>
    <row r="43" spans="2:8" ht="24">
      <c r="B43" s="60">
        <f>B41+1</f>
        <v>21</v>
      </c>
      <c r="C43" s="3">
        <v>2</v>
      </c>
      <c r="D43" s="5" t="s">
        <v>84</v>
      </c>
      <c r="E43" s="6">
        <v>1</v>
      </c>
      <c r="F43" s="7" t="s">
        <v>85</v>
      </c>
      <c r="G43" s="8">
        <v>0.13869999999999999</v>
      </c>
      <c r="H43" s="9" t="s">
        <v>86</v>
      </c>
    </row>
    <row r="44" spans="2:8" ht="24">
      <c r="B44" s="41">
        <f>B43+1</f>
        <v>22</v>
      </c>
      <c r="C44" s="4">
        <v>2</v>
      </c>
      <c r="D44" s="11" t="s">
        <v>87</v>
      </c>
      <c r="E44" s="6">
        <v>1</v>
      </c>
      <c r="F44" s="7" t="s">
        <v>88</v>
      </c>
      <c r="G44" s="8">
        <v>0.68759999999999999</v>
      </c>
      <c r="H44" s="9" t="s">
        <v>89</v>
      </c>
    </row>
    <row r="45" spans="2:8" ht="24" customHeight="1">
      <c r="B45" s="41">
        <f t="shared" ref="B45:B47" si="2">B44+1</f>
        <v>23</v>
      </c>
      <c r="C45" s="37">
        <v>2</v>
      </c>
      <c r="D45" s="10" t="s">
        <v>90</v>
      </c>
      <c r="E45" s="4">
        <v>1</v>
      </c>
      <c r="F45" s="7" t="s">
        <v>91</v>
      </c>
      <c r="G45" s="8">
        <v>1.0029999999999999</v>
      </c>
      <c r="H45" s="13" t="s">
        <v>92</v>
      </c>
    </row>
    <row r="46" spans="2:8" ht="24">
      <c r="B46" s="41">
        <f t="shared" si="2"/>
        <v>24</v>
      </c>
      <c r="C46" s="3">
        <v>2</v>
      </c>
      <c r="D46" s="10" t="s">
        <v>93</v>
      </c>
      <c r="E46" s="4">
        <v>1</v>
      </c>
      <c r="F46" s="7" t="s">
        <v>94</v>
      </c>
      <c r="G46" s="8">
        <v>0.65290000000000004</v>
      </c>
      <c r="H46" s="13" t="s">
        <v>95</v>
      </c>
    </row>
    <row r="47" spans="2:8" ht="24">
      <c r="B47" s="41">
        <f t="shared" si="2"/>
        <v>25</v>
      </c>
      <c r="C47" s="4">
        <v>2</v>
      </c>
      <c r="D47" s="10" t="s">
        <v>96</v>
      </c>
      <c r="E47" s="4">
        <v>1</v>
      </c>
      <c r="F47" s="7" t="s">
        <v>97</v>
      </c>
      <c r="G47" s="8">
        <v>0.40639999999999998</v>
      </c>
      <c r="H47" s="13" t="s">
        <v>98</v>
      </c>
    </row>
    <row r="48" spans="2:8" ht="27" customHeight="1">
      <c r="B48" s="85">
        <f>B47+1</f>
        <v>26</v>
      </c>
      <c r="C48" s="103">
        <v>2</v>
      </c>
      <c r="D48" s="24" t="s">
        <v>48</v>
      </c>
      <c r="E48" s="14">
        <v>1</v>
      </c>
      <c r="F48" s="15" t="s">
        <v>99</v>
      </c>
      <c r="G48" s="16">
        <v>1.1999999999999999E-3</v>
      </c>
      <c r="H48" s="43" t="s">
        <v>100</v>
      </c>
    </row>
    <row r="49" spans="1:8" ht="27" customHeight="1">
      <c r="B49" s="86"/>
      <c r="C49" s="105"/>
      <c r="D49" s="31" t="s">
        <v>101</v>
      </c>
      <c r="E49" s="70">
        <v>1</v>
      </c>
      <c r="F49" s="32" t="s">
        <v>102</v>
      </c>
      <c r="G49" s="71">
        <v>0.23469999999999999</v>
      </c>
      <c r="H49" s="72" t="s">
        <v>100</v>
      </c>
    </row>
    <row r="50" spans="1:8" ht="24">
      <c r="B50" s="73"/>
      <c r="C50" s="74">
        <f>SUM(C7:C49)</f>
        <v>52</v>
      </c>
      <c r="D50" s="75" t="s">
        <v>6</v>
      </c>
      <c r="E50" s="76">
        <f>SUM(E7:E49)</f>
        <v>43</v>
      </c>
      <c r="F50" s="77" t="s">
        <v>7</v>
      </c>
      <c r="G50" s="78">
        <f>SUM(G7:G49)</f>
        <v>17.7715</v>
      </c>
    </row>
    <row r="51" spans="1:8">
      <c r="B51" s="79"/>
    </row>
    <row r="53" spans="1:8">
      <c r="A53" s="83" t="s">
        <v>105</v>
      </c>
    </row>
  </sheetData>
  <mergeCells count="20">
    <mergeCell ref="B28:B29"/>
    <mergeCell ref="C28:C29"/>
    <mergeCell ref="B32:B35"/>
    <mergeCell ref="C32:C35"/>
    <mergeCell ref="B48:B49"/>
    <mergeCell ref="B38:B39"/>
    <mergeCell ref="B41:B42"/>
    <mergeCell ref="C41:C42"/>
    <mergeCell ref="C48:C49"/>
    <mergeCell ref="B3:H3"/>
    <mergeCell ref="B13:B22"/>
    <mergeCell ref="C13:C22"/>
    <mergeCell ref="B9:B10"/>
    <mergeCell ref="C9:C10"/>
    <mergeCell ref="B4:H4"/>
    <mergeCell ref="B5:B6"/>
    <mergeCell ref="F5:H5"/>
    <mergeCell ref="D5:D6"/>
    <mergeCell ref="E5:E6"/>
    <mergeCell ref="C5:C6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artd</dc:creator>
  <cp:lastModifiedBy>Monika Mrozowicz</cp:lastModifiedBy>
  <cp:lastPrinted>2024-04-26T09:08:05Z</cp:lastPrinted>
  <dcterms:created xsi:type="dcterms:W3CDTF">2019-03-11T09:29:16Z</dcterms:created>
  <dcterms:modified xsi:type="dcterms:W3CDTF">2024-04-26T12:12:59Z</dcterms:modified>
</cp:coreProperties>
</file>