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NOWY TOMYŚL SZPITAL\ENERGIA 2024\"/>
    </mc:Choice>
  </mc:AlternateContent>
  <xr:revisionPtr revIDLastSave="0" documentId="8_{8511B80A-72BC-4109-9F60-BEDBEAA861D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0" i="1"/>
  <c r="D13" i="1" l="1"/>
  <c r="F13" i="1" s="1"/>
  <c r="G13" i="1" s="1"/>
  <c r="F10" i="1"/>
  <c r="D15" i="1" l="1"/>
  <c r="F15" i="1"/>
  <c r="G10" i="1"/>
  <c r="G15" i="1" s="1"/>
</calcChain>
</file>

<file path=xl/sharedStrings.xml><?xml version="1.0" encoding="utf-8"?>
<sst xmlns="http://schemas.openxmlformats.org/spreadsheetml/2006/main" count="23" uniqueCount="23">
  <si>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</si>
  <si>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</si>
  <si>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</si>
  <si>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</si>
  <si>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</si>
  <si>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</si>
  <si>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</si>
  <si>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</si>
  <si>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</si>
  <si>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</si>
  <si>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</si>
  <si>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</si>
  <si>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</si>
  <si>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</si>
  <si>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</si>
  <si>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</si>
  <si>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</si>
  <si>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>Cena jednostkowa netto w zł/kWh*</t>
  </si>
  <si>
    <t>1) Tabela nr 1 zamówienie podstawowe</t>
  </si>
  <si>
    <t>2) Tabela nr 2 prawo opcji</t>
  </si>
  <si>
    <t xml:space="preserve">1. Dostawa energii elektrycznej w okresie od 01.06.2024 r. do 31.12.2025 r.  - zamówienie podstawowe </t>
  </si>
  <si>
    <t xml:space="preserve">1. Dostawa energii elektrycznej w okresie od 01.06.2024 r. do 31.12.2025 r.  - opcja  (15% energii od zamówienia podstawowego) </t>
  </si>
  <si>
    <t>„Dostawa energii elektrycznej dla SPZOZ w Nowym Tomyślu na okres od 01.06.2024 r. do 31.12.2025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</si>
</sst>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sz val="11"/>
      <name val="Calibri Light"/>
      <family val="2"/>
      <charset val="238"/>
    </font>
    <font>
      <sz val="11"/>
      <color rgb="FFFF0000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0"/>
  <sheetViews>
    <sheetView tabSelected="1" topLeftCell="A3" zoomScale="90" zoomScaleNormal="90" workbookViewId="0">
      <selection activeCell="J9" sqref="J9"/>
    </sheetView>
  </sheetViews>
  <sheetFormatPr defaultColWidth="8.88671875" defaultRowHeight="13.8"/>
  <cols>
    <col min="1" max="1" width="31.21875" style="2" customWidth="1"/>
    <col min="2" max="2" width="11" style="2" customWidth="1"/>
    <col min="3" max="3" width="13.6640625" style="2" customWidth="1"/>
    <col min="4" max="4" width="13.77734375" style="2" customWidth="1"/>
    <col min="5" max="5" width="8.109375" style="2" customWidth="1"/>
    <col min="6" max="6" width="12.44140625" style="2" customWidth="1"/>
    <col min="7" max="7" width="16.44140625" style="2" customWidth="1"/>
    <col min="8" max="8" width="18.77734375" style="2" customWidth="1"/>
    <col min="9" max="9" width="9.33203125" style="2" customWidth="1"/>
    <col min="10" max="10" width="37.109375" style="2" customWidth="1"/>
    <col min="11" max="1025" width="9.33203125" style="2" customWidth="1"/>
    <col min="1026" max="16384" width="8.88671875" style="1"/>
  </cols>
  <sheetData>
    <row r="1" spans="1:8" ht="14.4">
      <c r="A1" s="31" t="s">
        <v>11</v>
      </c>
      <c r="B1" s="31"/>
      <c r="C1" s="31"/>
      <c r="D1" s="31"/>
      <c r="E1" s="31"/>
      <c r="F1" s="31"/>
      <c r="G1" s="31"/>
    </row>
    <row r="2" spans="1:8" ht="14.4">
      <c r="A2" s="4"/>
      <c r="B2" s="4"/>
      <c r="C2" s="4"/>
      <c r="D2" s="4"/>
      <c r="E2" s="4"/>
      <c r="F2" s="4"/>
      <c r="G2" s="4"/>
    </row>
    <row r="3" spans="1:8" ht="14.4">
      <c r="A3" s="32" t="s">
        <v>22</v>
      </c>
      <c r="B3" s="32"/>
      <c r="C3" s="32"/>
      <c r="D3" s="32"/>
      <c r="E3" s="32"/>
      <c r="F3" s="32"/>
      <c r="G3" s="32"/>
    </row>
    <row r="4" spans="1:8" ht="14.4">
      <c r="A4" s="5"/>
      <c r="B4" s="5"/>
      <c r="C4" s="5"/>
      <c r="D4" s="5"/>
      <c r="E4" s="5"/>
      <c r="F4" s="5"/>
      <c r="G4" s="5"/>
    </row>
    <row r="5" spans="1:8" ht="14.4">
      <c r="A5" s="6"/>
      <c r="B5" s="6"/>
      <c r="C5" s="6"/>
      <c r="D5" s="6"/>
      <c r="E5" s="6"/>
      <c r="F5" s="6"/>
      <c r="G5" s="6"/>
    </row>
    <row r="6" spans="1:8" ht="14.4">
      <c r="A6" s="33"/>
      <c r="B6" s="33"/>
      <c r="C6" s="33"/>
      <c r="D6" s="33"/>
      <c r="E6" s="33"/>
      <c r="F6" s="33"/>
      <c r="G6" s="33"/>
    </row>
    <row r="7" spans="1:8" ht="14.4">
      <c r="A7" s="34" t="s">
        <v>18</v>
      </c>
      <c r="B7" s="34"/>
      <c r="C7" s="34"/>
      <c r="D7" s="34"/>
      <c r="E7" s="7"/>
      <c r="F7" s="7"/>
      <c r="G7" s="7"/>
    </row>
    <row r="8" spans="1:8" ht="72">
      <c r="A8" s="8" t="s">
        <v>10</v>
      </c>
      <c r="B8" s="8" t="s">
        <v>17</v>
      </c>
      <c r="C8" s="8" t="s">
        <v>13</v>
      </c>
      <c r="D8" s="8" t="s">
        <v>0</v>
      </c>
      <c r="E8" s="8" t="s">
        <v>12</v>
      </c>
      <c r="F8" s="8" t="s">
        <v>1</v>
      </c>
      <c r="G8" s="8" t="s">
        <v>2</v>
      </c>
    </row>
    <row r="9" spans="1:8" ht="14.4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</row>
    <row r="10" spans="1:8" ht="57.6">
      <c r="A10" s="9" t="s">
        <v>20</v>
      </c>
      <c r="B10" s="10"/>
      <c r="C10" s="11">
        <v>1835806</v>
      </c>
      <c r="D10" s="12">
        <f t="shared" ref="D10" si="0">ROUND(B10*C10,2)</f>
        <v>0</v>
      </c>
      <c r="E10" s="13">
        <v>23</v>
      </c>
      <c r="F10" s="13">
        <f t="shared" ref="F10" si="1">ROUND(D10*0.23,2)</f>
        <v>0</v>
      </c>
      <c r="G10" s="13">
        <f t="shared" ref="G10" si="2">D10+F10</f>
        <v>0</v>
      </c>
    </row>
    <row r="11" spans="1:8" ht="14.4">
      <c r="A11" s="14"/>
      <c r="B11" s="15"/>
      <c r="C11" s="16"/>
      <c r="D11" s="17"/>
      <c r="E11" s="17"/>
      <c r="F11" s="17"/>
      <c r="G11" s="17"/>
    </row>
    <row r="12" spans="1:8" ht="14.4">
      <c r="A12" s="18" t="s">
        <v>19</v>
      </c>
      <c r="B12" s="15"/>
      <c r="C12" s="16"/>
      <c r="D12" s="17"/>
      <c r="E12" s="17"/>
      <c r="F12" s="17"/>
      <c r="G12" s="17"/>
    </row>
    <row r="13" spans="1:8" ht="57.6">
      <c r="A13" s="9" t="s">
        <v>21</v>
      </c>
      <c r="B13" s="10"/>
      <c r="C13" s="11">
        <f>ROUND(C10*0.15,0)</f>
        <v>275371</v>
      </c>
      <c r="D13" s="12">
        <f t="shared" ref="D13" si="3">ROUND(B13*C13,2)</f>
        <v>0</v>
      </c>
      <c r="E13" s="13">
        <v>23</v>
      </c>
      <c r="F13" s="13">
        <f t="shared" ref="F13" si="4">ROUND(D13*0.23,2)</f>
        <v>0</v>
      </c>
      <c r="G13" s="13">
        <f t="shared" ref="G13" si="5">D13+F13</f>
        <v>0</v>
      </c>
    </row>
    <row r="14" spans="1:8" ht="14.4">
      <c r="A14" s="19"/>
      <c r="B14" s="19"/>
      <c r="C14" s="19"/>
      <c r="D14" s="19"/>
      <c r="E14" s="19"/>
      <c r="F14" s="19"/>
      <c r="G14" s="19"/>
    </row>
    <row r="15" spans="1:8" ht="14.4">
      <c r="A15" s="35" t="s">
        <v>16</v>
      </c>
      <c r="B15" s="36"/>
      <c r="C15" s="37"/>
      <c r="D15" s="20">
        <f>SUM(D10:D13)</f>
        <v>0</v>
      </c>
      <c r="E15" s="21" t="s">
        <v>14</v>
      </c>
      <c r="F15" s="20">
        <f>SUM(F10:F13)</f>
        <v>0</v>
      </c>
      <c r="G15" s="20">
        <f>SUM(G10:G13)</f>
        <v>0</v>
      </c>
      <c r="H15" s="3"/>
    </row>
    <row r="16" spans="1:8" ht="14.4">
      <c r="A16" s="6"/>
      <c r="B16" s="6"/>
      <c r="C16" s="6"/>
      <c r="D16" s="6"/>
      <c r="E16" s="6"/>
      <c r="F16" s="6"/>
      <c r="G16" s="6"/>
    </row>
    <row r="17" spans="1:7" ht="14.4">
      <c r="A17" s="6"/>
      <c r="B17" s="6"/>
      <c r="C17" s="6"/>
      <c r="D17" s="6"/>
      <c r="E17" s="6"/>
      <c r="F17" s="6"/>
      <c r="G17" s="6"/>
    </row>
    <row r="18" spans="1:7">
      <c r="A18" s="22" t="s">
        <v>15</v>
      </c>
      <c r="B18" s="23"/>
      <c r="C18" s="23"/>
      <c r="D18" s="23"/>
      <c r="E18" s="23"/>
      <c r="F18" s="23"/>
      <c r="G18" s="24"/>
    </row>
    <row r="19" spans="1:7">
      <c r="A19" s="25"/>
      <c r="B19" s="26"/>
      <c r="C19" s="26"/>
      <c r="D19" s="26"/>
      <c r="E19" s="26"/>
      <c r="F19" s="26"/>
      <c r="G19" s="27"/>
    </row>
    <row r="20" spans="1:7" ht="19.8" customHeight="1">
      <c r="A20" s="28"/>
      <c r="B20" s="29"/>
      <c r="C20" s="29"/>
      <c r="D20" s="29"/>
      <c r="E20" s="29"/>
      <c r="F20" s="29"/>
      <c r="G20" s="30"/>
    </row>
  </sheetData>
  <mergeCells count="6">
    <mergeCell ref="A18:G20"/>
    <mergeCell ref="A1:G1"/>
    <mergeCell ref="A3:G3"/>
    <mergeCell ref="A6:G6"/>
    <mergeCell ref="A7:D7"/>
    <mergeCell ref="A15:C1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</cp:lastModifiedBy>
  <cp:revision>2</cp:revision>
  <dcterms:created xsi:type="dcterms:W3CDTF">2015-06-05T18:19:34Z</dcterms:created>
  <dcterms:modified xsi:type="dcterms:W3CDTF">2024-02-09T09:30:52Z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