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drawings/drawing1.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2" tabRatio="925" firstSheet="23" activeTab="28"/>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 name="59" sheetId="59" r:id="rId59"/>
    <sheet name="60" sheetId="60" r:id="rId60"/>
    <sheet name="61" sheetId="61" r:id="rId61"/>
    <sheet name="62" sheetId="62" r:id="rId62"/>
    <sheet name="63" sheetId="63" r:id="rId63"/>
    <sheet name="64" sheetId="64" r:id="rId64"/>
    <sheet name="65" sheetId="65" r:id="rId65"/>
    <sheet name="66" sheetId="66" r:id="rId66"/>
    <sheet name="67" sheetId="67" r:id="rId67"/>
    <sheet name="68" sheetId="68" r:id="rId68"/>
    <sheet name="69" sheetId="69" r:id="rId69"/>
    <sheet name="70" sheetId="70" r:id="rId70"/>
    <sheet name="71" sheetId="71" r:id="rId71"/>
    <sheet name="72" sheetId="72" r:id="rId72"/>
    <sheet name="73" sheetId="73" r:id="rId73"/>
    <sheet name="74" sheetId="74" r:id="rId74"/>
    <sheet name="75" sheetId="75" r:id="rId75"/>
    <sheet name="76" sheetId="76" r:id="rId76"/>
    <sheet name="77" sheetId="77" r:id="rId77"/>
    <sheet name="78" sheetId="78" r:id="rId78"/>
    <sheet name="79" sheetId="79" r:id="rId79"/>
    <sheet name="80" sheetId="80" r:id="rId80"/>
    <sheet name="81" sheetId="81" r:id="rId81"/>
    <sheet name="82" sheetId="82" r:id="rId82"/>
    <sheet name="83" sheetId="83" r:id="rId83"/>
    <sheet name="84" sheetId="84" r:id="rId84"/>
    <sheet name="85" sheetId="85" r:id="rId85"/>
    <sheet name="86" sheetId="86" r:id="rId86"/>
    <sheet name="87" sheetId="87" r:id="rId87"/>
    <sheet name="88" sheetId="88" r:id="rId88"/>
    <sheet name="89" sheetId="89" r:id="rId89"/>
    <sheet name="90" sheetId="90" r:id="rId90"/>
    <sheet name="91" sheetId="91" r:id="rId91"/>
    <sheet name="92" sheetId="92" r:id="rId92"/>
    <sheet name="93" sheetId="93" r:id="rId93"/>
    <sheet name="94" sheetId="94" r:id="rId94"/>
    <sheet name="95" sheetId="95" r:id="rId95"/>
    <sheet name="96" sheetId="96" r:id="rId96"/>
    <sheet name="97" sheetId="97" r:id="rId97"/>
    <sheet name="98" sheetId="98" r:id="rId98"/>
    <sheet name="Arkusz1" sheetId="99" r:id="rId99"/>
  </sheets>
  <definedNames>
    <definedName name="Excel_BuiltIn__FilterDatabase_13">'24'!$A$6:$B$19</definedName>
    <definedName name="Excel_BuiltIn_Print_Area" localSheetId="0">'1'!$A$1:$K$13</definedName>
    <definedName name="Excel_BuiltIn_Print_Area" localSheetId="11">'12'!$A$1:$K$8</definedName>
    <definedName name="Excel_BuiltIn_Print_Area" localSheetId="12">'13'!$A$1:$I$15</definedName>
    <definedName name="Excel_BuiltIn_Print_Area" localSheetId="13">'14'!$A$1:$K$8</definedName>
    <definedName name="Excel_BuiltIn_Print_Area" localSheetId="18">'19'!#REF!</definedName>
    <definedName name="Excel_BuiltIn_Print_Area" localSheetId="22">'23'!$A$1:$K$18</definedName>
    <definedName name="Excel_BuiltIn_Print_Area" localSheetId="23">'24'!$A$1:$K$31</definedName>
    <definedName name="Excel_BuiltIn_Print_Area" localSheetId="26">'27'!$A$1:$K$18</definedName>
    <definedName name="Excel_BuiltIn_Print_Area" localSheetId="2">'3'!$A$1:$K$9</definedName>
    <definedName name="Excel_BuiltIn_Print_Area" localSheetId="30">'31'!$A$1:$K$6</definedName>
    <definedName name="Excel_BuiltIn_Print_Area" localSheetId="34">'35'!$A$1:$K$8</definedName>
    <definedName name="Excel_BuiltIn_Print_Area" localSheetId="35">'36'!$A$1:$K$6</definedName>
    <definedName name="Excel_BuiltIn_Print_Area" localSheetId="36">'37'!$A$1:$K$6</definedName>
    <definedName name="Excel_BuiltIn_Print_Area" localSheetId="37">'38'!$A$1:$K$10</definedName>
    <definedName name="Excel_BuiltIn_Print_Area" localSheetId="38">'39'!#REF!</definedName>
    <definedName name="Excel_BuiltIn_Print_Area" localSheetId="3">'4'!$A$1:$K$6</definedName>
    <definedName name="Excel_BuiltIn_Print_Area" localSheetId="39">'40'!$A$1:$K$8</definedName>
    <definedName name="Excel_BuiltIn_Print_Area" localSheetId="40">'41'!$A$1:$K$5</definedName>
    <definedName name="Excel_BuiltIn_Print_Area" localSheetId="43">'44'!$A$1:$K$9</definedName>
    <definedName name="Excel_BuiltIn_Print_Area" localSheetId="4">'5'!$A$1:$K$5</definedName>
    <definedName name="Excel_BuiltIn_Print_Area" localSheetId="56">'57'!$A$1:$K$12</definedName>
    <definedName name="Excel_BuiltIn_Print_Area" localSheetId="58">'59'!$A$1:$K$7</definedName>
    <definedName name="Excel_BuiltIn_Print_Area" localSheetId="5">'6'!$A$1:$K$34</definedName>
    <definedName name="Excel_BuiltIn_Print_Area" localSheetId="59">'60'!$A$1:$K$12</definedName>
    <definedName name="Excel_BuiltIn_Print_Area" localSheetId="61">'62'!$A$1:$K$5</definedName>
    <definedName name="Excel_BuiltIn_Print_Area" localSheetId="62">'63'!$A$1:$K$5</definedName>
    <definedName name="Excel_BuiltIn_Print_Area" localSheetId="65">'66'!$A$1:$K$6</definedName>
    <definedName name="Excel_BuiltIn_Print_Area" localSheetId="73">'74'!$A$1:$K$34</definedName>
    <definedName name="Excel_BuiltIn_Print_Area" localSheetId="7">'8'!$A$1:$K$8</definedName>
    <definedName name="Excel_BuiltIn_Print_Area_12_1">'27'!$A$1:$K$17</definedName>
    <definedName name="Excel_BuiltIn_Print_Area_13">#REF!</definedName>
    <definedName name="Excel_BuiltIn_Print_Area_18_1">'74'!$A$1:$K$31</definedName>
    <definedName name="Excel_BuiltIn_Print_Area_22_1">'31'!$A$1:$K$20</definedName>
    <definedName name="Excel_BuiltIn_Print_Area_22_1_1">'31'!$A$1:$K$7</definedName>
    <definedName name="_xlnm.Print_Area" localSheetId="0">'1'!$A$1:$K$18</definedName>
    <definedName name="_xlnm.Print_Area" localSheetId="9">'10'!$A$1:$K$8</definedName>
    <definedName name="_xlnm.Print_Area" localSheetId="10">'11'!$A$1:$K$12</definedName>
    <definedName name="_xlnm.Print_Area" localSheetId="11">'12'!$A$1:$K$12</definedName>
    <definedName name="_xlnm.Print_Area" localSheetId="12">'13'!$A$1:$K$15</definedName>
    <definedName name="_xlnm.Print_Area" localSheetId="13">'14'!$A$1:$K$11</definedName>
    <definedName name="_xlnm.Print_Area" localSheetId="14">'15'!$A$1:$K$25</definedName>
    <definedName name="_xlnm.Print_Area" localSheetId="15">'16'!$A$1:$K$12</definedName>
    <definedName name="_xlnm.Print_Area" localSheetId="18">'19'!$A$1:$K$15</definedName>
    <definedName name="_xlnm.Print_Area" localSheetId="21">'22'!$A$1:$K$14</definedName>
    <definedName name="_xlnm.Print_Area" localSheetId="22">'23'!$A$1:$K$18</definedName>
    <definedName name="_xlnm.Print_Area" localSheetId="23">'24'!$A$1:$K$36</definedName>
    <definedName name="_xlnm.Print_Area" localSheetId="24">'25'!$A$1:$K$9</definedName>
    <definedName name="_xlnm.Print_Area" localSheetId="26">'27'!$A$1:$K$22</definedName>
    <definedName name="_xlnm.Print_Area" localSheetId="28">'29'!$A$1:$K$30</definedName>
    <definedName name="_xlnm.Print_Area" localSheetId="2">'3'!$A$1:$K$12</definedName>
    <definedName name="_xlnm.Print_Area" localSheetId="29">'30'!$A$1:$K$8</definedName>
    <definedName name="_xlnm.Print_Area" localSheetId="30">'31'!$A$1:$K$9</definedName>
    <definedName name="_xlnm.Print_Area" localSheetId="31">'32'!$A$1:$K$16</definedName>
    <definedName name="_xlnm.Print_Area" localSheetId="32">'33'!$A$1:$K$15</definedName>
    <definedName name="_xlnm.Print_Area" localSheetId="33">'34'!$A$1:$K$11</definedName>
    <definedName name="_xlnm.Print_Area" localSheetId="34">'35'!$A$1:$K$12</definedName>
    <definedName name="_xlnm.Print_Area" localSheetId="35">'36'!$A$1:$K$10</definedName>
    <definedName name="_xlnm.Print_Area" localSheetId="36">'37'!$A$1:$K$9</definedName>
    <definedName name="_xlnm.Print_Area" localSheetId="37">'38'!$A$1:$K$13</definedName>
    <definedName name="_xlnm.Print_Area" localSheetId="38">'39'!$A$1:$K$12</definedName>
    <definedName name="_xlnm.Print_Area" localSheetId="3">'4'!$A$1:$K$10</definedName>
    <definedName name="_xlnm.Print_Area" localSheetId="39">'40'!$A$1:$K$12</definedName>
    <definedName name="_xlnm.Print_Area" localSheetId="40">'41'!$A$1:$K$8</definedName>
    <definedName name="_xlnm.Print_Area" localSheetId="43">'44'!$A$1:$K$14</definedName>
    <definedName name="_xlnm.Print_Area" localSheetId="45">'46'!$A$1:$K$9</definedName>
    <definedName name="_xlnm.Print_Area" localSheetId="46">'47'!$A$1:$K$10</definedName>
    <definedName name="_xlnm.Print_Area" localSheetId="4">'5'!$A$1:$K$9</definedName>
    <definedName name="_xlnm.Print_Area" localSheetId="51">'52'!$A$1:$K$12</definedName>
    <definedName name="_xlnm.Print_Area" localSheetId="54">'55'!$A$1:$K$9</definedName>
    <definedName name="_xlnm.Print_Area" localSheetId="55">'56'!$A$1:$K$8</definedName>
    <definedName name="_xlnm.Print_Area" localSheetId="56">'57'!$A$1:$K$15</definedName>
    <definedName name="_xlnm.Print_Area" localSheetId="58">'59'!$A$1:$K$11</definedName>
    <definedName name="_xlnm.Print_Area" localSheetId="5">'6'!$A$1:$K$34</definedName>
    <definedName name="_xlnm.Print_Area" localSheetId="59">'60'!$A$1:$K$15</definedName>
    <definedName name="_xlnm.Print_Area" localSheetId="60">'61'!$A$1:$L$14</definedName>
    <definedName name="_xlnm.Print_Area" localSheetId="61">'62'!$A$1:$K$9</definedName>
    <definedName name="_xlnm.Print_Area" localSheetId="62">'63'!$A$1:$K$9</definedName>
    <definedName name="_xlnm.Print_Area" localSheetId="65">'66'!$A$1:$K$9</definedName>
    <definedName name="_xlnm.Print_Area" localSheetId="66">'67'!$A$1:$K$9</definedName>
    <definedName name="_xlnm.Print_Area" localSheetId="6">'7'!$A$1:$K$12</definedName>
    <definedName name="_xlnm.Print_Area" localSheetId="72">'73'!$A$1:$K$64</definedName>
    <definedName name="_xlnm.Print_Area" localSheetId="73">'74'!$A$1:$K$53</definedName>
    <definedName name="_xlnm.Print_Area" localSheetId="77">'78'!$A$1:$K$14</definedName>
    <definedName name="_xlnm.Print_Area" localSheetId="78">'79'!$A$1:$K$8</definedName>
    <definedName name="_xlnm.Print_Area" localSheetId="7">'8'!$A$1:$K$12</definedName>
    <definedName name="_xlnm.Print_Area" localSheetId="80">'81'!$A$1:$K$11</definedName>
    <definedName name="_xlnm.Print_Area" localSheetId="8">'9'!$A$1:$K$13</definedName>
  </definedNames>
  <calcPr fullCalcOnLoad="1"/>
</workbook>
</file>

<file path=xl/sharedStrings.xml><?xml version="1.0" encoding="utf-8"?>
<sst xmlns="http://schemas.openxmlformats.org/spreadsheetml/2006/main" count="2820" uniqueCount="804">
  <si>
    <t>Lp</t>
  </si>
  <si>
    <t>Nazwa artykułu</t>
  </si>
  <si>
    <t>Nazwa</t>
  </si>
  <si>
    <t>J.m.</t>
  </si>
  <si>
    <t>Ilość</t>
  </si>
  <si>
    <t>Cena jedn. netto</t>
  </si>
  <si>
    <t>Wartość netto</t>
  </si>
  <si>
    <t>VAT %</t>
  </si>
  <si>
    <t>Wartość brutto</t>
  </si>
  <si>
    <t>Producent</t>
  </si>
  <si>
    <t>Nr katalogowy</t>
  </si>
  <si>
    <t>Jednorazowe brzeszczoty do dermatomu aparat firmy Zimmer a 10 szt.</t>
  </si>
  <si>
    <t>op.</t>
  </si>
  <si>
    <t xml:space="preserve">  RAZEM</t>
  </si>
  <si>
    <t>Wartość oferty netto ..............................................Słownie ............................................................................................................................</t>
  </si>
  <si>
    <t>Wartość oferty brutto ..............................................Słownie ............................................................................................................................</t>
  </si>
  <si>
    <t>Pakiet 2 -Tlenoterapia, nawilżanie</t>
  </si>
  <si>
    <t>szt</t>
  </si>
  <si>
    <t>szt.</t>
  </si>
  <si>
    <t>Rurka nosowa CPAP dla noworodka powyżej 1500 g</t>
  </si>
  <si>
    <t>Zastawka Pudenza 12 mm średniociśnieniowa z integralnym łącznikiem</t>
  </si>
  <si>
    <t xml:space="preserve">Dren komorowy Pudenza , 20 cm, 23 cm </t>
  </si>
  <si>
    <t xml:space="preserve">Dren dootrzewnowy z otwartym końcem , 120 cm Pudenza </t>
  </si>
  <si>
    <t xml:space="preserve">Zestaw do pobierania wydzieliny z tchawicy do użytku ze ssakiem mechanicznym w składzie:  przejrzysty pojemnik kolekcyjny z twardego materiału, nakrętka zintegrowana z cewnikiem probierczym i ze stożkowatym konektoerm do źródła próżni oraz dodatkową nakrętką i naklejką informacyjną. Długość robocza w zakresie 370-530mm CH cewników probierczych :10-14                                                          </t>
  </si>
  <si>
    <t>RAZEM</t>
  </si>
  <si>
    <t>Osłona z folii trójwarstwowej (warstwa wewnętrzna czarna lub szara, warstwa zewnętrzna biała), tworzywo LDPE oryginalne.Rozmiar kompatybilny z opakowaniem 500ml.</t>
  </si>
  <si>
    <t xml:space="preserve"> </t>
  </si>
  <si>
    <t>Czujnik saturacji jednorazowego użytku w technologii Nellcor bez oximax dedykowany dorosłym i noworodkom, mocowany na plaster, atraumatyczny. Wtyczka DB9, długość przewodu ok. 45 cm, mocowany do przedłużacza, sterylizowany tlenkiem etylenu</t>
  </si>
  <si>
    <t>Razem</t>
  </si>
  <si>
    <t xml:space="preserve">Kaniula dotętnicza z Floswitch 20G/ 45 mm. do tętnicy promieniowej </t>
  </si>
  <si>
    <t>Przełącznik przepływu do cewnika do żył centralnych/flo-switch/</t>
  </si>
  <si>
    <t xml:space="preserve">Kranik trójdrożny z wyraźnym wyczuwalnym identyfikatorem pozycji otwarty/zamknięty z przedłużaczem 10 cm. bez portu </t>
  </si>
  <si>
    <t>Maska krtaniowa z dostępem do żołądka jednorazowego Użytku Nr 1-6</t>
  </si>
  <si>
    <t>Maska tlenowa z nebulizatorem wykonana z przeźroczystego PCV, antyalegrivzne tworzywo nie zawierające lateksu, dren o przekroju gwiazdkowym umożliwiający przepływ  tlenu nawet podczas zagięcia, długość z drenem min. 200 cm, nebulizator pojemności 8 ml, wielkość rozpylania cząstek2-3 µm , możliowść pracy w pozycji siedzącej i leżącej.</t>
  </si>
  <si>
    <t>Zaciskacz do pępowiny czysty mikrobiologicznie , stanowiący jedną całość,  wykonany z polipropylenu, składający się z dwóch szczęk połączonych pierścieniem sprężystym i zatrzasku zamykającego. Zaopatrzony w specjalnie wyprofilowany języczek zapobiegający przedostaniu się pępowiny do części otworowej pierścienia, całkowita długość 55mm</t>
  </si>
  <si>
    <t xml:space="preserve">Strzykawka 3  - częściowa do pomp infuzyjnych </t>
  </si>
  <si>
    <t>d/ rozmiar 20 ml,</t>
  </si>
  <si>
    <t xml:space="preserve">Kanka do odbytnicza   </t>
  </si>
  <si>
    <t>CH 16/200 mm dla dzieci</t>
  </si>
  <si>
    <t>CH 30/400 mm dla dorosłych</t>
  </si>
  <si>
    <t>a/ rozmiar  0,5 x 25</t>
  </si>
  <si>
    <t>b/ rozmiar 0,6 x 30</t>
  </si>
  <si>
    <t>c/ rozmiar 0,7 x 30</t>
  </si>
  <si>
    <t>d/ rozmiar 0,8 x 40</t>
  </si>
  <si>
    <t>e/ rozmiar 0,9 x 40</t>
  </si>
  <si>
    <t>f/ rozmiar 1,1 x 40</t>
  </si>
  <si>
    <t>g/ rozmiar 1,2 x 40</t>
  </si>
  <si>
    <t xml:space="preserve">Igła motylek </t>
  </si>
  <si>
    <t>Przyrząd do przetaczania płynów infuzyjnych bez ftalanów (DEHP)</t>
  </si>
  <si>
    <t>Przyrząd do przetaczania krwi i środków krwiopochodnych bez ftalanów (DEHP)</t>
  </si>
  <si>
    <t>Pojemnik do pobierania próbek moczu-uniwersalny jałowy dla niemowląt</t>
  </si>
  <si>
    <t>Zestaw do lewatywy jednorazowego użytku</t>
  </si>
  <si>
    <t>Opaska do identyfikacji noworodków chłopcy/dziewczynki</t>
  </si>
  <si>
    <t>Opaska identyfikacyjna dla dorosłych</t>
  </si>
  <si>
    <t>Zatyczka do cewników jałowa</t>
  </si>
  <si>
    <t>Łopatki drewniane op./100 szt.</t>
  </si>
  <si>
    <t>Cewnik do karmienia niemowląt 40 cm.</t>
  </si>
  <si>
    <t>a/ rozmiar 6</t>
  </si>
  <si>
    <t>b/ rozmiar 8</t>
  </si>
  <si>
    <t xml:space="preserve">Cewnik do karmienia niemowląt skalowany z kontrastem RTG CH 04-06 – 40 cm. </t>
  </si>
  <si>
    <t>Maska do podawania tlenu uniwersalna dorośli z drenem o długości 200 -210 cm.</t>
  </si>
  <si>
    <t>Maska do podawania tlenu uniwersalna dzieci z drenem o  długości  200-210 cm.</t>
  </si>
  <si>
    <t>Cewnik do podawania tlenu  przez nos dla  dzieci jałowy 1500 cm</t>
  </si>
  <si>
    <t>Smoczek do karmienia noworodków standard</t>
  </si>
  <si>
    <t xml:space="preserve">                                                                                                                                                         </t>
  </si>
  <si>
    <t xml:space="preserve">                                      .............................................</t>
  </si>
  <si>
    <t xml:space="preserve">Worek dzm poj 2 l z bezigłowym Luer portem do pobierania próbek moczu z drenem odprowadzającym z klemą oraz zastawką antyzwriotną na wlocie do worka do 7 dni z kranikiem spustowym </t>
  </si>
  <si>
    <t>Worek dzm poj 2 l z bezigłowym Luer portem do pobierania próbek moczu z drenem odprowadzającym z klemą , wyposażony w komorę Pasteur'a, filtr hydrofobowy w worku oraz zastawkę antyzwrotną na 14 dni wyposażony w zintegrowany system do podwieszania.</t>
  </si>
  <si>
    <t xml:space="preserve">                                                               Razem</t>
  </si>
  <si>
    <t>Cewnik moczowodowy</t>
  </si>
  <si>
    <t>3 ch - 5 ch</t>
  </si>
  <si>
    <t>Poszerzadła hydrauliczne 5 ch ; balon 12 cm</t>
  </si>
  <si>
    <t xml:space="preserve">Koszyczki Dormia </t>
  </si>
  <si>
    <t>4 CH 65 cm( nr kat 341500)</t>
  </si>
  <si>
    <t>4 CH 65 cm( nr kat 341501)</t>
  </si>
  <si>
    <t>Legenda</t>
  </si>
  <si>
    <t>Dane lub opis nieznany proszę o pomoc w zakresie opisu</t>
  </si>
  <si>
    <t>Dane lub opis znany ale proszę o weryfikację</t>
  </si>
  <si>
    <t>Przewód tlenowy do wymiennika ciepła  i wilgoci typu Thermovent O2</t>
  </si>
  <si>
    <t>Wymiennik ciepła i wilgoci do rurek tracheostomijnych typu Thermovent T</t>
  </si>
  <si>
    <t>Okulary jednorazowe do fototerpii dla noworodków 24-33 cm</t>
  </si>
  <si>
    <t>Przyrząd do przetaczania płynów  infuzyjnych przy użyciu pompy perystaltycznej typu Ascoset Peristatic( AP) 31 dl= 22cm</t>
  </si>
  <si>
    <t>Zestaw do przetaczania płynów  przy użyciu pompy LC 500</t>
  </si>
  <si>
    <t>Łączniki uniwersalne do drenów jałowy</t>
  </si>
  <si>
    <t>Dren o zmiennej średnicy otworów drenujących na całej długości perforacji Ch8-18,dł.50-75cm, termoplastyczny, widoczny w RTG,</t>
  </si>
  <si>
    <t>Torba na wymiociny jednorazowego użytku wykonana z przeźroczystego materiału-co pozwala na łatwe rozpoznanie najmniejszej ilości krwi w płynie, wyskalowana co 100 ml, uchwyt z towrzywa sztucznego posiadający wcięcie umożliwiające higieniczne zamknięcie, odcinające także źródło przykrego zapachu, pojemność  1500 ml</t>
  </si>
  <si>
    <t>Deflux- żel do ostrzykiwania moczowodów poj. 1 ml + igła (3,7FRx 23Gx350 mm)</t>
  </si>
  <si>
    <t>Basen jedorazowego użytku głęboki Vernacare</t>
  </si>
  <si>
    <t>Pokrywka do basenu Vernacare</t>
  </si>
  <si>
    <t>Verna gel</t>
  </si>
  <si>
    <t>Kaczka jednorazowego użytku</t>
  </si>
  <si>
    <t xml:space="preserve">Podstawka do basenów głębokich </t>
  </si>
  <si>
    <t>Sterylny zestaw drenów przeznaczony do stosowania z zamkniętymi systemami do odsysania. W skład zestawu wchodzi łącznik Y do podłączenia pojemnika na wydzielinę, 2 dreny z zaciskami umożliwiające niezależne połączenie z zamkniętym systemem do odysania z rurki intubacyjnej lub tracheostomijnej oraz standardowym cewnikiem do odsysania z jamy ustnej (końcówka drenu z zatyczką na palec umożliwiająca regulację siły odsysania w systemie otwartym). Możliwość stosowania do 72 godz. w zależności od rodzaju stosowania systemu do odsysania</t>
  </si>
  <si>
    <t>Kompletny zestaw do wykonania pojedynczej procedury toalety jamy ustnej z użyciem środka dezynfekcyjnego i nawilżaniem, zawierający sukcyjną szczoteczkę do zębów z otworem kciukowej regulacji siły ssania oraz gąbką na górnej powierzchni, bezalkoholowy płyn czyszczący zawierający 0,05% chlorku cetylopirydyny  w zgniatalnej torebce, gąbka – aplikator oraz preparat nawilżający na bazie wodnej z vit E</t>
  </si>
  <si>
    <t>Dren o podłużnie wzmocnionej,antyzagięciowej konstrukcji dł.max.210cm CH 24, z lejkowatą, docinaną końcowka w zakresie ø 8-18mm</t>
  </si>
  <si>
    <t>Dren jednorazowy do pompy artroskopowej firmy Stryker A114 model 200</t>
  </si>
  <si>
    <t>Dren wielorazowego użytku  do pompy artroskopowej firmy Stryker A114 model 201</t>
  </si>
  <si>
    <t>Zestaw  do żywienia do jelitowego  Flocare (grawitacyjny) do worka typu "pack"</t>
  </si>
  <si>
    <t>Uchwyt elektrod, wąski, z dwoma przyciskami, długość 145mm, do elektrod z trzonkiem Ø2,4mm, sześciokątnym zabezpieczeniem przed obrotem, z kablem o dł. 4,5m, wtyczka 3-bolcowa; przeznaczenie do min. 200 cykli sterylizacji</t>
  </si>
  <si>
    <t>Kabel do elektrod neutralnych, długość 4,5m, od strony elektrody zakończony klipsem 2,5cm, od strony aparatu wtyczka 1-bolcowa Ø6,3mm; przeznaczenie do min. 300 cykli sterylizacji</t>
  </si>
  <si>
    <t>Kabel do elektrod neutralnych, długość 4,5m, od strony elektrody zakończony klipsem 2,5cm, od strony aparatu wtyczka płaska z bolcem (REM); przeznaczenie do min. 300 cykli sterylizacji</t>
  </si>
  <si>
    <t xml:space="preserve">Elektroda igłowa, prosta, długość 62mm, trzonek Ø2,4mm, dł. igły 20mm, Ø igły 1mm; przeznaczenie do min. 75 cykli sterylizacji </t>
  </si>
  <si>
    <t xml:space="preserve">Igła do znieczulenia podpajęczynówkowego typu Pencil Point z prowadnicą, cienkościenna o szybkim wypływie, z przezroczystą rowkowaną końcówką, z dopasowaną prowadnicą, oznaczona kolorem dla identyfikacji rozmiaru, sterylna. Rozmiar 25G/90 mm, </t>
  </si>
  <si>
    <t>Igła do znieczulenia podpajęczynówkowego typu Pencil Point z prowadnicą, cienkościenna o szybkim wypływie, z przezroczystą rowkowaną końcówką, z dopasowaną prowadnicą, oznaczona kolorem dla identyfikacji rozmiaru, sterylna. Rozmiar 26G/90 mm.</t>
  </si>
  <si>
    <t>Igła do znieczulenia podpajęczynówkowego typu Pencil Point z prowadnicą, cienkościenna o szybkim wypływie, z przezroczystą rowkowaną końcówką, z dopasowaną prowadnicą, oznaczona kolorem dla identyfikacji rozmiaru, sterylna. Rozmiar 25G/115 mm.</t>
  </si>
  <si>
    <t>Rurka ustno-gardłowa, nylonowe zabezpieczenie przez zagryzieniem, łagodnie wykończone krawędzie, kodowana kolorystyczne wraz z oznaczeniem długości, jednorazowa, sterylna, rozmiary: 000/4cm, 00/5cm, 0/6cm, 1/7cm, 2/8cm, 3/9cm, 4/10cm, 5/11cm, 6/12cm</t>
  </si>
  <si>
    <t>Zestaw do konikotomii, typu „Mini-Trach”, zawierający specjalnie zabezpieczony skalpel, cewnik do odsysania 10F o bardzo dobrym poślizgu, zaoblony prowadnik ułatwiający wprowadzenie kaniuli, kaniula Blue Line wykonana z silikonowanego PCW o średnicy wewnętrznej 4 mm, łącznik 15mm, tasiemki do mocowania kaniuli do szyi.</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</si>
  <si>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</si>
  <si>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Trzykomorowy, sterylny zestaw do drenażu klatki piersiowej posiadający wydzieloną komorę zastawki podwodnej z barwnikiem, komorę na wydzielinę o pojemności 2200 ml wyskalowaną w 5ml w zakresie 0-500ml i co 10ml w zakresie 500-2200ml, wydzieloną wodną komorę regulacji siły ssania z barwnikiem, samouszczelniającym portem igłowym, posiadający automatyczną zastawkę zabezpieczającą przed wysokim dodatnim ciśnieniem oraz mechaniczną zastawkę zabezpieczającą przed wysokim ciśnieniem ujemnym z filtrem. Zestaw z samouszczelniającym portem igłowym do pobierania próbek drenowanego płynu. Możliwość wyciszenia bez ingerencji w system centralnej próżni oraz autoregulacja intensywności „bąblowania”. Zestaw o budowie kompaktowej, o stabilnej podstawie i wysokości maksymalnej 25cm, z uchwytem umożliwiającym przenoszenie lub powieszenie. Dren łączący bezlateksowy zabezpieczony przed zagięciem metalową sprężyną.</t>
  </si>
  <si>
    <t>Dren z trokarem tępym z zamkniętym zakończeniem, wykonany z miękkiego termoplastycznego PCW, otwory ssące i otwór końcowy gładko wykończone, linia rtg., znaczniki co 2 cm, oznaczenie rozmiaru na drenie i płaskim uchwycie trokara, zintegrowany łącznik, sterylny, rozmiary: 12Ch/25cm, 18Ch/25cm, 24Ch/40cm.</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</si>
  <si>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t>
  </si>
  <si>
    <t>Jednorazowa maska krtaniowa wykonana z silikonu z mankietem, przezroczysty korpus, przewód łączący balonik kontrolny nie wtopiony w korpus rurki, poprzeczki zabezpieczające przed wklinowaniem się nagłośni, informacja o rozmiarze, przedziale wagowym pacjenta i nazwą producenta podana na korpusie rurki, sterylna, rozmiary: od 2 do 5</t>
  </si>
  <si>
    <t>*</t>
  </si>
  <si>
    <t>Pojemnik  do pobierania i transportowania wydzieliny z drzewa oskrzelowego 40 ml</t>
  </si>
  <si>
    <t>Pojemnik  do pobierania i transportowania wydzieliny z drzewa oskrzelowego 100  ml</t>
  </si>
  <si>
    <t>Ustnik - gryzak do endoskopii z gumką dla dorosłych, jednorazowego uzytku.</t>
  </si>
  <si>
    <t>Dren z trokarem ostrym  z zakończeniem otwartym, rozmiary: 24Ch/40cm, 28Ch/40cm, 32Ch/40cm.</t>
  </si>
  <si>
    <t xml:space="preserve">Sterylny zestaw jednorazowego użytku przeznaczony do minimalnie inwazyjnego przeskórnego dostępu do jamy opłucnej ,metodą Seldingera. </t>
  </si>
  <si>
    <t>Kompaktowy , lekki , prosty w obsłudze zestaw pediatryczny ,do drenażu opłucnej(aktywnego i biernego). Umozliwiający szybki drenaż (brak martwej objętośći,niskie ciśnienie otwarcia zastawki) z kontrolą ssania(wskaźnik) i możliwością opróżniania.</t>
  </si>
  <si>
    <t>Worek do drenażu 2000 ml</t>
  </si>
  <si>
    <t xml:space="preserve">Dren do ssaka połączony z końcówką do cewnika wyposażoną w trwale zamocowany kapturek </t>
  </si>
  <si>
    <t xml:space="preserve">Jednoczęściowy cewnik zewnętrzny dla mężczyzn , dł.32 mm </t>
  </si>
  <si>
    <t>Worek do laparoskopii 800 ml</t>
  </si>
  <si>
    <t>Worek do laparoskopii 200 ml</t>
  </si>
  <si>
    <t>Ostrze do shavera  Stryker Formula o ząbkowanej powierzchni tnącej wewnętrznej średnicy 4 mm, typu Aggresive lub równoważne(kompatybilne z podanym urządzeniem)</t>
  </si>
  <si>
    <t>Ostrze do shavera  Stryker Formula o ząbkowanej powierzchni tnącej wewnętrznej średnicy 5 mm, typu Aggresive lub równoważne (kompatybilne z podanym urządzeniem)</t>
  </si>
  <si>
    <t>Ostrze do shavera  Stryker Formula o ząbkowanej powierzchni tnącej wewnętrznej i zewnętrznej średnicy 4 mm, typu Tomcat lub równoważne (kompatybilne z podanym urządzeniem)</t>
  </si>
  <si>
    <t>Ostrze do shavera  Stryker Formula o ząbkowanej powierzchni tnącej wewnętrznej i zewnętrznej średnicy 5 mm, typu Tomcat lub równoważne (kompatybilne z podanym urządzeniem)</t>
  </si>
  <si>
    <t>Frez do shavera Stryker Formula  z dwunastoma powierzchniami skrawającymi, średnicy 4 mm, typu różyczka owalna lub równoważne (kompatybilne z podanym urządzeniem)</t>
  </si>
  <si>
    <t>24G x 1”  0,55 x 25 mm</t>
  </si>
  <si>
    <t>Przedłużacz do igły Plexufix 0,75 x 1,85 x230 mm</t>
  </si>
  <si>
    <t>Uniwersalny koreczek COMBI z końcówką męską i żeńską</t>
  </si>
  <si>
    <t>op</t>
  </si>
  <si>
    <t>Dren płuczący z igłami , do zastosowania z pompką KARL STORZ HAMOU ENDOMAT(LAP) sterylny, op x 10 szt.</t>
  </si>
  <si>
    <t>Dren płuczący z igłami , do zastosowania z pompką KARL STORZ HAMOU ENDOMAT(HYS) sterylny, op x 10 szt.</t>
  </si>
  <si>
    <t>Elektroda neutralna jednorazowa ,dzielona do zastosowania z AUTOCON 50,200,350,II400,op x 50 szt.</t>
  </si>
  <si>
    <t xml:space="preserve">Przewód elektrody neutralnej , dł. 500 cm, do zastosowania z elektrodami neutralnymi KARL STORZ </t>
  </si>
  <si>
    <t>Przewód w części bipolarny , dł.300 cm do zastosowania z diatermią chirurgiczną KARL STORZ AUTOCON</t>
  </si>
  <si>
    <t>Przewód w części monopolarny ,wtyk 5 mm dł.300 cm do zastosowania z diatermii chirurgicznych KARL STORZ AUTOCON</t>
  </si>
  <si>
    <t xml:space="preserve">Petla zamienna, monopolarna jednorazowa do zastosowania z pętlą BETTOCCHI do polipów </t>
  </si>
  <si>
    <t>Klipsy polimerowe ML do klipsownicy TELEFLEX a 6 szt.</t>
  </si>
  <si>
    <t>Dren do grawitacyjnego wypełniana trzech zewnętrznych przetworników ciśnienia dł.150 cm, żeńskie końcówki Luer.</t>
  </si>
  <si>
    <t>Kaniula donosowa Pro-Flow dla dorosłych do polisomnografii</t>
  </si>
  <si>
    <t>Sonda gastrostomijna do długotrwałego podawania pokarmu Kangaroo z balonem   rozm.12F-24F</t>
  </si>
  <si>
    <t>Sterylny zestaw do drenażu klatki piersiowej z mechaniczną regulacją siły ssania (regulacja za pomocą słupa wody wykluczona) z wyskalowanym pokrętłem umieszczonym na przedniej ścianie regulacja w zakresie od 5-40cmH2O, bezgłośny, wyskalowany do objętości 2100ml, wyskalowany co 5ml w zakresie 0-200ml i co 10ml w zakresie do 2000ml, posiadający wskaźnik pływakowy umożliwiający wizualizację prawidłowego działania drenażu, zastawkę bezpieczeństwa do uwolnienia wysokiego podciśnienia, automatyczny zawór uwalniający dodatnie ciśnienie, port bezigłowy do pobierania próbek drenowanego płynu na tylnej ścianie, budowa kompaktowa, stabilna podstawa, wysokość maksymalna 25cm, uchwyt umożliwiający przenoszenie lub powieszenie, dren łączący bezlateksowy zabezpieczony przed zagięciem.</t>
  </si>
  <si>
    <t>Bezpieczny zestaw do punkcji opłucnej składający się z igły Veressa (sygnalizującej za pomocą zielonego wskaźnika moment wysuwania się ostrza igły) zakończonej łącznikiem luer lock; linii przedłużającej połączonej na stałe z układem automatycznych zastawek jednokierunkowych (bez konieczności przełączania kraniku podczas drenażu mechanicznego), posiadającej możliwość przełączenia w tryb drenażu grawitacyjnego (z pominięciem zastawek); strzykawki luer lock 60 ml oraz worka o pojemności 2000ml z kranikiem spustowym i zaworem odpowietrzającym.</t>
  </si>
  <si>
    <t>Filtr elektrostatyczny, o skuteczności przeciwbakteryjnej 99,9999 % , p/wirusowej 99,999 %, z wydzielonym, celulozowym wymiennikiem ciepła i wilgoci o powierzchni 1400 cm2 , poziom nawilżania 31 mg H20 przy VT=500 ml, medium filtracyjne hydrofobowe o powierzchni 19,25 cm2, przestrzeń martwa 35 ml, opory przepływu 1,8 cm H20 przy 60 l/min (1,0 cm H20 przy 30 l/min), objętość  oddechowa Vt  150-1000 ml, waga 31 g, filtr  ze złączem prostym, sterylny lub biologicznie czysty, z portem kapno z zakręcanym korkiem luer-lock i portem dokującym, z nadrukowanymi na obwodzie filtra wartościami minimalną i maksymalną objętości oddechowej Vt, kodowany kolorystycznie kolorem niebieskim.</t>
  </si>
  <si>
    <t>Filtr mechaniczny klasy HEPA 13, o skuteczności przeciwbakteryjnej 99,9999 % , p/wirusowej 99,9999 %, przestrzeń martwa 29 ml , opory przepływu: 2,3 cm H20 przy 30 l/min, filtr z funkcją wymiennika ciepła i wilgoci o nawilżaniu 31,7  mg H20 przy VT=250 ml, medium filtracyjne hydrofobowe, harmonijkowe o powierzchni 315 cm2, objętość oddechowa Vt 150-1000 ml, waga 23 g, filtr  ze złączem prostym, sterylny lub biologicznie czysty, z portem kapno z zakręcanym korkiem luer-lock i portem dokującym, prostokątny z zaokrąglonymi krawędziami, kodowany kolorystycznie kolorem żółtym.</t>
  </si>
  <si>
    <t>Woda do molekularnego nawilżania tlenu w jednorazowym pojemniku 340ml, ze sterylnie zapakowanym łącznikiem do dozownika tlenu. Potwierdzone badaniami klinicznymi zastosowanie wody przez okres min.28 dni do wielu pacjentów.</t>
  </si>
  <si>
    <t>Filtr o wyłącznym  typie filtracji mechanicznej, z potwierdzoną certyfikatem skutecznością klasy HEPA 13, o skuteczności przeciwbakteryjnej 99,99999 % , p/wirusowej 99,9999 %, walidowany w kierunku  Mycobacterium Tuberculosis, Hepatitis C i HIV, przestrzeń martwa nie większa niż 81 ml, opory przepływu  2,0 cm H20  przy 60 l/min (1,1 cm H20 przy 30 l/min), filtr z wydzielonym celulozowym wymiennikiem ciepła i wilgoci o powierzchni 1485 cm2, nawilżaniu 31,1 mg H20 przy VT=500 ml, skuteczność termiczna 33,8 stopni C przy VT 500 ml, utrata wilgotności 5,9 mg H2O przy VT 500 ml, medium filtracyjne hydrofobowe, harmonijkowe, o powierzchni 630 cm2, objętość oddechowa  Vt 300-1200 ml, waga 53 g, ze złączem prostym, sterylny,  z portem kapno z zakręcanym korkiem Luer-Lock , z nadrukowanymi na obwodzie filtra wartościami minimalną i maksymalną objętości oddechowej Vt, prostokątny z zaokrąglonymi krawędziami, kodowany kolorystycznie kolorem niebieskim.</t>
  </si>
  <si>
    <t>Filtr elektrostatyczny, o skuteczności przeciwbakteryjnej 99,9999 % , p/wirusowej 99,999 %, bez  wymiennika ciepła i wilgoci, medium filtracyjne hydrofobowe o powierzchni 19,25 cm2, przestrzeń martwa 26 ml, opory przepływu 1,6 cm H20 przy 60 l/min , objętość  oddechowa Vt  150-1000 ml, waga 22 g, filtr  ze złączem prostym, sterylny lub biologicznie czysty, z portem kapno z zakręcanym korkiem luer-lock i portem dokującym, kodowany kolorystycznie kolorem żółtym.</t>
  </si>
  <si>
    <t>Woda do molekularnego nawilżania tlenu w jednorazowym pojemniku 650ml, ze sterylnie zapakowanym łącznikiem do dozownika tlenu. Potwierdzone badaniami klinicznymi zastosowanie wody przez okres min.28 dni do wielu pacjentów.</t>
  </si>
  <si>
    <t>Zestaw do infuzji ciśnieniowej typu Infudrop  dł. min.230 cm</t>
  </si>
  <si>
    <t xml:space="preserve">Kranik trójdrożny z wyraźnym wyczuwalnym identyfikatorem pozycji otwarty/zamknięty z przedłużaczem 25 cm oraz portem  </t>
  </si>
  <si>
    <t xml:space="preserve">Kabel SpO2 (pulsoksymetria) </t>
  </si>
  <si>
    <t>Przewód odprowadzeniowy EKG MonoLead 3 wersja z dwoma stykami, IEC1</t>
  </si>
  <si>
    <t>Sonda temperatury na skórę dla dorosłych, kabel 1,5 m</t>
  </si>
  <si>
    <t xml:space="preserve">Worki oddechowe lateksowe o pojemności 2 litrów </t>
  </si>
  <si>
    <t xml:space="preserve">Worki oddechowe lateksowe o pojemności 1,5 litrów </t>
  </si>
  <si>
    <t>Worki oddechowe lateksowe o pojemności 0,5 litra</t>
  </si>
  <si>
    <t>Maska anestetyczna uniwersalna, silikonowa, przezroczysta rozmiar od 2 do 5</t>
  </si>
  <si>
    <t>Maska anestetyczna uniwersalna silikonowa rozmiar 2 i 3</t>
  </si>
  <si>
    <t>Zestaw 10 linii próbkujących z końcówkami Luer-lock</t>
  </si>
  <si>
    <t xml:space="preserve">Filtr bakteryjny powrotu gazu "DRUCK" </t>
  </si>
  <si>
    <t>Filtr ssaka prosty do aparatu Fabius Tiro</t>
  </si>
  <si>
    <t>Pułapka wodna Water Lock 2</t>
  </si>
  <si>
    <t>Czujnik przepływu do aparatu Fabius Tiro</t>
  </si>
  <si>
    <t>Czujnik przepływu do aparatu Evity</t>
  </si>
  <si>
    <t>Rury silikonowe do respiratora Evita XL długość 150 cm</t>
  </si>
  <si>
    <t>Rury silikonowe do aparatu do znieczulenia dla dzieci 22/110-120</t>
  </si>
  <si>
    <t>Rury silikonowe do aparatu do znieczulenia Fabius Tiro długość 110-120 cm</t>
  </si>
  <si>
    <t>Szczoteczka do pobierania cytologii umożliwiające pobranie w rozmazie jednocześnie komórek z szyjki macicy, kanału szyjki i strefy transformacji, niejałowe typ Cervex</t>
  </si>
  <si>
    <t>Szczoteczki do cytologii typu RAMBRUSCH  cyto-brush (typ tusz do rzęs)</t>
  </si>
  <si>
    <t>Żel do badań USG 500g</t>
  </si>
  <si>
    <t>Osłonki do głowic endowaginalnych pudrowane (opakowania zbiorcze)</t>
  </si>
  <si>
    <t>opak.</t>
  </si>
  <si>
    <t>kpl</t>
  </si>
  <si>
    <t xml:space="preserve">                                                               RAZEM</t>
  </si>
  <si>
    <t>mb.</t>
  </si>
  <si>
    <t xml:space="preserve">Dren silikonowy lub silikonowany do drenażu ran rozmiar 20-34 z otworami bocznymi ( dł. 40-50 cm) </t>
  </si>
  <si>
    <t>Dren brzuszny Pezzer 20 - 34</t>
  </si>
  <si>
    <t>Dren Kehra rozmiar 10-24</t>
  </si>
  <si>
    <t>Dren PCV średnicy 8-9 mm</t>
  </si>
  <si>
    <t>Butelka Redon sterylna do odsysania ran 400-600 ml</t>
  </si>
  <si>
    <t>Butelka Redon sterylna do odsysania ran 200 ml</t>
  </si>
  <si>
    <t>mb</t>
  </si>
  <si>
    <t>Osłonka jednorazowa jałowa na basen. Szczelnie zamykany system (Torba foliowa+ wkład pochłaniający zapach i ciecz, nie mniej niż 500 ml) Szczelne zamknięcie zabezpieczające przed wylaniem.</t>
  </si>
  <si>
    <t>Słój do moczu plastikowy typ tulipan 2000 ml</t>
  </si>
  <si>
    <t>Zgłębnik  dojelitowy  CH 10 145cm o śr. 3,33</t>
  </si>
  <si>
    <t xml:space="preserve">Zgłębnik PUR CH 12 wykonany z PCV, z oznaczeniem głębokości z prowadnicą    </t>
  </si>
  <si>
    <t>Narzędzie do zabiegów klasycznych do uszczelniania i rozdzielania naczyń oraz pęczków tkankowych w systemie zamykania naczyń do 7 mm włącznie, długość 18 cm, trzon obracany o 180 stopni, szczęki zakrzywione pod kątem 14 stopni, uruchamianie włącznikiem ręcznym lub nożnym, szczęki z wbudowanym nożem,narzędzie z wbudowanym przewodem, kompatybilne z generatorem Ligasure.</t>
  </si>
  <si>
    <t>Narzędzie do uszczelniania i rozdzielania naczyń oraz pęczków tkankowych, długość szczęk 16,5 cm, z wbudowanym nożem, długość narzędzia 19 cm z wbudowanym przewodem, uruchamianie włącznikiem ręcznym lub nożem, kompatybilne z generatorem Ligasure</t>
  </si>
  <si>
    <t>Laparoskopowe narzędzie do uszczelniania i rozdzielania naczyń i pęczków tkankowych, długość 37 cm, średnica trzonu 10 mm, aktywowane ręcznie, z wbudowanym nożem, z przewodem, obracanym trzonem, kompatybilne z generatorem LigaSure</t>
  </si>
  <si>
    <t>Narzędzie do uszczelniania i rozdzielania naczyń i pęczków tkankowych, długość 20 cm, średnica trzonu 10 mm, aktywowane ręcznie, z wbudowanym nożem, z przewodem, obracanym trzonem, kompatybilne z generatorem LigaSure</t>
  </si>
  <si>
    <t>Elektroda jednorazowa z przewodem wpinana do kleszczyków wielorazowego użytku dł. 23 cm, kompatybilna z generatorem LigaSure</t>
  </si>
  <si>
    <t>Pojemnik do odpadów medycznych poj. 1 L</t>
  </si>
  <si>
    <t>Pojemnik do odpadów medycznych poj. 5 L</t>
  </si>
  <si>
    <t>Pojemnik do odpadów medycznych poj. 2 L</t>
  </si>
  <si>
    <t>Pojemnik do odpadów medycznych poj. 10-12 L</t>
  </si>
  <si>
    <t xml:space="preserve">Sonda Senstagena Ch 18 </t>
  </si>
  <si>
    <t>Sonda żołądkowa rozmiar 16-20 z prowadnicą</t>
  </si>
  <si>
    <t>Dreny do podawania tlenu PCV, min. 200 cm</t>
  </si>
  <si>
    <t>Cewnik z troakarem, z termoczułego PCV, troakary kodowane kolorami; rozmiary Ch 20-32</t>
  </si>
  <si>
    <t>Zgłębnik nosowo-żołądkowy do sztucznego karmienia z powłoką hydromerową, widoczny w RTG, z prowadnicą i obciążnikiem na końcu zgłębnika; Ch 8, 10, 12; dł. 110 cm, z poliuretanu</t>
  </si>
  <si>
    <t>Myjki jednorazowe (forma rękawicy) wykonane z włókna poliestrowego, nasączone mydłem na obu ściankach.Pakowane po 10 szt.lub więcej</t>
  </si>
  <si>
    <t>Ochraniacze na obuwie wykonane z folii (para )</t>
  </si>
  <si>
    <t>Zgłębnik żołądkowy, wykonany z PCV, z oznaczeniem głębokości bez prowadnicy</t>
  </si>
  <si>
    <t>Cewnik do podawania tlenu  przez nos dla  dorośli jałowy 2100 cm</t>
  </si>
  <si>
    <t xml:space="preserve">Miska nerkowata plastikowa 250 mm - 280 mm </t>
  </si>
  <si>
    <t xml:space="preserve">Cewnik Foleya 2 – drożny  - silikonowany lub wykonany silkolateksu </t>
  </si>
  <si>
    <t xml:space="preserve">Rozmiar 12 - 24 balon 5 ml </t>
  </si>
  <si>
    <t xml:space="preserve">Rozmiar 8 - 10 balon 3 ml </t>
  </si>
  <si>
    <t>Cewnik Nelaton:40 cm z termoczułego PCV z bocznym otworem, rozmiar CH 6-20</t>
  </si>
  <si>
    <t xml:space="preserve">Cewnik Tiemann miękki CH 14-20 </t>
  </si>
  <si>
    <t xml:space="preserve">Cewnik Tiemann twardy CH 14-20 </t>
  </si>
  <si>
    <t>Ostrza chirurgiczne wymienne / op.a'100 szt./  typu carbon - steel , nazwa i numer wygrawerowany na ostrzu;  rozmiar 10-24</t>
  </si>
  <si>
    <t>rozmiar 30 - 36 dł. 150 cm</t>
  </si>
  <si>
    <t>rozmiar 12 - 20 dł. 125 cm</t>
  </si>
  <si>
    <t xml:space="preserve">Zestaw do punkcji opłucnej 3-igłowy G14, G16, G19 o dł. 80 mm. </t>
  </si>
  <si>
    <t>Zestaw do odsysania pola operacyjnego, kanka Yankauer 22Fr z drenem dł. 2,2m, bez kontroli odsysania</t>
  </si>
  <si>
    <t>Zestaw do punkcji posiadajacy bezpieczną igłę i cewnik do nakłucia klatki piersiowej o średnicy 8 Ch, strzykawkę 60 ml ze złączem typu Luer Lock i workiem do drenażu 2000 ml</t>
  </si>
  <si>
    <t xml:space="preserve">Kanister wielorazowego użytku o pojemności 1,0 litra dostosowany do współpracy z jednorazowymi wkładami, wyposażony w króciec ssący( kątowy, schodkowy, obrotowy) nie wymagający odłączenia drenu przy zmianie wkładu, wyposażony w zaczep do mocowania na standardowych wieszakach. </t>
  </si>
  <si>
    <t xml:space="preserve">Kanister wielorazowego użytku o pojemności 2,0 litra dostosowany do współpracy z jednorazowymi wkładami, wyposażony w króciec ssący( kątowy, schodkowy, obrotowy) nie wymagający odłączenia drenu przy zmianie wkładu wyposażony w zaczep do mocowania na standardowych wieszakach.  </t>
  </si>
  <si>
    <t>Uchwyty do pojemników na szynę Modura</t>
  </si>
  <si>
    <t>Wymienne wkłady workowe preżelowane z co najmniej jednym króćcem przyłączeniowym, wkłady wyposażone w  filtr antybakteryjny, zastawkę antyzwrotną, zawór zamykajacy ssanie na kanistrze zapewniający oszczędne używanie próżni. Pojemność 1,0 i 2,0 litra</t>
  </si>
  <si>
    <t>Igła typ STERICAN G23 60x80 mm oraz G21 80x120 mm</t>
  </si>
  <si>
    <t>Igła typ PERICAN 1,3 x 80mm</t>
  </si>
  <si>
    <t>Łącznik do drenu ( adaptor ) 8-12/6</t>
  </si>
  <si>
    <t>Elektrody typ EK-S 60PSG żel stały</t>
  </si>
  <si>
    <t xml:space="preserve">Elektrody EKG przyssawkowe dla dorosłych </t>
  </si>
  <si>
    <t>Papier do EKG Schiller AT-2/CS-200</t>
  </si>
  <si>
    <t>Papier do EKG Schiller AT-3</t>
  </si>
  <si>
    <t>Papier do EKG Schiller AT-10</t>
  </si>
  <si>
    <t>Papier do EKG Ascard A4</t>
  </si>
  <si>
    <t>Papier do EKG Ascard 33</t>
  </si>
  <si>
    <t>Pasta EVERY do przygotowania naskórka</t>
  </si>
  <si>
    <t>Żel do EKG 250 ml</t>
  </si>
  <si>
    <t>Pas gumowy do badań EKG 10x135</t>
  </si>
  <si>
    <t>Elektrody do EKG pod pas 30mm</t>
  </si>
  <si>
    <t>Elektrody klamrowe EKK-1 x 4szt</t>
  </si>
  <si>
    <t xml:space="preserve">Szczypce jednorazowe ze szpikulcem do biopsji długość 2300mm, średnica 2,85mm </t>
  </si>
  <si>
    <t>Łącznik obrotowy do bronchofiberoskopu o śr.15mm z możliwością obrotu 360 stopni ,pomaga wyeliminować przenoszenie niepożądanych sił skręcających i ruchów pomiędzy układem wspomagającym oddychanie pacjenta i rurką intubacyjną lub tracheostomijną.</t>
  </si>
  <si>
    <t>Zestaw uzupełniający do przezskórnej tracheotomii zawierający skalpel, kaniulę z igłą i strzykawką do identyfikacji tchawicy, prowadnicę seldingera, rozszerzadło oraz rurkę tracheostomijną z mankietem niskociśnieniowym oraz przewodem do odsysania, posiadającą sztywny mandryn z otworem na prowadnice seldingera oraz na stałę zamocowany kołnierz Nr 7, 8, 9</t>
  </si>
  <si>
    <t>Zestaw do cystostomii (nadłonowego nakłucia pęcherza moczowego) CH 12-16</t>
  </si>
  <si>
    <t xml:space="preserve">Rurka dooskrzelowa prawostronna 39CH </t>
  </si>
  <si>
    <t xml:space="preserve">Rurka dooskrzelowa lewostronna 39CH </t>
  </si>
  <si>
    <t>Prowadnica do trudnych intubacji typu Bougie z wygiętym końcem, 15Ch/60 cm, wielorazowa, wykonana z plecionki włókien poliestrowych pokrytej powłoką żywiczną, w sztywnym futerale z instrukcją czyszczenia</t>
  </si>
  <si>
    <t>Zestaw do przetoczeń do pompy AMBIX ACTIV SET STATIONARY</t>
  </si>
  <si>
    <t>Aparat do pompy typ Flocare Infinity Universal Pac set infinity</t>
  </si>
  <si>
    <t>Zestaw do podaży diet w opakowaniach EASY BAG przez pompę APPLIX SMART</t>
  </si>
  <si>
    <t>Zestaw do podaży diet w opakowaniach EASY BAG metodą grawitacyjną</t>
  </si>
  <si>
    <t xml:space="preserve">Igła o szlifie łyżeczkowym 20G x 17 mm wyposażona w samoprzylepny kołnierz  dla długookresowej infuzji oraz poliuretanowy dren przedłużający z zastawką ułatwiającą zamocowanie / wymianę zestawów do infuzji / strzykawek, bez ryzyka wprowadzenia powietrza.      </t>
  </si>
  <si>
    <t xml:space="preserve">Igła o szlifie łyżeczkowym 22G oraz długości 25 mm nie zawierająca PCV oraz lateksu. </t>
  </si>
  <si>
    <t>24G x 2”  0,55 x 50 mm</t>
  </si>
  <si>
    <t>Mostek stomijny dł. 65 mm</t>
  </si>
  <si>
    <t>Mostek stomijny dł. 90 mm</t>
  </si>
  <si>
    <t>Worki ileostomijne jednoczęściowy z zapinką na rzep, przezroczyste</t>
  </si>
  <si>
    <t>Worek urostomijny pediatryczny XNOP-700</t>
  </si>
  <si>
    <t>Worek urostomijny pediatryczny XSOP-500</t>
  </si>
  <si>
    <t>Worek stomijny z okienkiem otwieranym (powierzchnia klejąca 100mm) do uro-kolonostomii.</t>
  </si>
  <si>
    <t xml:space="preserve">Filtr wysoko-przepływowy 0,2 mikronów stosowany przy operacji zaćmy metodą fakoemulsyfikacji </t>
  </si>
  <si>
    <t>Zestaw do opaskowania żylaków przełyku wykorzystywany przy użyciu gastroskopu typu EG 530WR</t>
  </si>
  <si>
    <t>Strzykawki bez igły do wykonywania gazometrii 1ml, zbalansowane wapniem heparyną litową</t>
  </si>
  <si>
    <t xml:space="preserve">Port naczyniowy ceramiczny. Wykonany z tlenku glinu z cewnikiem silikonowym i długości 500 mm. Średnica zewnętrzna cewnika 2,2 mm, średnica wewnętrzna 1 mm. Połączenie cewnika obudowy portu za pomocą złącza bagnetowego z bocznymi skrzydełkami i z dodatkowym oznaczeniem dla ułatwienia kontroli wzrokowej bezpiecznego zamocowania cewnika. </t>
  </si>
  <si>
    <t>Tunelizator metalowy</t>
  </si>
  <si>
    <t>Zestaw do wszczepienia portów 8,5 F prowadnica Seldingera z osłoną rozrywalną, igłą, strzykawką 10 ml</t>
  </si>
  <si>
    <t>Ostrza do shavera jednorazowe proste do tkanek miękkich i kości</t>
  </si>
  <si>
    <t xml:space="preserve">Ostrze do shavera do tkanek miękich i kości, średnica 3,5mm, dł.8cm, wygięte </t>
  </si>
  <si>
    <t>Ostrza do shavera jednorazowe zakrzywione do tkanek miękkich i kości</t>
  </si>
  <si>
    <t>Igła podpajęczynówkowa 0,9 x 75mm 20G</t>
  </si>
  <si>
    <t>Igła STIMUPLEX A 0,7 x 35mm, izolowana igła do blokady nerwów,skośne ścięcie ostrza 30 stopni</t>
  </si>
  <si>
    <t>Pojemnik do odpadów medycznych poj. 0,7L</t>
  </si>
  <si>
    <t>Pojemnik do odpadów medycznych poj. 3,5 L</t>
  </si>
  <si>
    <t>Wziernik ginekologiczny j.u. jałowy rozmiar XS-L</t>
  </si>
  <si>
    <t xml:space="preserve">Pałeczki do wymazów sterylne 15cm </t>
  </si>
  <si>
    <t>Worek  na mocz pojemność 2 l z drenem 90 – 130 cm, wyposażone w zastawkę antyzwrotną oraz kranik spustowy, ze wzmocnionymi otworami do wieszaków</t>
  </si>
  <si>
    <t>Igła do insuliny do penów 0,3 x 8 mm x 100 szt.</t>
  </si>
  <si>
    <t>Dreny silikonowe do ssaków kompatybilne z ssakiem elektrycznym SO -5 Tornado – rozmiar 6-12 mm</t>
  </si>
  <si>
    <t>Papier do usg typ Mitsubishi K-61-B 110x20 mb</t>
  </si>
  <si>
    <t>Igła z otworem bocznym do pobierania i rozpuszczania leków rozm. 18G (1,2 x 30 mm) op. 100 szt.</t>
  </si>
  <si>
    <t>a/ rozmiar  0,7</t>
  </si>
  <si>
    <t>b/ rozmiar  0,8</t>
  </si>
  <si>
    <t>Zestaw do znieczulenia zewnątrzoponowego składający się z: igły Tuohy kodowanej kolorem, z dokładnie dopasowanym mandrynem, z opcjonalnie zdejmowanymi „skrzydełkami”; cewnika z trzema otworami bocznymi, wykonanym z obojętnego chemicznie tworzywa medycznego, odporny na załamania, znaczniki długości; filtr zewnątrzoponowy płaski 0,2, skuteczny przez 96h, sterylny; strzykawka niskooporowa z końcówką luer slip 10ml; łącznik do cewnika wykluczający przypadkowe rozłączanie; prowadnik i etykieta identyfikacyjna cewnika ZO. Rozmiary: 16G/8cm, 18G/8cm, 18G/11cm</t>
  </si>
  <si>
    <t>Filtr elektrostatyczny o skuteczności przeciwbakteryjnej  99,9999 % , p/wirusowej  99,999 %, z wydzielonym celulozowym wymiennikiem ciepła i wilgoci o powierzchni 900 cm2 , poziom nawilżania 31 mg H20 przy VT=250 ml, medium filtracyjne hydrofobowe o powierzchni 11,05 cm2, przestrzeń martwa: 26 ml, opory przepływu: 2,1 cm H20 przy 30 l/min., objętość  oddechowa Vt 150-1000 ml, waga 21 g, filtr  ze złączem prostym, sterylny lub biologicznie czysty, z portem kapno z zakręcanym korkiem luer-lock  i portem dokującym , z nadrukowanymi na obwodzie filtra wartościami minimalną i maksymalną objętości oddechowej Vt, kodowany kolorystycznie kolorem niebieskim.</t>
  </si>
  <si>
    <t xml:space="preserve">Uniwersalny adapter dróg oddechowych do połączenia obwodu oddechowego z rurką intubacyjną lub tracheotomijną na 7 dni pozwalający bez rozłączania obwodu oddechowego na odsysanie w systemie zamkniętym , wykonanie procedury bronchoskopii, mini-ball, podania leku, rozgałęziony pod kątem 45°, podwójnie obrotowy z portem do przepłukiwania z samouszczelniającą się dwudzielną zastawką wpustową ( Pucker Type) </t>
  </si>
  <si>
    <t>Zestaw do wkłuć centralnych z dwuświatłowym cewnikiem 7F/16cm
Zestaw ma zawierać: dwuświatłowy cewnik 7F/16cm, o kanalikach 14Ga/18Ga,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</si>
  <si>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Wkłucie do żyły centralnej w zestawie Seldingera 1 - drożne: Cewnik pokryty powłoką hydrofilną, rozmiar 6F, 7F, 8F dł. 20 cm, igła do nakłucia naczynia 18G, dł.70mm, prowadnik z systemem do wprowadzania, dodatkowe skrzydełka, skalpel</t>
  </si>
  <si>
    <t>Wkłucie do żyły centralnej w zestawie Seldingera 2 - drożne:Cewnik pokryty powłoką hydrofilną, rozmiar 7F, 7,5F, 8F dł.20cm, igła do nakłucia naczynia 18G, dł.70mm, prowadnik z systemem do wprowadzania, dodatkowe skrzydełka, skalpel</t>
  </si>
  <si>
    <t>Wkłucie do żyły centralnej w zestawie Seldingera 3 - drożne:Cewnik pokryty powłoką hydrofilną, rozmiar 7F, 7,5F, 8F dł.20cm, igła do nakłucia naczynia 18G, dł.70mm, prowadnik z systemem do wprowadzania, dodatkowe skrzydełka, skalpel</t>
  </si>
  <si>
    <t>Wkłucie do żyły centralnej w zestawie Seldingera 4-drożne 8,5F 20H x 1 szt dł.20cm, igła do nakłucia naczynia 18G, dł.70mm, prowadnik z systemem do wprowadzania, dodatkowe skrzydełka, skalpel</t>
  </si>
  <si>
    <t>Igły do nakłuć lędźwiowych; rozmiar 20G 0,9  x 90 mm</t>
  </si>
  <si>
    <t xml:space="preserve">Dren łączący NIPC do monitorów INFINITY 3,7 m </t>
  </si>
  <si>
    <t>Mankiet do pomiaru ciśnienia krwi dla dorosłych, obwód ramienia 23-33cm</t>
  </si>
  <si>
    <t>Mankiet do pomiaru ciśnienia krwi dla dorosłych, obwód ramienia 31-40cm</t>
  </si>
  <si>
    <t>Mankiet do pomiaru ciśnienia krwi dla dzieci, obwód ramienia  12-19cm</t>
  </si>
  <si>
    <t>Zestaw rur jednorazowego użytku współpracujących z aparatmi do znieczuleń "Julian", "Tytus", układ o długości 2 m z workiem oddechowym o pojemności 2l i 3l  i gałęzią o dł. 1,5 m rury pamiętające kształt, dla dzieci i/lub dla dorosłych</t>
  </si>
  <si>
    <t>Czujnik SpO2 (pulsoksymetria) wielokrotnego użytku dla dzieci 
do stosowania na palcu u ręki z przewodem dł. 45 cm</t>
  </si>
  <si>
    <t>Czujnik SpO2 (pulsoksymetria) wielokrotnego użytku dla dorosłych
do stosowania na palcu u ręki z przewodem dł. 45 cm</t>
  </si>
  <si>
    <t>Płyn do utrwalania preparatów cytologicznych typu CYTOFIX 150 ml</t>
  </si>
  <si>
    <t>Igły jednorazowego użytku, op. 100 szt.</t>
  </si>
  <si>
    <t>Strzykawka 3 - częściowa 50 ml, cewnikowa j.u., centryczny stożek do łączenia z cewnikiem, tłok z elastycznym uszczelnieniem, czytelna i trwała skala, typu Janeta</t>
  </si>
  <si>
    <t>Strzykawka 3 - częściowa 100 ml, cewnikowa j.u., centryczny stożek do łączenia z cewnikiem, tłok z elastycznym uszczelnieniem, czytelna i trwała skala, typu Janeta</t>
  </si>
  <si>
    <t>Strzykawka jednorazowego uzytku dwuczęściowa  z poszerzoną skalą, umożliwiającą iniekcję większej ilości płynu; posiadające zabezpieczenia przed wypadnięciem tłoka; kolorowy tłok, op.100 szt.</t>
  </si>
  <si>
    <t>Kieliszki do leków plastikowe  1 szt.</t>
  </si>
  <si>
    <t>Igła Veressa UV 120</t>
  </si>
  <si>
    <t xml:space="preserve">Jałowy zestaw j.u. do cewnikowania pęcherza moczowego wyposażony w pesetę plastikową, serwetę umożliwiającą jałowe rozłożenie zestawu, wodoodporne obłożenie, tupfery i gaziki do dezynfekcji, lubrykant, dwie pary rękawic diagnostyczne i chirurgiczne. </t>
  </si>
  <si>
    <t>Cewnik do odsysania górnych dróg oddechowych z 1 otworem centralny i 2 bocznymi naprzeciwległymi otworami odbarczającymi; końcówka atraumatyczna okrągła - rozmiar CH 6 - CH 18 / 40 cm- 60 cm, barwne oznaczenie rozmiarów</t>
  </si>
  <si>
    <t>Kateter do drenażu klatki piersiowej z trokarem do odsysania powietrza i płynów z jamy opłucnej oraz zamkniętego drenażu międzyżebrowego,z linia umożliwia lokalizację katetera w organizmie, widoczna w promieniach RTG. Perforowany odcinek stanowi aktywną część katetera. Kateter ma być wykonany jest z PVC medycznej jakości, o optymalnie dobranej twardości i grubości tkanki. Rozmiar CH 10–18</t>
  </si>
  <si>
    <t>Standardowy układ pacjenta, jednorazowego użytku.
Składa się z 2 rozciągliwych rur, maks. długość 180 cm,
trójnika Y z portem Luer-Lock, materiał: PP (polipropylen).</t>
  </si>
  <si>
    <t>Zestaw PEG CH 18 Flocare ( do przezskórnej endoskopowej gastrostomii)</t>
  </si>
  <si>
    <t>Elektrody małe dziecięce EKG</t>
  </si>
  <si>
    <t>Przedłużacz do pompy infuzyjnej 150cm j.u.</t>
  </si>
  <si>
    <t>Cewniki dwuświatłowe do żył centralnych pediatryczne 18Ga/22Ga
Zestaw ma zawierać: pediatryczny dwuświatłowy cewnik 4F/8cm/12cm, o kanalikach 18Ga/22Ga,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rozszerzadło dostosowane do rozmiaru cewnika, prowadnicę z końcówką "J" ze znacznikami głębokości z aplikatorem, igłę wprowadzająca, ruchome skrzydełka mocujące z dodatkową nakładką unieruchamiającą, strzykawkę, skalpel, koreczki z portami, naklejki identyfikacyjne.</t>
  </si>
  <si>
    <t xml:space="preserve">Kranik trójdrożny jałowy z trójramiennym pokrętłem, w obudowie z dwoma wejściami kompatybilnymi z końcówkami typu luer i luer -lock.   </t>
  </si>
  <si>
    <t xml:space="preserve">Rozgałęzienie infuzyjne 3 - drożne z końcówkami Luer- Loack , barwne oznaczenie linii , wskaźnk stanu zaworów FloSwitch - z przewodem 25 cm jednorazowego użytku  </t>
  </si>
  <si>
    <t xml:space="preserve">Rozgałęzienie infuzyjne 5 - drożne z końcówkami Luer- Lok ,barwne oznaczenie linii , wskaźnk stanu zaworów FloSwitch - z przewodem 25 cm jednorazowego użytku  </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</si>
  <si>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 7,0 mm ; 8,0 mm ; 9,0 mm</t>
  </si>
  <si>
    <t>Uchwyt monopolarny z elektrodą nożową EDGE, trzema przyciskami cięcia, koagulacją i trybem Valleylab pozwalającym na jednoczesne cięcie z koagulacją przy zachowaniu minimalnego rozprzestrzeniania termicznego, regulacją mocy  z uchwytu, przewodem o dł.4,5 m złączem kompaktybilnym z generetorem Valleylab Force Triad.</t>
  </si>
  <si>
    <t>Zgłębnik  PUR  do zestawu do żywienia do jelitowego  grawitacyjnego Flocare - CH 10,12</t>
  </si>
  <si>
    <t>Uchwyt Yankauer z końcówką POOL do odsysania obfitych krwawień w chirurgii brzucha , klatki piersiowej, wątroby i chirurgii ginekologicznej,
- końcówka transparentna, rozłączalna,pozwalająca na różnicowanie  stopnia odsysania, 
- pasująca do łączników 6,35 mm i 9,50 m</t>
  </si>
  <si>
    <t>Kompaktowy, lekki, prosty w obsłudze zestaw dla dorosłych ,do drenażu opłucnej (aktywnego i biernego). Umożliwiający szybki drenaż (brak martwej objętośći,niskie ciśnienie otwarcia zastawki) z kontrolą ssania(wskaźnik) i możliwością opróżniania.</t>
  </si>
  <si>
    <t xml:space="preserve">Końcówka do irygacji (akcesoria zestawu do irygacji Alterna) </t>
  </si>
  <si>
    <t xml:space="preserve">Kaniula do nakłuć dotętniczych z zaworem odcinającym typu Floswitch  20 G o długości 45mm </t>
  </si>
  <si>
    <t xml:space="preserve">Elektrody EKG jednorazowego użytku  okrągła 36mm </t>
  </si>
  <si>
    <t>Igła półautomatyczna, sterylna, jednorazowego użytku do biopsji, długość komory na próbki
18-19 mm, głębokość nakłucia 10 mm lub 20 mm, oznaczenie głębokości wkłucia co 1 cm, blokada spustu przed przypadkowym wystrzałem, rozmiar 1,6 mm x 200 mm</t>
  </si>
  <si>
    <t>Kaseta do artroskopu kompatybilna z artroskopem firmy Smith &amp; Newpew 
(3 szt./opak)</t>
  </si>
  <si>
    <t>Dren do artroskopu kompatybilny z artroskopem firmy Smith &amp; Newpew  
(12 szt./opak)</t>
  </si>
  <si>
    <t>Elektroda neutralna jednorazowego użytku, dzielona po obwodzie, powierzchnia 110cm2, wymiary 122x174mm; podłoże wykonane z wodoodpornej, elastycznej pianki; skrzydełka zapobiegające przypadkowemu odklejeniu; klej w części brzeżnej i hydrożel w części przewodzącej przyjazne dla skóry; dla dzieci i dorosłych powyżej 5kg</t>
  </si>
  <si>
    <t>Uchwyt elektrod, wąski, z dwoma przyciskami, długość 145mm, do elektrod z trzonkiem Ø2,4mm, sześciokątnym zabezpieczeniem przed obrotem, z kablem o dł. 4,5m, wtyczka 1-bolcowa Ø5mm; przeznaczenie do min. 200 cykli sterylizacji, uchwyt w komplecie z elektrodą nożową</t>
  </si>
  <si>
    <t>Uchwyt elektrod wąski, z dwoma przyciskami, długość 145mm, do elektrod z trzonkiem Ø2,4mm, sześciokątnym zabezpieczeniem przed obrotem, z kablem o dł. 4,5m, wtyczka 3-bolcowa, przeznaczenie do min. 200 cykli sterylizacji, uchwyt w komplecie z elektrodą nożową.</t>
  </si>
  <si>
    <t>Wielorazowa elektroda nożowa ze stali nierdzewnej, długość całkowita 60mm, trzonek śr. 2,4mm, wymiary noża 2,6mmx0,6mmx13mm; przeznaczenie do min. 75 cykli sterylizacji</t>
  </si>
  <si>
    <t>Rurka intubacyjna, ustna/nosowa, bez mankietu niskociśnieniowego - wykonana z termoplastycznego PCV ; rozmiar 2,0 – 9,0</t>
  </si>
  <si>
    <t>Rurki intubacyjne 1 x użytku z  mankietem niskociśnieniowym typu Profile Soft-Seal lub równoważny - wykonana z termoplastycznego PCV; rozmiar 3,0 – 10,0 co 0,5 mm</t>
  </si>
  <si>
    <t>Rurki intubacyjne – wykonana z termoplastycznego PCV 1 x użytku z mankietem niskociśnieniowym typu Soft-Seal lub rownoważnym z otworem Murphyego, zbrojona 3,0 - 10,0 co 0,5 mm</t>
  </si>
  <si>
    <t xml:space="preserve">Filtr bakteryjno wirusowy, mechaniczny- hydrofobowy tzn. nie przepuszczający płynów, zalecany zakres objętości oddechowej 120-750 ml, waga 15-17 g, z portem do kapnografu, przezroczysta obudowa z wyraźnie zaznaczonym kierunkiem przepływu gazu, o zaoblonyc, bezpiecznych dla pacjenta krawędziach, centralnie usytuowany port do gazometrii, pierścień zapobiegający rozłączaniu ( zgodnie z normą ISO-9356), sterylny lub mikrobiologicznie czysty, na 24 godziny </t>
  </si>
  <si>
    <t>Filtr oddechowy, elektrostatyczny z portem kapno, skuteczność filtracji co najmniej 99,99 %, sterylny, bez nawilżania</t>
  </si>
  <si>
    <t>Zestaw do przeskórnej tracheotomii metodą Grigsa z wielorazowym peanem i rurką 100/800  Blue Line Ultra  z mankietem typu Soft Seal  rozmiar 7,0- 9,0</t>
  </si>
  <si>
    <t xml:space="preserve">Kranik trójdrożny z wyraźnym wyczuwalnym identyfikatorem pozycji otwarty/zamknięty z przedłużaczem 7 cm oraz portem  </t>
  </si>
  <si>
    <t>Przyrząd do wielokrotnego pobierania płynów/leków z butelek/fiolek, z filtrem bakteryjnym 0,45μm-3μm, filtrem cząsteczkowym 5μm, z zastawką lub samozatrzaskową zatyczką zamykajacą zabezpieczającą przed wyciekiem.
Przyrząd komkatybilny z butelkami KabiPac, Ecoflak i workami.</t>
  </si>
  <si>
    <t>Papier terminy do EKG Ascard B56, EKG  BTL-08 MT plus ECG,  EKG  ASCARD Mr, blue rozmiar 112mm/25m</t>
  </si>
  <si>
    <t>Papier do EKG Schiller AT-1  90x90x400</t>
  </si>
  <si>
    <t>Papier termiczny do defibrylatora Lifepak 20, 50mm x 30m</t>
  </si>
  <si>
    <t>Papier termoczuły do KTG SRF 618B szerokość 112mmx100x150</t>
  </si>
  <si>
    <t>Papier termoczuły do KTG Cadance Edan 112mmx90x150</t>
  </si>
  <si>
    <t>Papier do KTG F9 Expres /siatka/ 151x100x150mm</t>
  </si>
  <si>
    <t>Papier termoczuły do KTG FC-700 /siatka/, rolka 215mmx20m</t>
  </si>
  <si>
    <t xml:space="preserve">Łącznik karbowany, zespolony z podwójnie obrotowym łącznikiem kątowym z portem do odsysania typu 100/594/000 </t>
  </si>
  <si>
    <t>Prowadnica jednorazowa do ukształtowania z drutem, jednorazowego użytku. Rozmiar: 2,0 ; 4,0 ; 5,0 mm</t>
  </si>
  <si>
    <t>Szczoteczki jednorazowe do czyszczenia kanałów endoskopu firmy FUJINON</t>
  </si>
  <si>
    <t xml:space="preserve">Ustnik do spirometrii, jednorazowego użytku, kompatybilny ze spirometrem Lungtest 1000 </t>
  </si>
  <si>
    <t>Ustnik do spirometrii, jednorazowego użytku, kompatybilny ze spirometrem Spirowit-SP1 typ Schiller AG</t>
  </si>
  <si>
    <t xml:space="preserve">System do wielokrotnego odsysania wydzielin z drzewa dotchawiczo-oskrzelowego w układzie zamkniętym. Możliwość stosowania u pacjentów dorosłych z rurką tracheostomijną przez min. 72 godzin. Rozmiary cewnika  Ch12, Ch14,Ch16,długość cewnika 34 cm +/-1 cm. 
System posiada; 
- rozmiary cewników kodowane kolorami według standardu ISO,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                   </t>
  </si>
  <si>
    <t>System do wielokrotnego odsysania wydzielin z drzewa dotchawiczo-oskrzelowego w układzie zamkniętym. Możliwość stosowania u pacjentów dorosłych z rurką intubacyjną przez min. 72 godzin ( min 48 godziny dla rozmiaru CH 18). Rozmiary cewnika Ch 10, Ch12, Ch14,Ch16,CH18 długość cewnika 54 cm +/- 1 cm.
System posiada;
- rozmiary cewników kodowane kolorami według standardu ISO (np. zielony -CH14; pomarańczowy -CH 16)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t>
  </si>
  <si>
    <t>Igła do znieczuleń PP 22-27G, pencil point z prowadnicą 88 mm</t>
  </si>
  <si>
    <t>Elektrody żelowane EKG Ag/AgCl typu Lead-Lok rozmiar 56x42 mm z żelem stałym na gąbce LLL510 do badań Holtera - EKG</t>
  </si>
  <si>
    <t>Ostrze do shavera umożliwiające usuwanie tkanek miękkich jak i kości (małe)</t>
  </si>
  <si>
    <t xml:space="preserve">Igły do znieczulenia nerwów obwodowych i splotów z możliwością stymulacji rozmiar 0,6-0,65 x 70 mm </t>
  </si>
  <si>
    <t>Igła do znieczulenia podpjęczynówkowego, cienkościenna, typu Lancet-point, rozmiar 26G, dł.130mm, w zestawie igła prowadząca, przezroczysty rowkowany uchwyt umożliwiający wizualizację płynu mózgowo-rdzeniowego.</t>
  </si>
  <si>
    <t>Lp.</t>
  </si>
  <si>
    <t>Papier termoczuły do analizatora Radiometer Medical ApS 110mmx30m</t>
  </si>
  <si>
    <t>Elektroda EKG Ag/AgCl, wodoodporna, wodoszczelna, elastyczna, pianka, trwała przyczepność, żel ciekły, podłużny otwór umożliwiający przełożenie przewodu pomiędzy elektrodą z aparatem</t>
  </si>
  <si>
    <t>Koreczki do venflonów</t>
  </si>
  <si>
    <t>Kaniule donosowe do terapii CPAP w składzie: kaniula, 2 łączniki kolankowe ( wdechowy i wydechowy), 2 adaptery (10mm-7.5mm), czapeczka, taśma Velcro do mocowania. dla noworodków o masie  powyżej 1500 g</t>
  </si>
  <si>
    <t>Plastikowy wieszak do pojemników 2 l. na mocz - uniwersalny komptybilny z workami z poz. 8</t>
  </si>
  <si>
    <t>opak</t>
  </si>
  <si>
    <t xml:space="preserve">Port naczyniowy tytanowy. Wykonany z tytanu klasy medycznej o wysokości 13,8 mm i o średnicy podstawy 30 mm z cewnikiem poliuretanowym o długości 500 mm. Średnica zewnętrzna cewnika 2,4 mm, średnica wewnętrzna 1,3 mm. Połączenie obudowy portu i cewnika nakrętką tytanową ze zintegrowanym zabezpieczeniem przed zagięciem cewnika. </t>
  </si>
  <si>
    <t>Port naczyniowy tytanowy. Wykonany z tytanu klasy medycznej o wysokości 13,8 mm i o średnicy podstawy 30 mm z cewnikiem poliuretanowym o długości 500 mm. Średnica wewnętrzna cewnika 0,8 mm, średnica zewnętrzna 1,5 mm. Połączenie obudowy portu i cewnika nakrętką tytanową ze zintegrowanym zabezpieczeniem przed zagięciem cewnika</t>
  </si>
  <si>
    <t>UWAGA : Zamawiający dopuszcza tolerancję +/- 2 mm przy średnicach cewników i długościach igły</t>
  </si>
  <si>
    <t>Zestaw do wkłuć centralnych z trzyświatłowym cewnikiem 7F/20cm
Zestaw ma zawierać: trzyświatłowy cewnik 7F/20cm,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</si>
  <si>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Zestaw do wkłuć centralnych z trzyświatłowym cewnikiem 7F/16cm
Zestaw ma zawierać: trzyświatłowy cewnik 7F/16cm,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</si>
  <si>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Jednorazowy ortopedyczny zestaw próżniowej ewakuacji treści z pola operacyjnego w składzie: 2 wymienne filtry krzyżowe , transparentny, antyposlizgowy, rozbieralny uchwyt z komorą na wymienny filtr oraz portem trzech załączonych transparentnych, dwustronnych końcówek ssących {na jednym końcu otwór centralny i dwa boczne, na drugim końcu otwór centralny bez bocznych-do masywnego odsysania} 2 zagięte, 1 prosta,dren łączący CH24, dł.min 268 mm+/-2mm z docinaną lejkowatą końcówką do źródła próżni.Pakowany podwójnie:folia/polia-papier.Jałowy.[dł. końcówek: zagięte: 150 i 230 mm, prosta: 280 mm, wew. Ø:5,7-zew.Ø8,1</t>
  </si>
  <si>
    <t>Elektroda do elektrokoagulacji boczna odsysająca z rękojęścią o Ø 4 mm kompatybilna z systemem VAPR - 3</t>
  </si>
  <si>
    <t>Nebulizator wkręcany , wykonany z PCV, z wężykiem 13-15 cm. Możliwość pracy nebulizatora w pozycji siedziącej i leżącej Pojemność nebulizatora 8 ml, wielkość rozpylanych cząstek 2-3 µm . Z drenem o przekroju gwiazdkowym dł. Min. 200 cm. Możliwość stosowania  u dzieci (powyżej 2 r.ż.) i dorosłych. Mikrobiologicznie czysty i pakowany indywidualnie</t>
  </si>
  <si>
    <t>Kaniula do pobierania mieszanek odżywczych o średnicy igły 4,3mm, długość igły 19,5mm, z filtrem odpowietrzającym 3 μm, zaopatrzona w końcówkę luer-lock i zamozatrzaskową zatyczkę zabezpieczającą.</t>
  </si>
  <si>
    <r>
      <t>Igła do znieczuleń splotów techniką "single shot" przy użyciu neurostymulatora ze szlifem 15</t>
    </r>
    <r>
      <rPr>
        <vertAlign val="superscript"/>
        <sz val="9"/>
        <color indexed="8"/>
        <rFont val="Tahoma"/>
        <family val="2"/>
      </rPr>
      <t xml:space="preserve">0 </t>
    </r>
    <r>
      <rPr>
        <sz val="9"/>
        <color indexed="8"/>
        <rFont val="Tahoma"/>
        <family val="2"/>
      </rPr>
      <t xml:space="preserve"> 23G  dł. 40mm</t>
    </r>
  </si>
  <si>
    <r>
      <t xml:space="preserve">Zestaw do znieczuleń splotu barkowego z dostępu Winnie'go „ nieruchoma igła, igła Typu Plexufix z krótkim skosem pod kątem 45 </t>
    </r>
    <r>
      <rPr>
        <vertAlign val="superscript"/>
        <sz val="9"/>
        <color indexed="8"/>
        <rFont val="Tahoma"/>
        <family val="2"/>
      </rPr>
      <t xml:space="preserve">0  </t>
    </r>
    <r>
      <rPr>
        <sz val="9"/>
        <color indexed="8"/>
        <rFont val="Tahoma"/>
        <family val="2"/>
      </rPr>
      <t>i przedłużaczem 0,75 x 1,85 x 300 mm</t>
    </r>
  </si>
  <si>
    <r>
      <t>Elektroda neutralna jednorazowego użytku, dzielona po obwodzie, powierzchnia 70cm</t>
    </r>
    <r>
      <rPr>
        <vertAlign val="superscript"/>
        <sz val="9"/>
        <rFont val="Tahoma"/>
        <family val="2"/>
      </rPr>
      <t>2</t>
    </r>
    <r>
      <rPr>
        <sz val="9"/>
        <rFont val="Tahoma"/>
        <family val="2"/>
      </rPr>
      <t>, wymiary 120x122mm; podłoże wykonane z wodoodpornej, elastycznej pianki; skrzydełka zapobiegające przypadkowemu odklejeniu; klej w części brzeżnej i hydrożel w części przewodzącej przyjazne dla skóry; dla dzieci i dorosłych powyżej 5kg</t>
    </r>
  </si>
  <si>
    <r>
      <t>Elektroda neutralna jednorazowego użytku z kablem dł. 3m, wtyczka płaska, elektroda dzielona po obwodzie, powierzchnia 40cm</t>
    </r>
    <r>
      <rPr>
        <vertAlign val="superscript"/>
        <sz val="9"/>
        <rFont val="Tahoma"/>
        <family val="2"/>
      </rPr>
      <t>2</t>
    </r>
    <r>
      <rPr>
        <sz val="9"/>
        <rFont val="Tahoma"/>
        <family val="2"/>
      </rPr>
      <t xml:space="preserve">, wymiary 110x76mm; podłoże wykonane z wodoodpornej, elastycznej pianki; skrzydełka zapobiegające przypadkowemu odklejeniu; klej w części brzeżnej i hydrożel w części przewodzącej przyjazne dla skóry; dla dzieci o wadze do 5kg </t>
    </r>
  </si>
  <si>
    <t>Stawka podatku VAT w %</t>
  </si>
  <si>
    <t>Stawka podatku VAT %</t>
  </si>
  <si>
    <t>Kaniula dożylna bez portu bocznego z zdejmowalnym uchwytem umożliwiającym wkłucie kaniul, typu Noeflon,
-  pojedyncze  opakowanie uniemożliwiające utratę jałowości, niepirogenne,
- wykonana z PTFE
a) 24 G / 19 mm
b) 26 G/ 19 mm</t>
  </si>
  <si>
    <t>Kaniula dożylna z portem bocznym z samozatrzaskowym  korkiem portu bocznego (szczelne zamknięcie portu bocznego bez konieczności dociśnięcia/dokręcenia korka przez personel), z zastawką antyzwrotną zapobiegającą zwrotnemu wypływowi krwi w momencie wkłucia, wyposażona w automatyczny zatrzask o konstrukcji zabezpieczającej igłę przed zakłuciem oraz zabezpieczeniem w postaci kapilar zapobiegającym rozpryskiwaniu się krwi z  paskiem RTG wtopionym na całej długości  kaniuli - opakowanie wielowarstwowe , impregnowane preparatem typu Tyvec lub równoważnym  - wykonana z biokompatybilnego  poliuretanu</t>
  </si>
  <si>
    <t>Korek-zatyczka do venflonu jałowy z gwintem zaślepiającym szczelnie końcówki luer.</t>
  </si>
  <si>
    <t>Bezigłowy port do wielokrotnego wkłucia, bez mechanicznych części wewnętrznych, kompatybilny z końcówką Luer i Luer-Loack, z silikonową podzielną membraną osadzoną na plastikowym konektorze o min przepływie 445 ml/min z podwójnym przedłużaczem 15 cm</t>
  </si>
  <si>
    <t>szt .</t>
  </si>
  <si>
    <t>Adapter do fiolek z bezigłowym portem wielokrotnego wkłucia bez mechanicznych części wenętrznych, kompatybilny z końcówką Luer i Luer-lock, z podzielną membraną osadzoną na przeźroczystym konektorze o min przepływie 32l/h</t>
  </si>
  <si>
    <t>Elektroda nożowa, prosta długość 60mm, trzonek  Ø2,4mm, wymiary noża 2,6mm, x 0,6mm x 13mm; przeznaczenie do min. 75 cykli sterylizacji</t>
  </si>
  <si>
    <t>Uchwytv elektrod jednorazowego użytku, z dwoma przyciskami, długość 165mm, do elektrod z trzonkiem  Ø2,4mm, z kablem o dł. 3m, wtyczka 3-bolcowa, uchwyt w komplecie z elektrodą nożową</t>
  </si>
  <si>
    <t>Pasta uszczelniająca przestrzeń pomiędzy płytką stomijną a stomią, przedłuża czas noszenia sprzętu stomijnego, zabezpiecza przed podciekaniem treści jelitowej, posiada właściwości gojące i ochronne, zawiera w składzie materiał leczący a'20g</t>
  </si>
  <si>
    <t>Pasta gojąca a'100g</t>
  </si>
  <si>
    <t>Zestaw do OB.na 1,0 ml krwi jednorazowego użytku składający się z probówek oraz rurek pomiarowych x 200szt</t>
  </si>
  <si>
    <t>kpl.</t>
  </si>
  <si>
    <t>Pipety Pasteur'a z polietylenu niejałowe o pojemności 1,0 ml bez podziałki dł 12,5 cm</t>
  </si>
  <si>
    <t>Probówki plastykowe z przezroczystego  tworzywa okrągłodenne śr.12mm dł.75mm poj.4ml</t>
  </si>
  <si>
    <t>Końcówki do pipet automatycznych , typu Eppendorf, niebieskie o pojemności 100- 1000µl</t>
  </si>
  <si>
    <t>Nożyk stalowy,ręczny do nakłuć opuszka palca,pakowany indywidualnie /jałowy/ op. 200szt.</t>
  </si>
  <si>
    <t xml:space="preserve">Koreczki do kapilar gazometrycznych </t>
  </si>
  <si>
    <t>Kapilary do gazometrii  heparyną Na 100 μl</t>
  </si>
  <si>
    <t>Pipeta Pasteura o dł 15-15,5 cm i poj. 3 ml</t>
  </si>
  <si>
    <t>Bagietka laboratoryjna o dł.120-125 mm, cienka</t>
  </si>
  <si>
    <t>Probówka 11 ml (16x100) okrągłodenna, PP</t>
  </si>
  <si>
    <t>Probówka do koagulologii na 1,8 ml krwi, z korkiem</t>
  </si>
  <si>
    <t>Probówka 11 ml z granulatem do szybkiego wykrzepiania, PP, okrągłodenna, z korkiem</t>
  </si>
  <si>
    <t>Szkiełka podstawowe ze szlifowanymi krawędziami i z dwustronnym półmatowym polem do opisu</t>
  </si>
  <si>
    <t>Pojemnik o poj. 40-60 ml, PP, z zakrętką i łopatką</t>
  </si>
  <si>
    <t>Pojemnik na mocz o poj. 120-150 ml, z zakrętką, niejałowy</t>
  </si>
  <si>
    <t>Pojemnik z PP jałowy o poj. 50-60 ml pakowany indywidualnie z zakrętką</t>
  </si>
  <si>
    <t>Staza do pobierania krwi o szer. 2,5 cm, z zapięciem automatycznym</t>
  </si>
  <si>
    <t>Wymazówki o dł 150 mm, z wacikiem plastikowe w probówce, sterylne</t>
  </si>
  <si>
    <t xml:space="preserve">Wymazówki sterylne z tworzywa o dł.150 mm z aplikatorem plastikowym, podłożem AMIES bez węgla, w probówce transportowej </t>
  </si>
  <si>
    <t xml:space="preserve">Woreczki transportowe zamykane sterylne 30 x 20 cm </t>
  </si>
  <si>
    <t xml:space="preserve"> Cena jedn. netto </t>
  </si>
  <si>
    <t>Wielorazowa elektroda kulkowa prosta, długość 49mm, kulka ośrednicy 6mm, trzonek śr. 2,4, przeznaczenie do min. 75 cykli sterylizacji</t>
  </si>
  <si>
    <t>Kabel bipolarny do pęset, długość 4,5 m, wtyczka od strony instrumentu 2 bolce płaskie, od strony aparatu 2-bolcowa 28,58mm, przeznaczenie do min.300 cykli sterylizacji</t>
  </si>
  <si>
    <t>Przewód wielorazowego użytku do narzędzi laparaskopowych kompatybilnych z generatorem typu Valleylab</t>
  </si>
  <si>
    <t>Kabel bipolarny do pęset, długości 4m, wtyczka od strony instrumentu 2 bolce płaskie, od strony aparatu żeńska śr.4mm (Erbe)</t>
  </si>
  <si>
    <t>Szczypce bipolarne, proste, długość 194mm, końcówka 8mmx1mm, ze stali nierdzewnej, złącze 2-bolcowe płaskie</t>
  </si>
  <si>
    <t>Wkład do strzykawki specjalistycznej do badań tomograficznych 200 ml składający się z :
- 1 x wkład o pojemności 200 ml, kompatybilny ze strzykawką NEMOTO Dual Shot Alpha,
- 1 x łącznik ciśnieniowy o dł. 150 cm i wytrzymałości ciśnieniowej min 350 PSI,
- złącze szybkiego napełniania typu „J”,
- zestaw wolny od ftalanów.</t>
  </si>
  <si>
    <t>*) Wykonawca zobowiązuje się do bezpłatnego przekazania Zamawiającemu 2 kompletów strzygarek chirurgicznych elektrycznych, bezprzewodowych z ładowarką, kompatybilnych z zaoferowanymi w pozycji 1 i 2 ostrzami</t>
  </si>
  <si>
    <t xml:space="preserve">Szczypczyki biopsyjne do endoskopii , jednorazowego użytku Ø 1,8 mm o długości 100 cm - 160 cm, miseczki owalne lub typu aligator </t>
  </si>
  <si>
    <t xml:space="preserve">Szczypczyki biopsyjne do endoskopii , jednorazowego użytku Ø 2,3 mm o długości 230 cm, miseczki owalne  </t>
  </si>
  <si>
    <t xml:space="preserve">Szczoteczki cytologiczne do endoskopii , jednorazowego użytku Ø 1,8 mm o długości 100 cm - 120 cm, </t>
  </si>
  <si>
    <r>
      <t>Łącznik karbowany</t>
    </r>
    <r>
      <rPr>
        <sz val="9"/>
        <color indexed="10"/>
        <rFont val="Tahoma"/>
        <family val="2"/>
      </rPr>
      <t xml:space="preserve"> </t>
    </r>
    <r>
      <rPr>
        <sz val="9"/>
        <rFont val="Tahoma"/>
        <family val="2"/>
      </rPr>
      <t>typu</t>
    </r>
    <r>
      <rPr>
        <sz val="9"/>
        <color indexed="10"/>
        <rFont val="Tahoma"/>
        <family val="2"/>
      </rPr>
      <t xml:space="preserve"> </t>
    </r>
    <r>
      <rPr>
        <sz val="9"/>
        <rFont val="Tahoma"/>
        <family val="2"/>
      </rPr>
      <t>100/590/000 "martwa przestrzeń" sterylny</t>
    </r>
  </si>
  <si>
    <r>
      <t>Filtr bakteryjno wirusowy, mechaniczny - hydrofobowy tzn. nie przepuszczający płynów o ciśnieniu do 150 cm H</t>
    </r>
    <r>
      <rPr>
        <vertAlign val="subscript"/>
        <sz val="9"/>
        <color indexed="8"/>
        <rFont val="Tahoma"/>
        <family val="2"/>
      </rPr>
      <t>2</t>
    </r>
    <r>
      <rPr>
        <sz val="9"/>
        <color indexed="8"/>
        <rFont val="Tahoma"/>
        <family val="2"/>
      </rPr>
      <t>O, o sprawności filtrowania bakterii większej niż 99,99999%, objętość/przestrzeń martwa – 52/45ml, waga ~31g, zalecany zakres objętości oddechowej 150-1200ml,  zatrzymanie wilgoci 0,4 g/h, z równomiernie rozłożonymi, nie sklejającymi się fałdami dzięki elementom dystansowym, z  centralnie usytuowanym portem do kapnografu, przezroczysta obudowa z wyraźnie zaznaczonym kierunkiem przepływu gazu, o zaoblonych, bezpiecznych dla pacjenta krawędziach, pierścień zapobiegający rozłączaniu (zgodnie z normą ISO-9356). Sterylny, na 24 godziny.</t>
    </r>
  </si>
  <si>
    <t>w tym kwota podatku VAT zł :                                                                                                                          Formularz opatrzony podpisem elektronicznym</t>
  </si>
  <si>
    <t>Załącznik nr 1.3</t>
  </si>
  <si>
    <t>Załącznik nr 1.4</t>
  </si>
  <si>
    <t>Załącznik nr 1.5</t>
  </si>
  <si>
    <t>Załącznik nr 1.6</t>
  </si>
  <si>
    <t>Załącznik nr 1.7</t>
  </si>
  <si>
    <t>Załącznik nr 1.8</t>
  </si>
  <si>
    <t>Załącznik nr 1.9</t>
  </si>
  <si>
    <t>Załącznik nr 1.10</t>
  </si>
  <si>
    <t>Załącznik nr 1.11</t>
  </si>
  <si>
    <t>Załącznik nr 1.12</t>
  </si>
  <si>
    <t>Załącznik nr 1.13</t>
  </si>
  <si>
    <t>Załącznik nr 1.14</t>
  </si>
  <si>
    <t>Załącznik nr 1.15</t>
  </si>
  <si>
    <t>Załącznik nr 1.16</t>
  </si>
  <si>
    <t>Załącznik nr 1.17</t>
  </si>
  <si>
    <t>Załącznik nr 1.18</t>
  </si>
  <si>
    <t>Załącznik nr 1.19</t>
  </si>
  <si>
    <t>Załącznik nr 1.20</t>
  </si>
  <si>
    <t>Załącznik nr 1.21</t>
  </si>
  <si>
    <t>Załącznik nr 1.22</t>
  </si>
  <si>
    <t>Załącznik nr 1.24</t>
  </si>
  <si>
    <t>Załącznik nr 1.25</t>
  </si>
  <si>
    <t>Załącznik nr 1.26</t>
  </si>
  <si>
    <t>Załącznik nr 1.27</t>
  </si>
  <si>
    <t>Załącznik nr 1.28</t>
  </si>
  <si>
    <t>Załącznik nr 1.29</t>
  </si>
  <si>
    <t>Załącznik nr 1.30</t>
  </si>
  <si>
    <t>Załącznik nr 1.31</t>
  </si>
  <si>
    <t>Załącznik nr 1.32</t>
  </si>
  <si>
    <t>Załącznik nr 1.33</t>
  </si>
  <si>
    <t>Załącznik nr 1.34</t>
  </si>
  <si>
    <t>Załącznik nr 1.35</t>
  </si>
  <si>
    <t>Załącznik nr 1.36</t>
  </si>
  <si>
    <t>Załącznik nr 1.37</t>
  </si>
  <si>
    <t>Załącznik nr 1.38</t>
  </si>
  <si>
    <t>Załącznik nr 1.39</t>
  </si>
  <si>
    <t>Załącznik nr 1.40</t>
  </si>
  <si>
    <t>Załącznik nr 1.41</t>
  </si>
  <si>
    <t>Załącznik nr 1.42</t>
  </si>
  <si>
    <t>Załącznik nr 1.43</t>
  </si>
  <si>
    <t>Załącznik nr 1.44</t>
  </si>
  <si>
    <t>Załącznik nr 1.45</t>
  </si>
  <si>
    <t>Załącznik nr 1.47</t>
  </si>
  <si>
    <t>Załącznik nr 1.48</t>
  </si>
  <si>
    <t>Załącznik nr 1.50</t>
  </si>
  <si>
    <t>Załącznik nr 1.51</t>
  </si>
  <si>
    <t>Załącznik nr 1.52</t>
  </si>
  <si>
    <t>Załącznik nr 1.54</t>
  </si>
  <si>
    <t>Załącznik nr 1.55</t>
  </si>
  <si>
    <t>Załącznik nr 1.56</t>
  </si>
  <si>
    <t>Załącznik nr 1.57</t>
  </si>
  <si>
    <t>Załącznik nr 1.58</t>
  </si>
  <si>
    <t>Załącznik nr 1.59</t>
  </si>
  <si>
    <t>Załącznik nr 1.60</t>
  </si>
  <si>
    <t>Załącznik nr 1.61</t>
  </si>
  <si>
    <t>Załącznik nr 1.62</t>
  </si>
  <si>
    <t>Załącznik nr 1.63</t>
  </si>
  <si>
    <t>Załącznik nr 1.64</t>
  </si>
  <si>
    <t>Załącznik nr 1.65</t>
  </si>
  <si>
    <t>Załącznik nr 1.66</t>
  </si>
  <si>
    <t>Załącznik nr 1.67</t>
  </si>
  <si>
    <t>Załącznik nr 1.68</t>
  </si>
  <si>
    <t>Załącznik nr 1.69</t>
  </si>
  <si>
    <t>Załącznik nr 1.70</t>
  </si>
  <si>
    <t>Załącznik nr 1.71</t>
  </si>
  <si>
    <t>Załącznik nr 1.72</t>
  </si>
  <si>
    <r>
      <t xml:space="preserve">- 50/60 ml </t>
    </r>
    <r>
      <rPr>
        <u val="single"/>
        <sz val="9"/>
        <rFont val="Tahoma"/>
        <family val="2"/>
      </rPr>
      <t xml:space="preserve">bursztynowa </t>
    </r>
    <r>
      <rPr>
        <sz val="9"/>
        <rFont val="Tahoma"/>
        <family val="2"/>
      </rPr>
      <t xml:space="preserve">z łącznikiem stożkowym luer-lock, dwustronna skala pomiarowa, czterostronne podcięcie tłoczyska w celu łatwej instalacji w uchwytach pompy infuzyjnej, kompatybilna z dedykowanymi pompami infuzyjnymi, zabarwienie bursztynowe, tłumienie fali światła widzialnego w zakresie 200-400 nm, sterylizowana tlenkiem etylenu, opakowanie typu blister-pack papier-folia </t>
    </r>
  </si>
  <si>
    <r>
      <t xml:space="preserve"> - 50/60 ml,</t>
    </r>
    <r>
      <rPr>
        <u val="single"/>
        <sz val="9"/>
        <rFont val="Tahoma"/>
        <family val="2"/>
      </rPr>
      <t xml:space="preserve"> biała</t>
    </r>
    <r>
      <rPr>
        <sz val="9"/>
        <rFont val="Tahoma"/>
        <family val="2"/>
      </rPr>
      <t xml:space="preserve"> strzykawka  z łącznikiem stożkowym luer-lock, dwustronna skala pomiarowa, czterostronne podcięcie tłoczyska w celu łatwej instalacji w uchwytach pompy infuzyjnej, kompatybilna z dedykowanymi pompami infuzyjnymi, sterylizowana tlenkiem etylenu, opakowanie typu blister-pack papier folia </t>
    </r>
  </si>
  <si>
    <t>Przedłużacz do pompy infuzyjnej 150cm j.u. /bursztynowy/</t>
  </si>
  <si>
    <t>Filtr elektrostatyczny o skuteczności przeciwbakteryjnej  99,9999 % , p/wirusowej  99,99 %, z wydzielonym celulozowym wymiennikiem ciepła i wilgoci o powierzchni 277  cm2 , poziom nawilżania nie mniejszy niż  33 mg H20 przy VT=50 ml, medium filtracyjne hydrofobowe o powierzchni 5,3 cm2, przestrzeń martwa: 12 ml, opory przepływu: 1,4 cm H20 przy 20 l/min., objętość  oddechowa Vt 50-250 ml, waga 13,5 g, filtr  ze złączem prostym, sterylny lub biologicznie czysty, z portem kapno z zakręcanym korkiem luer-lock, z nadrukowanymi na obwodzie filtra wartościami minimalną i maksymalną objętości oddechowej Vt, kodowany kolorystycznie kolorem niebieskim.</t>
  </si>
  <si>
    <t>Wymiennik ciepła i wilgoci do rurek tracheostomijnych  z wkładem wykonanym z celulozy o powierzchni  545 cm2,  z uniwersalnym portem tlenowym , wymiennik o  konstrukcji zapewniającej także nawilżenie dopływającego tlenu, z samodomykającym się portem do odsysania pomiędzy dwoma membranami wymiennika (tzw. zastawka kaszlowa),  skuteczność nawilżania min. 29,2 mg H2O przy Vt 500ml, utrata wilgotności 8,4 mg H2O przy Vt 500 ml, przestrzeń  martwa 10 ml, opór przepływu  0,25 cm H20 przy 30 l/min, przeznaczony od objętości oddechowej Vt&gt; 50 ml, waga max. 6,3 g.</t>
  </si>
  <si>
    <t>Załącznik nr 1.2</t>
  </si>
  <si>
    <t>Załącznik nr 1.1</t>
  </si>
  <si>
    <t>Załącznik nr 1.23</t>
  </si>
  <si>
    <t>Uchwyt elektrod jednorazowego użytku, z dwoma przyciskami, długość 165mm, do elektrod z trzonkiem  Ø2,4mm, z kablem o dł. 3m, wtyczka 3-bolcowa, uchwyt w komplecie z elektrodą nożową</t>
  </si>
  <si>
    <t>Pakiet 1 -Tlenoterapia, nawilżanie</t>
  </si>
  <si>
    <t>Pakiet 3 - Zamknięty system do odsysania z drzewa dotchawiczo-oskrzelowego</t>
  </si>
  <si>
    <t>Pakiet 4 - Wyroby medyczne do respiratora</t>
  </si>
  <si>
    <t>Pakiet 5 - Wyroby medyczne do respiratora</t>
  </si>
  <si>
    <t>Pakiet 6  -  Akcesoria anestezjologiczne</t>
  </si>
  <si>
    <t>Pakiet 7 - Akcesoria specjalistyczne anestezjologiczne</t>
  </si>
  <si>
    <t>Pakiet  8 - Wyroby medyczne  do wykonywania znieczuleń</t>
  </si>
  <si>
    <t xml:space="preserve">Pakiet nr 9 - Wyroby medyczne  do wykonywania znieczuleń </t>
  </si>
  <si>
    <t xml:space="preserve">Pakiet nr 10 - Wyroby medyczne  do wykonywania znieczuleń </t>
  </si>
  <si>
    <t>Pakiet 24 - Wyroby  medyczne jednorazowego użytku - OIOM</t>
  </si>
  <si>
    <t>Pakiet 25 - Żel do ostrzykiwania moczowodów</t>
  </si>
  <si>
    <t>Pakiet 26 - Zestawy do zabiegów urologicznych u dzieci</t>
  </si>
  <si>
    <t>Pakiet 27 - Wyroby  medyczne jednorazowego użytku - Urologia</t>
  </si>
  <si>
    <t xml:space="preserve">Pakiet 28 - Zestawy do badań urodynamicznych u dzieci </t>
  </si>
  <si>
    <t>Pakiet 29 - Akcesoria EKG, papiery do analizatorów, USG, KTG</t>
  </si>
  <si>
    <t>Pakiet 30 - Elektrody do badań holterowskich</t>
  </si>
  <si>
    <t xml:space="preserve">Pakiet 31 - Materiały eksploatacyjne do generatora VAPR - 3, kompatybilne z tym generatorem </t>
  </si>
  <si>
    <t>Pakiet 32 - Elektrody, uchwyty elektrochirurgiczne, przewody bipolarne</t>
  </si>
  <si>
    <t>Pakiet 33 - Elektrody, uchwyty elektrochirurgiczne, przewody bipolarne</t>
  </si>
  <si>
    <t>Załącznik nr 1.49</t>
  </si>
  <si>
    <t>Załącznik nr 1.74</t>
  </si>
  <si>
    <t>Pakiet 11- Igły specjalistyczne</t>
  </si>
  <si>
    <t>Pakiet 13 - Cewniki i zestawy do żył centralnych z igłą Seldingera</t>
  </si>
  <si>
    <t>Pakiet 14- Zastawka Pudenza - komplet średniociśnieniowy</t>
  </si>
  <si>
    <t xml:space="preserve">Pakiet 15 - System bezpieczny </t>
  </si>
  <si>
    <t>Pakiet 16 - Porty naczyniowe tytanowe</t>
  </si>
  <si>
    <t>Pakiet 22 - Kleszczyki chirurgiczne</t>
  </si>
  <si>
    <t>Pakiet 18 - Linie do podaży diet</t>
  </si>
  <si>
    <t>Pakiet 19 - Zestawy do żywienia</t>
  </si>
  <si>
    <t xml:space="preserve">Pakiet 20 - Strzykawki i igły jednorazowego użytku </t>
  </si>
  <si>
    <t xml:space="preserve">Pakiet 21 - Igły naczyniowe </t>
  </si>
  <si>
    <t>Kapilary szklane do wykonywania gazometrii 100 µl z wyłapywaczem</t>
  </si>
  <si>
    <t xml:space="preserve">Pakiet 12 - Aparat do pobierania i wstrzykiwania leków, mieszanek odżywczych, osłony na butelki </t>
  </si>
  <si>
    <t xml:space="preserve">Cewnik do cewnika pęcherza moczowego  jednorazowego użytku wykonany z silikonu, umożliwiający 6-cio tygodniowe  utrzymywanie, w komplecie ze strzykawką zawierającą roztwór gliceryny (do uszczelniania balonu), z paskami RTG przebiegającymi wzdłuż cewnika dł. 23, 41 cm w tym dł 41 cm z końcówką Tiemann - rozmiar CH 08-24 </t>
  </si>
  <si>
    <t xml:space="preserve">Igła do znieczuleń PP Lancet 26G, 27G Standard </t>
  </si>
  <si>
    <t xml:space="preserve">Strzykawka 2 ml Luer-Lock 3 - częściowa </t>
  </si>
  <si>
    <t>Kaniula donosowa Pro-Flow dla dorosłych do polisomnografii z filtrem</t>
  </si>
  <si>
    <t>Jednorazowa ,pleciona,syntetyczna,wchłanialna podwiązka z systemem wprowadzającym 2-0 3 m opak. 6 szt.</t>
  </si>
  <si>
    <t>Załącznik nr 1.75</t>
  </si>
  <si>
    <t xml:space="preserve">Nieparujące okulary ochronne  do diagnozowania i zabiegów operacyjnych. Wykonane z poliwęglanu, który nie wpływa ujemnie na postrzeganie detali i kolorów. Możliwość regulacji długości zauszników względem wielkości głowy. Kształt zauszników dostosowywany. Nosek wykonany z delikatnego elastycznego tworzywa, który eliminuje uczucie ucisku nosa przy długotrwałym noszeniu. Nie ograniczają pola widzenia.
 </t>
  </si>
  <si>
    <t>Cewnik rektalny 5-12 Fr, dł.150-300 cm z balonikiem, PEBAX, balon o rozmiarze 7 x 20 mm wykonany z polizoprenu.</t>
  </si>
  <si>
    <t>Cewnik dwukanałowy do cystometrii i C/P Ø 6, dł.300 mm, PEBAX, dystans pomiędzy kanałami 10 mm</t>
  </si>
  <si>
    <t>Zewnętrzny przetwornik ciśnienia do aparatów Andromeda</t>
  </si>
  <si>
    <t>Przewód do pompy infuzyjnej - do aparatów Andromeda,270 cm z wymienną końcówką przewodu pompy infuzyjnej i jrdnokierunkowym zaworem zwrotnym.</t>
  </si>
  <si>
    <t>Wymienna końcówka przewodu pompy infuzyjnej z jednokierunkowym zaworem zwrotnym,</t>
  </si>
  <si>
    <t>Elektrody EMG ze stałym żelem , 22 x 30 mm z kablem 50 cm (op.10 blistrów po 3 szt.)</t>
  </si>
  <si>
    <t>Załącznik nr 1.76</t>
  </si>
  <si>
    <t>Zestaw do nadłonowego drenażu pęcherza moczowego z workiem i prowadnicą, rozm CH 5 - 15</t>
  </si>
  <si>
    <t>Pojemnik na wycinki histopatologiczne poj. 20 ml</t>
  </si>
  <si>
    <t>Pojemnik na wycinki histopatologiczne poj. 30 ml</t>
  </si>
  <si>
    <t>Pojemnik na wycinki histopatologiczne poj. 120-125 ml</t>
  </si>
  <si>
    <t>Pojemnik na wycinki histopatologiczne poj. 500 ml</t>
  </si>
  <si>
    <t>Pojemnik na wycinki histopatologiczne poj. 1000 ml</t>
  </si>
  <si>
    <t>Pojemnik na wycinki histopatologiczne poj. 3000 ml</t>
  </si>
  <si>
    <t>Pojemnik na wycinki histopatologiczne poj.5000 ml</t>
  </si>
  <si>
    <t>Załącznik nr 1.77</t>
  </si>
  <si>
    <t>b/ rozmiar  22G / 25 mm Niebieski ( 0,9 )</t>
  </si>
  <si>
    <t>c/ rozmiar  20 G / 32 mm Różowy ( 1,1 )</t>
  </si>
  <si>
    <t>d/ rozmiar  18G / 45 mm  Zielony ( 1,3 )</t>
  </si>
  <si>
    <t>e/ rozmiar  17 G/ 45 mm  Biały ( 1,5 )</t>
  </si>
  <si>
    <t>f/ rozmiar  16 G/ 45 mm  Szary ( 1,8 )</t>
  </si>
  <si>
    <t>Kaniula dożylna noworodkowa, bezpieczna, wykonana z biokompatybilnego poliuretanu nowej generacji (badana klinicznie) hypoalergiczna, termoplastyczna , odporna na zaginanie. Przeznaczoana do małych, delikatnych żył noworodków i wczesniaków, posiadająca otwór na obwodzie kamiuli. przy ostrzu igły, umozliwiający szybkie potwierdzenie wejścia di naczynia podczas kaniulacji, sterylna, jednorazowego uzytku, pakowana pojedyńczo, wyraźnie oznaczenie rozmiaru kaniuli i daty wazności na opakowaniu. Elastyczne skrzydełka ułatwiające bezpieczne mocowanie. Konstrukacja kaniuli eliminująca ryzyko ekspozycji na krew podczas kaniulacji naczyń, posaiadająca plastikową osłonkę, zapobiegających zkłuciu oraz zachlapaniu krwią, która w pełni zamyka ostrze i światło igły. Jałowa z widoczną data ważności na opakowaniu Rozmiar 24G (Żółty) DŁUGOŚĆ 19MM, PRZEPŁYW 21ML/MIN</t>
  </si>
  <si>
    <t>Kaniula dożylna bezpieczna z technologią Instaflash- sterylna, jednorazowego uzytku, pakowana pojedyńczo, wyraźne oznaczenie rozmiaru i daty wazności na opakowaniu jedostkowym. Wykonane z biokompatybilnego poliuretanu nowej generacj(badania kliniczne). Otwór w igle pozwalający na cofnięcie się krwi do okna wenflonu, co umozliwia natychmiastowe potwierdzenie wzrokowe prawidłowej kaniulizacji. Hypoalergiczne, termoplastyczne, odporne na zginanie(tzw.pamięć kształtu) z samodomykającym sie portem iniekcyjnym oraz  zastawka bezzwrotna zapobiegająca wypływowi krwi, elastyczne skrzydełka ułatwiajace bezpieczne mocowanie widoczne w rtg, konstrukcja kaniuleliminująca ryzyko ekspozycji na krew podczas kaniulacji naczyń. Posuadające plastykową osłonkę z systemem kapilar zapobiegających zakłuciu sie oraz zachlapaniu krwią, która w pełni zamyka ostrze i światło igły. 22G-0,9mmx25mm, 20G-1,1mmx32mm, 18G-1,3mmx32mm</t>
  </si>
  <si>
    <t>Strzykawki o poj.10ml do przepłukiwania, napełniona fabrycznie chlorkiem sodu (izotoniczny roztwór NACL 0,9%) całkowita pojemnośc cylindra maksymalnie 14ml. Strzykawka ma posiadać średnicę cylindra odpowiadającej strzykawce o pojemności 10ml. Całkowicie sterylna, do procedur aseptycznych: przepłukiwanie portu. Ma posiadać długi korek zamykający o dł.min.12mm, posiadający gwintowane przedłużenie zamykające wejście do strzykawki Luer Lock, zapobiegający przypadkowej kontaminacji wejścia do strzykawki. Specjalna budowa tłoka elimunująca zwrotny napływ krwi do cewnika( zerowy refluks). Ogranicznik tłoka strzykawki uniemożliwiajacy wysunięcie tłoka poza przestrzeń sterylną strzykawki i pzrypadkową kontaminację roztworu podczas przygotowania strzykawki do przepłukiwania oraz aspiracji sprawdzającej drożność cewnika. Tłok po uzyciu całkowicie wciskany do wnetrz strzykawki, co zapobiega wytwarzaniu cisnienia ujemnego podczas przepłukiwania. Klasa III. Okres ważności 3 lata</t>
  </si>
  <si>
    <t>Strzykawki o poj.3ml do przepłukiwania( całkowita pojemnośc cylindra maksymalnie 8ml oraz strzykawka o poj. 5ml( całkowita pojemność cylindra maksymalnie 9ml)do przepłukiwania napełniona fabrycznie chlorkiem sodu(izotoniczny roztwór NACL0,9%).Strzykawka ma posiadać średnicę cylindra odpowiadająej strzykawce o pojemności 10ml. Ma posiadać długi korek zamykający o dł.min.12mm, posiadający gwintowane przedłużenie zamykające wejście do strzykawki Luer Lock, zapobiegający przypadkowej kontaminacji wejścia do strzykawki. Specjalna budowa tłoka eliminująca zwrotny napływ krwi do cewnika(zerowy refluks). Ogranicznik tłoka strzykawki uniemożliwiający wysunięcie tłoka poza przestrzeń sterylną strzykawki i przypadkową kontaminację roztworu podczas przygotowania strzykawki do przepłukiwania oraz aspiaracji sprawdzającej drożność cewnika. Tłok po użyciu całkowicie wciskany do wnętrza strzykawki,co powoduje utrzymanie stałego ciśnienia dodatniego przepłukiwania. Klasa III. Okres ważności  3 lata</t>
  </si>
  <si>
    <t>Narzędzie do uszczelniania i rozdzielania naczyń i pęczków tkankowych typu Maryland długość 37 cm, średnica trzonu 5 mm,kompatybilne z generatorem LigaSure</t>
  </si>
  <si>
    <t>Rurka intubacyjna zbrojona z prowadnicą 6mm-9mm</t>
  </si>
  <si>
    <t xml:space="preserve">Worek do godzinowej diurezy 400-500ml </t>
  </si>
  <si>
    <t>Przewód silikonowy wielorazowego użytku, kompaktobilny z pensetą bipolarną o długości 5 m wtyk do aparatu typu EMED Es 350</t>
  </si>
  <si>
    <t>Czyścik elektrod jednorazowego użytku, pakowany sterylnie, samoprzylepny, wymiary 4,2cm x 0,5cm x 4,2cm / opakowanie 50 szt.</t>
  </si>
  <si>
    <t>Przedłużka elektrody, długość 175mm, trzonek Ø2,4mm, do elektrod z trzonkiem Ø2,4mm; przeznaczenie do min. 75 cykli sterylizacji</t>
  </si>
  <si>
    <t>Załącznik nr 1.46</t>
  </si>
  <si>
    <t>Załącznik nr 1.53</t>
  </si>
  <si>
    <t>Zestaw jednorazowych drenów ssąco-płuczących kompatybilne z laparoskopem firmy Stryker a 1szt.</t>
  </si>
  <si>
    <t>Wszczepialny port tytanowy( komora i obudowa) o wysokości 10mm i ciężarze 8g z odłączalnym cewnikiem silikonowym 6,6Fr (1,1x2,2mm)/60cm. Z zestawem do wprowadzania. W skład zestawu wchodz:port tytanowy o średnicy 24mm i objętośic wypełnienia 0,27ml, membrana o srednicy 10mm, cewnik silikonowy skalowany co 1cm, cieniujący w Rtg, całkowicie rozrywalny zestaw wprowadzający typu deslete, z echogeniczną igłą punkcyjną z systemem BLS( ograniczenie wypływu krwi) w celu zmniejszenia utraty krwi i zapobiegnięciu zatorowi płucnemu, nitinolowym prowadnikiem J oraz z strzykawką 10 ml, urządzenie do podnoszenia żył, igła prosta typu Huber, zestaw do infuzji z igłą typu Huber i poliuretanowym drenem, igła do tunelizacji, łącznik do przymocowania cewnika, łącznik Luer-lock do wypełniania odłączalnego cewnika Membrana silikonowa wytrzymująca do 3000 nakłuć. Stosowany do podawania leków, żywienia dożylnego oraz pobierania próbek krwi. Kompatybilny z tomografią komputerową i rezonansem magnetycznym. (VYGON)</t>
  </si>
  <si>
    <t xml:space="preserve">Gaziki z płynem ochraniającym tworzącym na skórze specjalną warstwę ochronną przed podrażnieniami oraz ułatwiającym przyklejanie płytki lub worka z przylepcem op. x 100 szt </t>
  </si>
  <si>
    <t>Miarka do pomiarów długości noworodka – jednorazowego użytku – papierowa, niepowlekana.</t>
  </si>
  <si>
    <t xml:space="preserve">Gaziki do zmywania skóry wokół stomii nasączone płynem zmywającym, skutecznie usuwającym pozostałości przylepca, płytki lub worka ze skóry wokół stomii op.x 100szt </t>
  </si>
  <si>
    <t xml:space="preserve">Ilość </t>
  </si>
  <si>
    <t xml:space="preserve">Zestaw do podaży żywienia pozajelitowego za pompocą pomp Volumat MC Agilia  </t>
  </si>
  <si>
    <t xml:space="preserve">Zestaw standardowy do infuzji worków lub butelek z płynami do podaży za pompocą pomp Volumat MC Agilia  </t>
  </si>
  <si>
    <t>Strzykawka do tuberkuliny z igłą 1 ml</t>
  </si>
  <si>
    <t>Strzykawka do insuliny z igłą 1 ml. op. 100 szt.  3 - częściowa</t>
  </si>
  <si>
    <t>Pojemnik sterylny do odsysania wydzieliny z ran 250 ml</t>
  </si>
  <si>
    <t>Bezpieczna igła do portów zaopatrzona w mechanizm zabezpieczajacy przed zakłuciem z automatycznym ciśnieniem dodatnim podczas usuwania, zagieta pod katem 90 z ostrzem Hubera do portu, miękkimi od strony skóry pacjenta(dwa górne do trzymania podczas zakładania i do zrobienia)Rozmiary:22,20 i 19G o długościach 15,17,20,25,i 35mm</t>
  </si>
  <si>
    <t>Igła do portów z ostrzem Hubera, ze skrzydełkami, zgieta pod katem 90, z przedłużeniem PVC bez DEHP o długości 26cm(całość), z zaciskiem i łącznikiem Luer Lock. Skrzydełka kodowane kolorami zgodnie z rozmiarem igły. Mozliwość podawania cytostatyków, kompatybilna z tomografią komputerową i rezonansem magnetycznym. Rozmiary 22,20 i19G o długościach 15,17,20,25,30 i 35mm</t>
  </si>
  <si>
    <t>Wszczepialny port tytanowy( komora i obudowa) o wysokości 11mm i ciężarze 10,5g z odłączalnym cewnikiem silikonowym 6,6Fr (1,1x2,2mm)/60cm. Z zestawem do wprowadzania. W skład zestawu wchodzi:port tytanowy o średnicy 28mm i objętośic wypełnienia 0,47ml, membrana o srednicy 13mm, cewnik silikonowy skalowany co 1cm, cieniujący w Rtg, całkowicie rozrywalny zestaw wprowadzający typu deslete, z echogeniczną igłą punkcyjną z systemem BLS( ograniczenie wypływu krwi) w celu zmniejszenia utraty krwi i zapobiegnięciu zatorowi płucnemu, nitinolowym prowadnikiem J oraz z strzykawką 10 ml, urządzenie do podnoszenia żył, igła prosta typu Huber, zestaw do infuzji z igłą typu Huber i poliuretanowym drenem, igła do tunelizacji, łącznik do przymocowania cewnika, łącznik Luer-lock do wypełniania odłączalnego cewnika Membrana silikonowa wytrzymująca do 3000 nakłuć. Stosowany do podawania leków, żywienia dożylnego orza pobierania próbek krwi. Kompatybilny z tomografią komputerową i rezonansem magnetycznym. (VYGON)</t>
  </si>
  <si>
    <t>Załącznik nr 1.78</t>
  </si>
  <si>
    <t>Załącznik nr 1.79</t>
  </si>
  <si>
    <t>Załącznik nr 1.80</t>
  </si>
  <si>
    <t xml:space="preserve">Zestaw do nebilizacji z ustnikiem dla dorosłych </t>
  </si>
  <si>
    <t xml:space="preserve">Ustnik jednorazowego użytku do ALCO SENSOR FST </t>
  </si>
  <si>
    <t xml:space="preserve">Koc ogrzewający włókninowy 210x110 </t>
  </si>
  <si>
    <t xml:space="preserve">Kubeczki plastikowe jednorazowego użytku 200 ml </t>
  </si>
  <si>
    <t xml:space="preserve">Spodenki jednorazowego uzytku do kolonoskopii </t>
  </si>
  <si>
    <t xml:space="preserve">Maszynka do golenia dwuostrzowa jednorazowego użytku </t>
  </si>
  <si>
    <t xml:space="preserve">Aplikat/Lidocain x 1szt </t>
  </si>
  <si>
    <t>Kaczka plastikowa męska</t>
  </si>
  <si>
    <t>Basen plastikowy sanitarny</t>
  </si>
  <si>
    <t>Szczotka do czyszczenia narzędzi 155mm dwustronna,opakowanie</t>
  </si>
  <si>
    <t xml:space="preserve">Cewnik do odsysania CH12 z cetralnym i dwoma bocznymi otworami </t>
  </si>
  <si>
    <t xml:space="preserve">Rurka tracheostomijna IV z otworem 7-8-9 </t>
  </si>
  <si>
    <t xml:space="preserve">Przyłbica ochronna </t>
  </si>
  <si>
    <t>Zamknięty system dostępu naczyniowego, pojedyńczy, pediatryczny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wewnętrznych,  z prostym, w pełni widocznym torem przepływu, o min. przepływie 525ml/min. zgodnie z wymaganiami normy PN EN ISO 10555-5. Wytrzymały na ciśnienie płynu iniekcyjnego  17,2 bara=250 psi, wytrzymały na ciśnienie zwrotne 6,7 bara=97 psi, o przestrzeni martwej wynoszącej maksymalnie 0,10 ml. Możliwość podłączenia u pacjenta do 7 dni lub 100 aktywacji. Z jednym makroprzewodem dł. 15cm, średnia wewnętrzna 0,8mm, objętość wypełnienia 0,34ml, zacisk przesuwany. Dostosowany do użytku z krwią, tłuszczami oraz lekami chemioterapeutycznymi.</t>
  </si>
  <si>
    <t>Kaniula obwodowa dostosowana do podaży wlewów pod ciśnieniem
Bezpieczna kaniula w systemie zamkniętym, wykonana z biokompatybilnego poliuretanu z min. 5 paskami RTG,  przeznaczona do wlewów pod wysokim ciśnieniem,  umożliwiająca współpracę z wstrzykiwaczami  kontrastu przy ustawieniu 325 psi  i  szybką podaż kontrastu, cewnik kaniuli posiadający 3 łezkowate otwory redukujące natężenie przepływu podawanego płynu i tym samym podrażnienie naczynia oraz ryzyko wynaczynienia środka kontrastowego do tkanek.  Posiadająca drenik przedłużający odporny na wysokie ciśnienie podaży płynu,
Rozmiary kaniuli:
24Gx19 mm-przepływ 3ml/s
22G x 25 mm-przepływ 6,5ml/s</t>
  </si>
  <si>
    <t xml:space="preserve">Łyżka do laryngoskopu jednorazowego użytku, światłowodowa, typ Macintosh roz. 1-4, nieodkształcająca się łyżka wykonana z niemagmetycznego lekkiego stopu metalu, kompatybilna z rękojeściam PN-EN ISO 7376:2009, oznakowanie rozmiaru łyżki, nr seryjny i symbol "nie do powtórnego użytku" </t>
  </si>
  <si>
    <t>Uchwyt/rękojeść do łyżek do laryngoskopu jednorazowego użytku, wykonana z niemagnetycznego stopu aluminium, kompatybilna z łyżkami  PN-EN ISO 7376:2009, rękojeść z wybudowanym żródłem światła-dioda LED</t>
  </si>
  <si>
    <t xml:space="preserve">Bezigłowy zawór dostępu naczyniowego Luer-lock umożliwiający uzyskanie układu zamkniętego na min. 100 aktywacji, bez mechanicznych części wewnętrznych, z prostym torem przepływu, z prędkością przepływu min 32l/h +/- 1 l/. Wyrób musi posiadać silikonową podzielną membranę osadzoną na plastikowym konektorze umożliwiającą wizualizacje. </t>
  </si>
  <si>
    <t>Vitr. Igła fletowa 23G-27G x 1szt.</t>
  </si>
  <si>
    <t>Pierścień MALYUGIN RING 6,25mm MAL-1001 x 1szt.</t>
  </si>
  <si>
    <t>Pierścień MORCHER Typ 2AQ 10,2mm x 1szt.</t>
  </si>
  <si>
    <t>Nóż do beleczkowania Kahook Dual Blade x 1 szt.</t>
  </si>
  <si>
    <t xml:space="preserve">Kaniula Viscoflow 25G x 1szt </t>
  </si>
  <si>
    <t>para</t>
  </si>
  <si>
    <t xml:space="preserve">Vivano Tec złącze Y x 3 szt </t>
  </si>
  <si>
    <t>Vivano jałowy zest. opatr.mały x 1szt</t>
  </si>
  <si>
    <t>Vivano jałowy zest.opatr.duży x 1szt</t>
  </si>
  <si>
    <t>Vivano Tec Port x 1szt</t>
  </si>
  <si>
    <t>Vivano Tec Zbiornik 300ml x 1szt</t>
  </si>
  <si>
    <t>Vivano Tec Zbiornik 800 ml x 1szt</t>
  </si>
  <si>
    <t xml:space="preserve">Staza jednorazowa bezlateksowa  1op=25szt.(rolka)  </t>
  </si>
  <si>
    <r>
      <t xml:space="preserve">Igła </t>
    </r>
    <r>
      <rPr>
        <u val="single"/>
        <sz val="9"/>
        <rFont val="Tahoma"/>
        <family val="2"/>
      </rPr>
      <t>(prosta</t>
    </r>
    <r>
      <rPr>
        <sz val="9"/>
        <rFont val="Tahoma"/>
        <family val="2"/>
      </rPr>
      <t xml:space="preserve"> lub zagięta pod katem 90) z ostrzem typu Huber do wstrzykiwań wewnątrz wszczepianych portów. 
Prosta </t>
    </r>
    <r>
      <rPr>
        <u val="single"/>
        <sz val="9"/>
        <rFont val="Tahoma"/>
        <family val="2"/>
      </rPr>
      <t xml:space="preserve">22G,25mm </t>
    </r>
    <r>
      <rPr>
        <sz val="9"/>
        <rFont val="Tahoma"/>
        <family val="2"/>
      </rPr>
      <t xml:space="preserve">  20G,25mm                                                                                     Zagieta 22G,20mm , 22G,2mm, 20G,25mm, 20G,20MM, 20G,25mm</t>
    </r>
  </si>
  <si>
    <t>Załącznik nr 1.98</t>
  </si>
  <si>
    <t>Załącznik nr 1.97</t>
  </si>
  <si>
    <t>Załącznik nr 1.96</t>
  </si>
  <si>
    <t>Załącznik nr 1.95</t>
  </si>
  <si>
    <t>Załącznik nr 1.94</t>
  </si>
  <si>
    <t>Załącznik nr 1.93</t>
  </si>
  <si>
    <t>Załącznik nr 1.92</t>
  </si>
  <si>
    <t>Załącznik nr 1.91</t>
  </si>
  <si>
    <t>Załącznik nr 1.90</t>
  </si>
  <si>
    <t>Załącznik nr 1.89</t>
  </si>
  <si>
    <t>Załącznik nr 1.88</t>
  </si>
  <si>
    <t>Załącznik nr 1.87</t>
  </si>
  <si>
    <t>Załącznik nr 1.86</t>
  </si>
  <si>
    <t>Załącznik nr 1.85</t>
  </si>
  <si>
    <t>Załącznik nr 1.84</t>
  </si>
  <si>
    <t>Załącznik nr 1.83</t>
  </si>
  <si>
    <t>Załącznik nr 1.82</t>
  </si>
  <si>
    <t>Załącznik nr 1.81</t>
  </si>
  <si>
    <t>Pakiet 79 - Sterylny fartuch chirurgiczny</t>
  </si>
  <si>
    <t>Pakiet 78 - Pojemniki na wycinki histopatologiczne</t>
  </si>
  <si>
    <t xml:space="preserve">Pakiet 76 - Okulary ochronne do diagnozowania i zabiegów operacyjnych </t>
  </si>
  <si>
    <t>Pakiet 75 - Strzykawki i kapilary specjalistyczne</t>
  </si>
  <si>
    <t xml:space="preserve">Pakiet 74 - Wyroby  medyczne jednorazowego użytku </t>
  </si>
  <si>
    <t>Pakiet 72 - Wkład do strzykawki specjalistycznej do badań tomograficznych</t>
  </si>
  <si>
    <t xml:space="preserve">Pakiet 71 - Sprzęt stomijny  </t>
  </si>
  <si>
    <t>Pakiet 69 - Akcesoria do laparoskopu, kompatybilne z aparatem firmy KARL STORZ</t>
  </si>
  <si>
    <t>Pakiet 68 - Czujnik saturacji</t>
  </si>
  <si>
    <t xml:space="preserve">Pakiet 67 - Brzeszczoty do dermatomu </t>
  </si>
  <si>
    <t>Pakiet 66 - Worki do laparoskopii</t>
  </si>
  <si>
    <t xml:space="preserve">Pakiet 65 - Ostrza jednorazowego użytku do strzygarki chirurgicznej </t>
  </si>
  <si>
    <t>Pakiet 64 - Zestaw do toalety jamy ustnej</t>
  </si>
  <si>
    <t xml:space="preserve">Pakiet 63 - Okulary do fototerapii dla noworodków </t>
  </si>
  <si>
    <t xml:space="preserve">Pakiet 62 – Torba na wymiociny jednorazowego użytku </t>
  </si>
  <si>
    <t xml:space="preserve">Pakiet 61 - Pojemniki na odpady medyczne </t>
  </si>
  <si>
    <t>Pakiet 60 - Drobny sprzęt medyczny</t>
  </si>
  <si>
    <t xml:space="preserve">Pakiet 59 - Zestaw i pojemniki do pobierania wydzieliny </t>
  </si>
  <si>
    <t>Pakiet 58 - Nebulizator , maska tlenowa z nebulizatorem</t>
  </si>
  <si>
    <t>Pakiet 57 – Wziernik ginekologiczny, szczoteczki do wymazów, utrwalacz do badań cytologicznych</t>
  </si>
  <si>
    <t>Pakiet 56 - Zestaw do cystostomii</t>
  </si>
  <si>
    <t>Pakiet 55 - Zestawy specjalistyczne</t>
  </si>
  <si>
    <t>Pakiet 53 - Akcesoria artroskopowe</t>
  </si>
  <si>
    <t>Pakiet 52 – Akcesoria do ssaka elektrycznego</t>
  </si>
  <si>
    <t>Pakiet 51 - Zestaw do opaskowania żylaków przełyku</t>
  </si>
  <si>
    <t xml:space="preserve">Pakiet 50 - Druty do petli do usuwania migdałków </t>
  </si>
  <si>
    <t xml:space="preserve">Pakiet 49 - Filtr wysoko-przepływowy </t>
  </si>
  <si>
    <t>Pakiet 48 - Kaniula donosowa do polisomnografii</t>
  </si>
  <si>
    <t xml:space="preserve">Pakiet 46 - Sprzęt do biopsji </t>
  </si>
  <si>
    <t>Pakiet 44 - Elementy zużywalne kompatybilne z systemem artroskopowym firmy Stryker</t>
  </si>
  <si>
    <t>Pakiet 43 - Dreny łączące typu OP Flex</t>
  </si>
  <si>
    <t xml:space="preserve">Pakiet  42 – Ustniki do spirometrii </t>
  </si>
  <si>
    <t xml:space="preserve">Pakiet 41 - Ustniki do endoskopii </t>
  </si>
  <si>
    <t>Pakiet 40 - Akcesoria do endoskopii</t>
  </si>
  <si>
    <t>Pakiet 39– Wyroby medyczne do odsysania pola operacyjnego</t>
  </si>
  <si>
    <t>Pakiet 38  – Akcesoria do ssaka elektrycznego</t>
  </si>
  <si>
    <t xml:space="preserve">Pakiet 37 - Zestaw do przetaczania płynów </t>
  </si>
  <si>
    <t>Pakiet 36 - Przyrząd do przetaczania płynów infuzyjnych, krwi i środków krwiopochodnych</t>
  </si>
  <si>
    <t xml:space="preserve">Pakiet 35 -  Elektrody elektrochirurgiczne </t>
  </si>
  <si>
    <t>Pakiet 34 - Elektrody, czyściki, przedłużki, szczotki czyszczące</t>
  </si>
  <si>
    <t>Drut do pętli śr. 0,3 mm x 12 szt</t>
  </si>
  <si>
    <t xml:space="preserve">Drut do pętli śr. 0,5 mm x 12 szt  </t>
  </si>
  <si>
    <t>Obwód oddechowy do aparatów do znieczulania z gałęzią i workiem dla dorosłych
Rury karbowane dł. 160 cm o średnicy 22mm , złącza 22mm, Trzecia rura (gałąź) dł. 80cm, Trójnik Y z 2 portami, Kolanko 90º z portem luer-lock, Złączka prosta 22mmM-22mm. Bezlateksowy worek oddechowy poj. 2 litry, Układ do użycia dla jednego pacjenta, Czysty mikrobiologicznie lub sterylny. Materiał: PE (polietylen). Produkt oryginalnie zapakowany, z etykietą zawierającą wszystkie niezbędne oznaczenia stosowane w Unii Europejskiej tj. Numer katalogowy, Oznaczenie CE, dane o rodzaju obwodu,Termin przydatności do użycia: min. 1 rok od daty dostawy.</t>
  </si>
  <si>
    <t>Obwód oddechowy rozciągliwy z gałęzią i workiem pediatryczny
Rury rozciągliwe dł. 150 cm o średnicy 15mm, złącza 22mm, Trzecia rura (gałąź) rozciągliwa do dł. 90cm, Trójnik Y z 2 portami, Kolanko 90º z portem luer-lock, Złączka prosta 22mm-22mm, Worek oddechowy bezlateksowy poj. do 1 litra, Układ do użycia dla jednego pacjenta, Czysty mikrobiologicznie lub sterylny. Materiał: PE (polietylen)Produkt oryginalnie zapakowany, z etykietą zawierającą wszystkie niezbędne oznaczenia stosowane w Unii Europejskiej tj. Numer katalogowy, Oznaczenie CE, dane o rodzaju obwodu,Termin przydatności do użycia: min. 1 rok od daty dostawy.</t>
  </si>
  <si>
    <t>Pakiet 81- Sprzęt pomocniczy do pomiarów hemodynamicznych</t>
  </si>
  <si>
    <t xml:space="preserve">Przetwornik do pomiaru ciśnienia krwi </t>
  </si>
  <si>
    <t xml:space="preserve">Czujnik do pomiaru rzutu serca 152cm </t>
  </si>
  <si>
    <t xml:space="preserve">Zestaw do pomiaru hemodynamicznego 20cm </t>
  </si>
  <si>
    <t>Strzyk. do insul. 1ml, z zamontowaną igłą 30G 1/2, 0,3 x 13mm, nasadka igły żółta</t>
  </si>
  <si>
    <t xml:space="preserve">Strzyk .tuberkulin.1ml z zamontowaną  igłą 25G </t>
  </si>
  <si>
    <t>Prowadnica do balonu x 1szt</t>
  </si>
  <si>
    <t xml:space="preserve">Balon do achalazji x 1szt </t>
  </si>
  <si>
    <t xml:space="preserve">Vitr. Zestaw do fakoemulsyfikacji 23G  x 1szt </t>
  </si>
  <si>
    <t>Vitr. Kaniula do podaży oleju 23G -27G x 5szt.</t>
  </si>
  <si>
    <t>Strzykawka żaneta 100ml x 1szt.</t>
  </si>
  <si>
    <t>b/ rozmiar 5 ml</t>
  </si>
  <si>
    <t>a/ rozmiar 2 ml</t>
  </si>
  <si>
    <t>c/ rozmiar 10 ml</t>
  </si>
  <si>
    <t>Pakiet 17 - Porty naczyniowe ceramiczne</t>
  </si>
  <si>
    <t>Pakiet 45 - Kompaktowe zestawy do drenazu opłucnej i akcesoria</t>
  </si>
  <si>
    <t>Pakiet 23 - Wyroby  medyczne jednorazowego użytku</t>
  </si>
  <si>
    <t>Elektroda neutralna hydrożel dzielona</t>
  </si>
  <si>
    <t xml:space="preserve">Vitr. Kaniula do podawania dekaliny 23G x5szt. </t>
  </si>
  <si>
    <t>Vitr. Konektor do usuwania oleju 23G x 5szt.</t>
  </si>
  <si>
    <t>Vitr. Zestaw do usuwania /podawania oleju silikonowego x 5 szt.</t>
  </si>
  <si>
    <t xml:space="preserve">Vitr. Kaniula 23G-27G z końcówką silikonową Soft Tipped. x 5szt </t>
  </si>
  <si>
    <t xml:space="preserve">Vitr. Kaniula do znieczulenia pod torebkę TENONA x 10 szt </t>
  </si>
  <si>
    <t>Vitr. Mikropenseta jednorazowego użytku 23G - 27G Eckardt x 5 szt.</t>
  </si>
  <si>
    <t>Vitr. Sonda laserowa 23G-27G x 1szt.</t>
  </si>
  <si>
    <t>Vitr.Światłowód żyrandolowy 27G x 6 szt.</t>
  </si>
  <si>
    <t>Vitr. Zestaw do witrektomii 23G-27G x 1szt.</t>
  </si>
  <si>
    <t xml:space="preserve">Zestaw do iniekcji wewnątrzgałkowej x 1szt. </t>
  </si>
  <si>
    <t>Osłonka rączki mikroskopu uniwersalna sterylna (35x14cm) x 1 para</t>
  </si>
  <si>
    <t xml:space="preserve">Dren uszny wentylacyjny typ T-tube 1,12 mm Si  x 1szt </t>
  </si>
  <si>
    <t xml:space="preserve">Pompka do balonu 60ml  x 1szt </t>
  </si>
  <si>
    <t>Zestaw do drenażu klatki piersiowej</t>
  </si>
  <si>
    <r>
      <t>Stabilizator nosowo gąbkowy z pokrywą lateksową</t>
    </r>
    <r>
      <rPr>
        <sz val="9"/>
        <color indexed="10"/>
        <rFont val="Tahoma"/>
        <family val="2"/>
      </rPr>
      <t xml:space="preserve"> </t>
    </r>
    <r>
      <rPr>
        <sz val="9"/>
        <rFont val="Tahoma"/>
        <family val="2"/>
      </rPr>
      <t>(60x20x10mm) X 25szt.</t>
    </r>
  </si>
  <si>
    <t xml:space="preserve">Aparat do płynow z regulacją prędkości typu BICAKCILAR x 1szt </t>
  </si>
  <si>
    <t>Linia manometryczna dla kanału Pves, dł.150 cm, PCV, przezroczysta, czerwone końcówki luer</t>
  </si>
  <si>
    <t>Linia manometryczna dla kanału Pves, dł.150 cm, PCV, przezroczysta, niebieskie końcówki luer</t>
  </si>
  <si>
    <t xml:space="preserve">Pakiet  54 - Sprzęt do mamotomu </t>
  </si>
  <si>
    <t xml:space="preserve">Vitr. Kaniula do przedniej komory prosta 27G x 10szt </t>
  </si>
  <si>
    <t>Cewnik urologiczny typu JJ ,wykonany z poliuretanu (PUR),przeznaczony do krótkiej i długiej implantacji (od 2 do 6 miesięcy) : 
- 4,7 FR - 12 cm,
- 4,7 FR - 18 cm,
- 6 FR - 24 cm,
- 7 FR - 24 cm,
- 8 FR - 28 cm.</t>
  </si>
  <si>
    <t>Pakiet 77 - Cewniki urologiczne typu JJ</t>
  </si>
  <si>
    <t>Sterylny fartuch chirurgiczny, wykonany z miękkiej, przewiewnej włókniny typu SPUNLACE  68 g/m2–odporność na przenikanie cieczy (wg EN ISO 20811) na całej powierzchni min 26 cm H2O. Odporność na wypychanie (wg EN ISO 13938-1) na sucho 123 kPa; odporność na rozciąganie (wg EN ISO 29073-3) na sucho wzdłuźnie: 126 N.  Fartuch powinien być złożony w sposób zapewniający aseptyczną aplikację, wiązany na troki wewnętrzne oraz troki zewnętrzne z kartonikiem, z tyłu w okolicach szyi, zapięcie na rzepy nie mniejsze niż 3 x 14 cm i 3 x 6,5 cm, mankiety o długości 8 cm, wykonane z poliestru. Fartuch podwójnie pakowany ze sterylnym opakowaniem wewnętrznym z włókniny celulozowej, min. 2 ręczniki wysoko  chłonne o wymiarach 30 x 40 cm.  Indywidualne oznakowanie rozmiaru  w postaci naklejki  naklejone na fartuchu, pozwalające na identyfikację przed rozłożeniem. Fartuch musi być  zgodny z normą PN EN 13795  wymagania standardowe. Rozmiary fartucha jednocześnie oznaczające jego długość (+/- 5 cm): 120 cm- S/ M, 130 cm- L, 150- XL, 170 cm- XL Long oraz 150 cm XX L dla operatorów o poszerzonych obwodach. Sterylizacja tlenkiem etylenu.
Wymaga się, aby na opakowaniu zewnętrznym znajdowały się dwie etykiety samoprzylepne dla potrzeb dokumentacji zawierające: nr katalogowy, LOT, datę ważności oraz nazwę producenta. Sterylizacja tlenkiem etylenu.</t>
  </si>
  <si>
    <t>Ostrza specjalistyczne (gruby włos, krocze) jednorazowego użytku do strzygarki chirurgicznej posiadanej przez Zamawiającego tj. Care Fusion *)</t>
  </si>
  <si>
    <t>Ostrza uniwersalne jednorazowego użytku do strzygarki chirurgicznej posiadanej przez Zamawiającego tj. Care Fusion *)</t>
  </si>
  <si>
    <t>Elektroda nożowa, prosta, przedłużona, jednorazowego użytku, długość 152mm, trzonek Ø2,4mm, wymiary noża 2,3mm x 0,5mm x 19mm</t>
  </si>
  <si>
    <t>Szczotki czyszczące, 2 x Ø6 x 500mm, 2 x  Ø4 x 500mm / opakowanie 4 szt.</t>
  </si>
  <si>
    <t xml:space="preserve">Igła 10G do biopsji mammotomicznej x 5szt. </t>
  </si>
  <si>
    <t xml:space="preserve">Igła 8G do biopsji mammotomicznej x 5szt. </t>
  </si>
  <si>
    <t>Pojemnik próżniowy 800 ml  x 10 szt.</t>
  </si>
  <si>
    <t xml:space="preserve">Pakiet 70 - Sprzęt ileostomijny, urostomijny i stomijny  </t>
  </si>
  <si>
    <t>Mankiet do pomiaru ciśnienia krwi dla dorosłych, obwód ramienia 17-25cm</t>
  </si>
  <si>
    <t>Czujnik tlenu kapsuła do pomiaru w strumieniu głównym do respiratorówEvita</t>
  </si>
  <si>
    <t>Szybki czujnik tlenu do pomiaru w strumieniu bocznycm do aparatu "Julian"</t>
  </si>
  <si>
    <t xml:space="preserve">Pojnik plastikowy dla pacjentów </t>
  </si>
  <si>
    <t>Pakiet 80 - Materiały jednorazowego użytku</t>
  </si>
  <si>
    <t>Pakiet 82 - Materiały jednorazowego użytku</t>
  </si>
  <si>
    <t xml:space="preserve">Stabilizator nosowo gąbkowy z pokrywą lateksową (70x20x15mm) x 25szt </t>
  </si>
  <si>
    <t>Stabilizator nosowo gąbkowy z pokrywą lateksową (70x20x10mm) x 25 szt</t>
  </si>
  <si>
    <t>Pakiet 83 - Materiały jednorazowego użytku</t>
  </si>
  <si>
    <t>Pakiet 84 - Materiały jednorazowego użytku</t>
  </si>
  <si>
    <t>Pakiet 86 - Materiały jednorazowego użytku</t>
  </si>
  <si>
    <t>Pakiet 85 -  - Materiały jednorazowego użytku do witrektomii</t>
  </si>
  <si>
    <t>Pakiet 87 - Materiały jednorazowego użytku</t>
  </si>
  <si>
    <t>Pakiet 88 - Materiały jednorazowego użytku</t>
  </si>
  <si>
    <t>Pakiet 89 - Materiały jednorazowego użytku</t>
  </si>
  <si>
    <t>Pakiet 90  - Materiały jednorazowego użytku</t>
  </si>
  <si>
    <t>Pakiet 91 - Materiały jednorazowego użytku</t>
  </si>
  <si>
    <t>Pakiet 92 - Materiały jednorazowego użytku</t>
  </si>
  <si>
    <t>Pakiet 93 - Materiały jednorazowego użytku</t>
  </si>
  <si>
    <t>Pakiet 94  - Materiały jednorazowego użytku</t>
  </si>
  <si>
    <t>Pakiet 95  - Materiały jednorazowego użytku</t>
  </si>
  <si>
    <t>Pakiet 96 - Materiały jednorazowego użytku</t>
  </si>
  <si>
    <t>Pakiet 97  - Materiały jednorazowego użytku do leczenia ran</t>
  </si>
  <si>
    <t>Pakiet 98 - Materiały jednorazowego użytku</t>
  </si>
  <si>
    <t>Igła do biopsji do aparatu Bard Magnum 160mm 14G</t>
  </si>
  <si>
    <t xml:space="preserve">Jednorazowe polimerowe płyty do oznaczania grup krwi i serologii , 5 rzędów po 8 wgłębień o głębokości 4,5 - 5,0 ml </t>
  </si>
  <si>
    <t xml:space="preserve">Korki do probówek 4 ml, pakowane po 100 szt. (do poz.4) </t>
  </si>
  <si>
    <t>sz</t>
  </si>
  <si>
    <t>Końcówki do pipet automatycznych, typu Eppendorf, żółte o pojemności 5- 200µl</t>
  </si>
  <si>
    <t>Końcówki do pipet automatycznych, typ Cristall o pijemności 0,5 - 20  µl</t>
  </si>
  <si>
    <t>Ssawki gumowe do szklanych pipet Pasteur'a op.50 szt.</t>
  </si>
  <si>
    <t>Strzykawki heparyzowane do pobierania krwi do gazometrii o poj. 1 ml ,sterylne, pakowane pojedyńczo</t>
  </si>
  <si>
    <t>Probówka sterylna polistyrenowa 11 ml (16x100) okrągłodenna, przejrzysta optycznie opak. po 5 szt.</t>
  </si>
  <si>
    <t xml:space="preserve">Korki do probówek 11 ml, pakowane po 100 szt. (do poz. 17) </t>
  </si>
  <si>
    <t>Probówka 4 ml (12x75), okrągłodenna, PP</t>
  </si>
  <si>
    <t xml:space="preserve">Korki do probówek 4 ml, pakowane po 100 szt. (do poz. 19) </t>
  </si>
  <si>
    <t>Probówka do oznaczania poziomu glukozy, na 1,8 ml krwi, z korkiem</t>
  </si>
  <si>
    <t>Probówka z antykoagulantem EDTA-K3 na 2 ml krwi, z korkiem gumowym do przebijania</t>
  </si>
  <si>
    <t>Probówka z antykoagulantem EDTA-K3 na 1 ml krwi, z korkiem gumowym do przebijania</t>
  </si>
  <si>
    <t>Probówka z antykoagulantem EDTA-K na 2 ml krwi,
 z korkiem</t>
  </si>
  <si>
    <t>Probówka typu Eppendorf, PP, o poj. 2 ml, z dnem okrągłodenne</t>
  </si>
  <si>
    <t xml:space="preserve">Probówka 11 ml z granulatem do szybkiego wykrzepiania, PP, okrągłodenna, z korkiem, z trwałą etykietą </t>
  </si>
  <si>
    <t>Probówka 4 ml z granulatem do szybkiego wykrzepiania, PP, okrągłodenna, z korkiem</t>
  </si>
  <si>
    <t>Probówka typu Eppendorf, PP, o poj. 1,5 ml, z dnem stożkowym</t>
  </si>
  <si>
    <t>Zestawy do OB na 1 ml krwi</t>
  </si>
  <si>
    <t>Naczyńko do analizatora HITACHI poj. 3 ml</t>
  </si>
  <si>
    <t>Szkiełka nakrywkowe o wym. 22x22 mm</t>
  </si>
  <si>
    <t>Szkiełka nakrywkowe o wym. 24x24 mm o gr 0,13-0,16 mm</t>
  </si>
  <si>
    <t>Szkiełka podstawowe gr. 1 mm z ciętymi krawędziami, gładkie, do badań in vitro</t>
  </si>
  <si>
    <t>Koncówki do pipet atomat. - 200 μl bezbarwne typu Gilson lub Eppendorf</t>
  </si>
  <si>
    <t xml:space="preserve">Ezy o poj. 10μl, sterylne, pakowane pojedynczo </t>
  </si>
  <si>
    <t xml:space="preserve">Ezy o poj. 1μl, sterylne, pakowane pojedynczo </t>
  </si>
  <si>
    <t>Wymazówki sterylne drewniane, o dł. 130-150 mm z wacikiem, pakowane indywidualnie</t>
  </si>
  <si>
    <t>Wymazówki sterylne z tworzywa, o dł. 130-150 mm z wacikiem, podłożem AMIES z weglem, w probówce transportowej</t>
  </si>
  <si>
    <t>Pojemniki o pojemności użytkowej 120 ml i całkowitej 140 ml ( 64x75 mm), z PP, z zakrętką, pakowane indywidualnie, sterylne</t>
  </si>
  <si>
    <t>Końcówki o pojemnosci 200 μl, typu Gilson, pakowane po 96 szt. w pudełku (8x12) jałowe</t>
  </si>
  <si>
    <t>Końcówki o pojemnosci 1000 μl, typu Gilson, pakowane po 60 szt.w pudełku (6x10) jałowe</t>
  </si>
  <si>
    <t xml:space="preserve">Probówki do badania osadu moczu o pojemności 12 ml, z PS, o średnicy (16x105 mm),  z wgłębieniem na 0,5 ml osadu, ze znacznikami pojemności: 2,5ml, 5ml, 10 ml, pakowane po 100szt </t>
  </si>
  <si>
    <t>Korki do probówek do badania osadu moczu o pojemności 12 ml, opak. po 100 szt</t>
  </si>
  <si>
    <t>Probówki okrągłodenne ze szkła sodowo-wapniowego o średnicy 12 mm, dł 75 mm, 4 ml bez podziałki</t>
  </si>
  <si>
    <t>Eksykator szklany, bez kranu, o średnicy 200 mm, z pokrywą</t>
  </si>
  <si>
    <t>Szczoteczka do probówek do 15mm 15x70x280mm</t>
  </si>
  <si>
    <t>Eksykator szklany, bez kranu, o średnicy 100 mm, z pokrywą</t>
  </si>
  <si>
    <t>Pakiet 73 - Jednorazowy sprzęt laboratoryjny</t>
  </si>
  <si>
    <t>Anoskop operacyjny jednorazowego użytku</t>
  </si>
  <si>
    <t>Dren płuczący do endoskopu larngologicznego firmy Karl Storz</t>
  </si>
  <si>
    <t>Adapter redukcyjny Freka ze złączem ENFit/ENLock do zastosowania dojelitowego</t>
  </si>
  <si>
    <t>Załącznik nr 1.73</t>
  </si>
  <si>
    <t xml:space="preserve">Probówka z antykoagulantem EDTA-K na 2 ml krwi,  z korkiem, z trwałą etykietą </t>
  </si>
  <si>
    <t>Przeniesiono do pakietu nr 47</t>
  </si>
  <si>
    <t xml:space="preserve">Pakiet 47 - Filtry </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</si>
</sst>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d/mm/yyyy"/>
    <numFmt numFmtId="167" formatCode="#,##0.00&quot; zł&quot;"/>
    <numFmt numFmtId="168" formatCode="#,##0.00&quot; zł&quot;;[Red]\-#,##0.00&quot; zł&quot;"/>
    <numFmt numFmtId="169" formatCode="_-* #,##0.00\ _z_ł_-;\-* #,##0.00\ _z_ł_-;_-* \-??\ _z_ł_-;_-@_-"/>
    <numFmt numFmtId="170" formatCode="\ #,##0.00&quot; zł &quot;;\-#,##0.00&quot; zł &quot;;&quot; -&quot;#&quot; zł &quot;;@\ "/>
    <numFmt numFmtId="171" formatCode="_-* #,##0.000&quot; zł&quot;_-;\-* #,##0.000&quot; zł&quot;_-;_-* \-??&quot; zł&quot;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0&quot; zł&quot;"/>
    <numFmt numFmtId="177" formatCode="#,##0.00\ &quot;zł&quot;"/>
    <numFmt numFmtId="178" formatCode="#,##0.00\ _z_ł"/>
    <numFmt numFmtId="179" formatCode="#,##0\ &quot;zł&quot;"/>
    <numFmt numFmtId="180" formatCode="_-* #,##0.000\ _z_ł_-;\-* #,##0.000\ _z_ł_-;_-* &quot;-&quot;???\ _z_ł_-;_-@_-"/>
    <numFmt numFmtId="181" formatCode="#,##0.00_ ;\-#,##0.00\ "/>
    <numFmt numFmtId="182" formatCode="_-* #,##0.0&quot; zł&quot;_-;\-* #,##0.0&quot; zł&quot;_-;_-* \-??&quot; zł&quot;_-;_-@_-"/>
    <numFmt numFmtId="183" formatCode="_-* #,##0.000\ _z_ł_-;\-* #,##0.000\ _z_ł_-;_-* &quot;-&quot;??\ _z_ł_-;_-@_-"/>
    <numFmt numFmtId="184" formatCode="[$-415]d\ mmmm\ yyyy"/>
    <numFmt numFmtId="185" formatCode="0.000"/>
    <numFmt numFmtId="186" formatCode="0.0000"/>
    <numFmt numFmtId="187" formatCode="0.0"/>
    <numFmt numFmtId="188" formatCode="_-* #,##0&quot; zł&quot;_-;\-* #,##0&quot; zł&quot;_-;_-* \-??&quot; zł&quot;_-;_-@_-"/>
    <numFmt numFmtId="189" formatCode="#,##0.0\ &quot;zł&quot;;[Red]\-#,##0.0\ &quot;zł&quot;"/>
    <numFmt numFmtId="190" formatCode="#,##0.000\ &quot;zł&quot;;[Red]\-#,##0.000\ &quot;zł&quot;"/>
    <numFmt numFmtId="191" formatCode="#,##0.0000\ &quot;zł&quot;;[Red]\-#,##0.0000\ &quot;zł&quot;"/>
  </numFmts>
  <fonts count="65">
    <font>
      <sz val="10"/>
      <name val="Arial CE"/>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0"/>
      <name val="Arial"/>
      <family val="2"/>
    </font>
    <font>
      <sz val="10"/>
      <color indexed="8"/>
      <name val="MS Sans Serif"/>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0"/>
      <name val="Tahoma"/>
      <family val="2"/>
    </font>
    <font>
      <b/>
      <sz val="9"/>
      <color indexed="8"/>
      <name val="Tahoma"/>
      <family val="2"/>
    </font>
    <font>
      <sz val="9"/>
      <name val="Tahoma"/>
      <family val="2"/>
    </font>
    <font>
      <b/>
      <sz val="10"/>
      <name val="Tahoma"/>
      <family val="2"/>
    </font>
    <font>
      <b/>
      <sz val="9"/>
      <name val="Tahoma"/>
      <family val="2"/>
    </font>
    <font>
      <sz val="9"/>
      <color indexed="8"/>
      <name val="Tahoma"/>
      <family val="2"/>
    </font>
    <font>
      <vertAlign val="superscript"/>
      <sz val="9"/>
      <color indexed="8"/>
      <name val="Tahoma"/>
      <family val="2"/>
    </font>
    <font>
      <sz val="8"/>
      <name val="Tahoma"/>
      <family val="2"/>
    </font>
    <font>
      <vertAlign val="superscript"/>
      <sz val="9"/>
      <name val="Tahoma"/>
      <family val="2"/>
    </font>
    <font>
      <b/>
      <sz val="8"/>
      <name val="Tahoma"/>
      <family val="2"/>
    </font>
    <font>
      <sz val="8"/>
      <color indexed="8"/>
      <name val="Tahoma"/>
      <family val="2"/>
    </font>
    <font>
      <sz val="9"/>
      <color indexed="10"/>
      <name val="Tahoma"/>
      <family val="2"/>
    </font>
    <font>
      <vertAlign val="subscript"/>
      <sz val="9"/>
      <color indexed="8"/>
      <name val="Tahoma"/>
      <family val="2"/>
    </font>
    <font>
      <u val="single"/>
      <sz val="9"/>
      <name val="Tahoma"/>
      <family val="2"/>
    </font>
    <font>
      <sz val="10"/>
      <color indexed="10"/>
      <name val="Tahoma"/>
      <family val="2"/>
    </font>
    <font>
      <b/>
      <sz val="10"/>
      <color indexed="8"/>
      <name val="Tahoma"/>
      <family val="2"/>
    </font>
    <font>
      <i/>
      <sz val="9"/>
      <name val="Tahoma"/>
      <family val="2"/>
    </font>
    <font>
      <sz val="9"/>
      <color indexed="25"/>
      <name val="Tahoma"/>
      <family val="2"/>
    </font>
    <font>
      <sz val="8.5"/>
      <name val="Tahoma"/>
      <family val="2"/>
    </font>
    <font>
      <sz val="8.5"/>
      <color indexed="8"/>
      <name val="Tahoma"/>
      <family val="2"/>
    </font>
    <font>
      <sz val="9"/>
      <name val="Arial CE"/>
      <family val="2"/>
    </font>
    <font>
      <u val="single"/>
      <sz val="10"/>
      <color indexed="12"/>
      <name val="Arial CE"/>
      <family val="2"/>
    </font>
    <font>
      <u val="single"/>
      <sz val="10"/>
      <color indexed="36"/>
      <name val="Arial CE"/>
      <family val="2"/>
    </font>
    <font>
      <sz val="9"/>
      <color indexed="63"/>
      <name val="Tahoma"/>
      <family val="2"/>
    </font>
    <font>
      <sz val="10"/>
      <color indexed="8"/>
      <name val="Tahoma"/>
      <family val="2"/>
    </font>
    <font>
      <b/>
      <sz val="10"/>
      <color indexed="10"/>
      <name val="Tahoma"/>
      <family val="2"/>
    </font>
    <font>
      <b/>
      <sz val="9"/>
      <color indexed="10"/>
      <name val="Tahoma"/>
      <family val="2"/>
    </font>
    <font>
      <sz val="9"/>
      <color indexed="19"/>
      <name val="Arial CE"/>
      <family val="2"/>
    </font>
    <font>
      <b/>
      <sz val="12"/>
      <color indexed="8"/>
      <name val="Tahoma"/>
      <family val="2"/>
    </font>
    <font>
      <sz val="9"/>
      <color indexed="19"/>
      <name val="Tahoma"/>
      <family val="2"/>
    </font>
    <font>
      <u val="single"/>
      <sz val="10"/>
      <color theme="10"/>
      <name val="Arial CE"/>
      <family val="2"/>
    </font>
    <font>
      <sz val="11"/>
      <color theme="1"/>
      <name val="Calibri"/>
      <family val="2"/>
    </font>
    <font>
      <u val="single"/>
      <sz val="10"/>
      <color theme="11"/>
      <name val="Arial CE"/>
      <family val="2"/>
    </font>
    <font>
      <sz val="9"/>
      <color rgb="FFFF0000"/>
      <name val="Tahoma"/>
      <family val="2"/>
    </font>
    <font>
      <sz val="9"/>
      <color rgb="FF444444"/>
      <name val="Tahoma"/>
      <family val="2"/>
    </font>
    <font>
      <sz val="9"/>
      <color theme="1"/>
      <name val="Tahoma"/>
      <family val="2"/>
    </font>
    <font>
      <sz val="10"/>
      <color theme="1"/>
      <name val="Tahoma"/>
      <family val="2"/>
    </font>
    <font>
      <b/>
      <sz val="10"/>
      <color rgb="FFFF0000"/>
      <name val="Tahoma"/>
      <family val="2"/>
    </font>
    <font>
      <sz val="10"/>
      <color rgb="FFFF0000"/>
      <name val="Tahoma"/>
      <family val="2"/>
    </font>
    <font>
      <b/>
      <sz val="9"/>
      <color rgb="FFFF0000"/>
      <name val="Tahoma"/>
      <family val="2"/>
    </font>
    <font>
      <sz val="9"/>
      <color theme="2" tint="-0.7499799728393555"/>
      <name val="Arial CE"/>
      <family val="2"/>
    </font>
    <font>
      <b/>
      <sz val="12"/>
      <color theme="1"/>
      <name val="Tahoma"/>
      <family val="2"/>
    </font>
    <font>
      <sz val="9"/>
      <color theme="2" tint="-0.7499799728393555"/>
      <name val="Tahoma"/>
      <family val="2"/>
    </font>
    <font>
      <sz val="9"/>
      <color theme="2" tint="-0.8999800086021423"/>
      <name val="Tahoma"/>
      <family val="2"/>
    </font>
    <font>
      <b/>
      <sz val="10"/>
      <color theme="1"/>
      <name val="Tahoma"/>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thin">
        <color indexed="55"/>
      </left>
      <right style="thin">
        <color indexed="55"/>
      </right>
      <top style="thin">
        <color indexed="55"/>
      </top>
      <bottom style="thin">
        <color indexed="55"/>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right>
        <color indexed="63"/>
      </right>
      <top style="thin"/>
      <bottom style="thin"/>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bottom/>
    </border>
    <border>
      <left style="thin">
        <color indexed="8"/>
      </left>
      <right/>
      <top style="thin">
        <color indexed="8"/>
      </top>
      <bottom style="thin">
        <color indexed="8"/>
      </bottom>
    </border>
    <border>
      <left/>
      <right style="thin">
        <color indexed="8"/>
      </right>
      <top style="thin">
        <color indexed="8"/>
      </top>
      <bottom/>
    </border>
    <border>
      <left/>
      <right/>
      <top style="thin">
        <color indexed="8"/>
      </top>
      <bottom/>
    </border>
    <border>
      <left style="thin">
        <color indexed="8"/>
      </left>
      <right/>
      <top style="thin">
        <color indexed="8"/>
      </top>
      <bottom/>
    </border>
    <border>
      <left style="thin">
        <color indexed="8"/>
      </left>
      <right/>
      <top/>
      <bottom style="thin">
        <color indexed="8"/>
      </bottom>
    </border>
    <border>
      <left style="thin">
        <color indexed="8"/>
      </left>
      <right style="thin">
        <color indexed="8"/>
      </right>
      <top style="thin">
        <color indexed="8"/>
      </top>
      <bottom style="thin"/>
    </border>
    <border>
      <left style="thin"/>
      <right style="thin"/>
      <top>
        <color indexed="63"/>
      </top>
      <bottom style="thin"/>
    </border>
    <border>
      <left style="thin">
        <color indexed="8"/>
      </left>
      <right style="thin">
        <color indexed="8"/>
      </right>
      <top style="thin"/>
      <bottom style="thin"/>
    </border>
    <border>
      <left style="thin">
        <color indexed="8"/>
      </left>
      <right/>
      <top/>
      <bottom/>
    </border>
    <border>
      <left style="thin">
        <color indexed="8"/>
      </left>
      <right style="thin">
        <color indexed="8"/>
      </right>
      <top/>
      <bottom style="thin">
        <color indexed="8"/>
      </bottom>
    </border>
    <border>
      <left/>
      <right style="thin">
        <color indexed="8"/>
      </right>
      <top style="thin">
        <color indexed="8"/>
      </top>
      <bottom style="thin"/>
    </border>
    <border>
      <left/>
      <right/>
      <top/>
      <bottom style="thin">
        <color indexed="8"/>
      </bottom>
    </border>
    <border>
      <left/>
      <right style="thin">
        <color indexed="8"/>
      </right>
      <top/>
      <bottom style="thin">
        <color indexed="8"/>
      </bottom>
    </border>
    <border>
      <left style="thin"/>
      <right style="thin">
        <color indexed="8"/>
      </right>
      <top style="thin">
        <color indexed="8"/>
      </top>
      <bottom>
        <color indexed="63"/>
      </bottom>
    </border>
    <border>
      <left style="thin"/>
      <right>
        <color indexed="63"/>
      </right>
      <top style="thin"/>
      <bottom>
        <color indexed="63"/>
      </bottom>
    </border>
    <border>
      <left style="thin"/>
      <right style="thin"/>
      <top style="thin"/>
      <bottom>
        <color indexed="63"/>
      </bottom>
    </border>
    <border>
      <left/>
      <right style="thin">
        <color indexed="8"/>
      </right>
      <top/>
      <bottom/>
    </border>
    <border>
      <left style="thin">
        <color indexed="8"/>
      </left>
      <right style="thin">
        <color indexed="8"/>
      </right>
      <top>
        <color indexed="63"/>
      </top>
      <bottom style="thin"/>
    </border>
    <border>
      <left style="medium"/>
      <right style="thin">
        <color indexed="8"/>
      </right>
      <top>
        <color indexed="63"/>
      </top>
      <bottom style="thin">
        <color indexed="8"/>
      </bottom>
    </border>
    <border>
      <left style="medium"/>
      <right style="thin">
        <color indexed="8"/>
      </right>
      <top style="thin">
        <color indexed="8"/>
      </top>
      <bottom/>
    </border>
    <border>
      <left style="thin"/>
      <right style="thin">
        <color indexed="8"/>
      </right>
      <top/>
      <bottom style="thin"/>
    </border>
    <border>
      <left style="thin">
        <color indexed="8"/>
      </left>
      <right style="medium"/>
      <top>
        <color indexed="63"/>
      </top>
      <bottom/>
    </border>
    <border>
      <left style="thin">
        <color indexed="8"/>
      </left>
      <right style="thin"/>
      <top style="thin">
        <color indexed="8"/>
      </top>
      <bottom style="thin">
        <color indexed="8"/>
      </bottom>
    </border>
    <border>
      <left/>
      <right style="hair">
        <color indexed="8"/>
      </right>
      <top/>
      <bottom style="hair">
        <color indexed="8"/>
      </bottom>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color indexed="63"/>
      </right>
      <top style="thin">
        <color indexed="8"/>
      </top>
      <bottom style="thin">
        <color indexed="8"/>
      </bottom>
      <diagonal style="thin">
        <color indexed="8"/>
      </diagonal>
    </border>
    <border diagonalUp="1" diagonalDown="1">
      <left style="thin"/>
      <right style="thin"/>
      <top style="thin">
        <color indexed="8"/>
      </top>
      <bottom style="thin">
        <color indexed="8"/>
      </bottom>
      <diagonal style="thin">
        <color indexed="8"/>
      </diagonal>
    </border>
    <border diagonalUp="1" diagonalDown="1">
      <left style="thin"/>
      <right style="thin">
        <color indexed="8"/>
      </right>
      <top style="thin">
        <color indexed="8"/>
      </top>
      <bottom style="thin">
        <color indexed="8"/>
      </bottom>
      <diagonal style="thin">
        <color indexed="8"/>
      </diagonal>
    </border>
    <border diagonalUp="1" diagonalDown="1">
      <left style="thin">
        <color indexed="8"/>
      </left>
      <right style="thin">
        <color indexed="8"/>
      </right>
      <top style="thin"/>
      <bottom style="thin">
        <color indexed="8"/>
      </bottom>
      <diagonal style="thin">
        <color indexed="8"/>
      </diagonal>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diagonalUp="1" diagonalDown="1">
      <left style="thin"/>
      <right style="thin"/>
      <top style="thin"/>
      <bottom style="thin"/>
      <diagonal style="thin"/>
    </border>
    <border>
      <left style="thin"/>
      <right style="thin"/>
      <top>
        <color indexed="63"/>
      </top>
      <bottom>
        <color indexed="63"/>
      </bottom>
    </border>
    <border>
      <left style="thin">
        <color indexed="8"/>
      </left>
      <right style="thin">
        <color indexed="8"/>
      </right>
      <top style="thin"/>
      <bottom>
        <color indexed="63"/>
      </bottom>
    </border>
    <border diagonalUp="1" diagonalDown="1">
      <left style="thin"/>
      <right>
        <color indexed="63"/>
      </right>
      <top style="thin"/>
      <bottom style="thin"/>
      <diagonal style="thin"/>
    </border>
    <border diagonalUp="1" diagonalDown="1">
      <left style="thin">
        <color indexed="8"/>
      </left>
      <right>
        <color indexed="63"/>
      </right>
      <top style="thin"/>
      <bottom style="thin">
        <color indexed="8"/>
      </bottom>
      <diagonal style="thin">
        <color indexed="8"/>
      </diagonal>
    </border>
    <border diagonalUp="1" diagonalDown="1">
      <left>
        <color indexed="63"/>
      </left>
      <right style="thin">
        <color indexed="8"/>
      </right>
      <top style="thin"/>
      <bottom style="thin">
        <color indexed="8"/>
      </bottom>
      <diagonal style="thin">
        <color indexed="8"/>
      </diagonal>
    </border>
    <border diagonalUp="1" diagonalDown="1">
      <left style="thin"/>
      <right style="thin"/>
      <top style="thin"/>
      <bottom style="thin"/>
      <diagonal style="thin">
        <color indexed="8"/>
      </diagonal>
    </border>
    <border>
      <left>
        <color indexed="63"/>
      </left>
      <right style="thin"/>
      <top>
        <color indexed="63"/>
      </top>
      <bottom>
        <color indexed="63"/>
      </bottom>
    </border>
    <border>
      <left style="thin">
        <color indexed="8"/>
      </left>
      <right style="medium"/>
      <top style="thin">
        <color indexed="8"/>
      </top>
      <bottom/>
    </border>
    <border>
      <left style="thin">
        <color indexed="8"/>
      </left>
      <right style="medium"/>
      <top style="thin">
        <color indexed="8"/>
      </top>
      <bottom style="thin"/>
    </border>
    <border>
      <left style="thin">
        <color indexed="8"/>
      </left>
      <right style="thin"/>
      <top style="thin">
        <color indexed="8"/>
      </top>
      <bottom style="thin"/>
    </border>
    <border>
      <left style="medium"/>
      <right style="thin">
        <color indexed="8"/>
      </right>
      <top/>
      <bottom/>
    </border>
    <border>
      <left style="medium"/>
      <right style="thin"/>
      <top style="thin">
        <color indexed="8"/>
      </top>
      <bottom style="thin"/>
    </border>
    <border diagonalUp="1" diagonalDown="1">
      <left style="thin">
        <color indexed="8"/>
      </left>
      <right style="thin">
        <color indexed="8"/>
      </right>
      <top/>
      <bottom style="thin">
        <color indexed="8"/>
      </bottom>
      <diagonal style="thin">
        <color indexed="8"/>
      </diagonal>
    </border>
    <border>
      <left>
        <color indexed="63"/>
      </left>
      <right>
        <color indexed="63"/>
      </right>
      <top>
        <color indexed="63"/>
      </top>
      <bottom style="thin"/>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color indexed="63"/>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0" fillId="0" borderId="0" applyNumberFormat="0" applyFill="0" applyBorder="0" applyAlignment="0" applyProtection="0"/>
    <xf numFmtId="0" fontId="6" fillId="0" borderId="3" applyNumberFormat="0" applyFill="0" applyAlignment="0" applyProtection="0"/>
    <xf numFmtId="0" fontId="7" fillId="1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8" borderId="0" applyNumberFormat="0" applyBorder="0" applyAlignment="0" applyProtection="0"/>
    <xf numFmtId="0" fontId="0" fillId="0" borderId="0">
      <alignment/>
      <protection/>
    </xf>
    <xf numFmtId="0" fontId="1" fillId="0" borderId="0">
      <alignment/>
      <protection/>
    </xf>
    <xf numFmtId="0" fontId="51" fillId="0" borderId="0">
      <alignment/>
      <protection/>
    </xf>
    <xf numFmtId="0" fontId="12" fillId="0" borderId="0">
      <alignment/>
      <protection/>
    </xf>
    <xf numFmtId="0" fontId="0" fillId="0" borderId="0">
      <alignment/>
      <protection/>
    </xf>
    <xf numFmtId="0" fontId="13" fillId="0" borderId="0">
      <alignment/>
      <protection/>
    </xf>
    <xf numFmtId="0" fontId="12" fillId="0" borderId="0">
      <alignment/>
      <protection/>
    </xf>
    <xf numFmtId="0" fontId="14" fillId="2" borderId="1" applyNumberFormat="0" applyAlignment="0" applyProtection="0"/>
    <xf numFmtId="0" fontId="52" fillId="0" borderId="0" applyNumberFormat="0" applyFill="0" applyBorder="0" applyAlignment="0" applyProtection="0"/>
    <xf numFmtId="9" fontId="0"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4" borderId="9" applyNumberFormat="0" applyAlignment="0" applyProtection="0"/>
    <xf numFmtId="164" fontId="0" fillId="0" borderId="0" applyFill="0" applyBorder="0" applyAlignment="0" applyProtection="0"/>
    <xf numFmtId="42" fontId="0" fillId="0" borderId="0" applyFont="0" applyFill="0" applyBorder="0" applyAlignment="0" applyProtection="0"/>
    <xf numFmtId="0" fontId="19" fillId="17" borderId="0" applyNumberFormat="0" applyBorder="0" applyAlignment="0" applyProtection="0"/>
  </cellStyleXfs>
  <cellXfs count="1082">
    <xf numFmtId="0" fontId="0" fillId="0" borderId="0" xfId="0" applyAlignment="1">
      <alignment/>
    </xf>
    <xf numFmtId="0" fontId="22" fillId="0" borderId="0" xfId="0" applyFont="1" applyFill="1" applyBorder="1" applyAlignment="1">
      <alignment horizontal="left" vertical="center"/>
    </xf>
    <xf numFmtId="0" fontId="22" fillId="0" borderId="0" xfId="0" applyFont="1" applyFill="1" applyAlignment="1">
      <alignment vertical="center"/>
    </xf>
    <xf numFmtId="0" fontId="20" fillId="0" borderId="0" xfId="0" applyFont="1" applyFill="1" applyAlignment="1">
      <alignment vertical="center"/>
    </xf>
    <xf numFmtId="0" fontId="22" fillId="0" borderId="10" xfId="0" applyFont="1" applyBorder="1" applyAlignment="1">
      <alignment horizontal="center" vertical="center"/>
    </xf>
    <xf numFmtId="0" fontId="22" fillId="2" borderId="0" xfId="57" applyFont="1" applyFill="1" applyAlignment="1">
      <alignment vertical="center"/>
      <protection/>
    </xf>
    <xf numFmtId="0" fontId="20" fillId="0" borderId="0" xfId="0" applyFont="1" applyAlignment="1">
      <alignment vertical="center"/>
    </xf>
    <xf numFmtId="0" fontId="22" fillId="0" borderId="11" xfId="0" applyFont="1" applyFill="1" applyBorder="1" applyAlignment="1">
      <alignment vertical="center" wrapText="1"/>
    </xf>
    <xf numFmtId="0" fontId="22" fillId="2" borderId="10" xfId="0" applyFont="1" applyFill="1" applyBorder="1" applyAlignment="1">
      <alignment horizontal="center" vertical="center" wrapText="1"/>
    </xf>
    <xf numFmtId="43" fontId="22" fillId="2" borderId="12" xfId="0" applyNumberFormat="1" applyFont="1" applyFill="1" applyBorder="1" applyAlignment="1">
      <alignment horizontal="center" vertical="center" wrapText="1"/>
    </xf>
    <xf numFmtId="9" fontId="22" fillId="2" borderId="12" xfId="62" applyFont="1" applyFill="1" applyBorder="1" applyAlignment="1" applyProtection="1">
      <alignment horizontal="center" vertical="center" wrapText="1"/>
      <protection/>
    </xf>
    <xf numFmtId="0" fontId="22" fillId="0" borderId="13" xfId="0" applyFont="1" applyFill="1" applyBorder="1" applyAlignment="1">
      <alignment vertical="center" wrapText="1"/>
    </xf>
    <xf numFmtId="0" fontId="22" fillId="2" borderId="12" xfId="0" applyFont="1" applyFill="1" applyBorder="1" applyAlignment="1">
      <alignment horizontal="center" vertical="center" wrapText="1"/>
    </xf>
    <xf numFmtId="0" fontId="22" fillId="2" borderId="0" xfId="57" applyFont="1" applyFill="1" applyBorder="1" applyAlignment="1">
      <alignment horizontal="center" vertical="center" wrapText="1"/>
      <protection/>
    </xf>
    <xf numFmtId="0" fontId="22" fillId="2" borderId="0" xfId="57" applyFont="1" applyFill="1" applyBorder="1" applyAlignment="1">
      <alignment vertical="center"/>
      <protection/>
    </xf>
    <xf numFmtId="0" fontId="22" fillId="0" borderId="14" xfId="0" applyFont="1" applyFill="1" applyBorder="1" applyAlignment="1">
      <alignment horizontal="left" vertical="center" wrapText="1"/>
    </xf>
    <xf numFmtId="0" fontId="22" fillId="2" borderId="15" xfId="0" applyFont="1" applyFill="1" applyBorder="1" applyAlignment="1">
      <alignment horizontal="center" vertical="center" wrapText="1"/>
    </xf>
    <xf numFmtId="43" fontId="22" fillId="2" borderId="16" xfId="0" applyNumberFormat="1" applyFont="1" applyFill="1" applyBorder="1" applyAlignment="1">
      <alignment horizontal="center" vertical="center" wrapText="1"/>
    </xf>
    <xf numFmtId="0" fontId="22" fillId="18" borderId="14" xfId="0" applyFont="1" applyFill="1" applyBorder="1" applyAlignment="1">
      <alignment horizontal="left" vertical="center" wrapText="1"/>
    </xf>
    <xf numFmtId="0" fontId="22" fillId="2" borderId="17" xfId="0" applyFont="1" applyFill="1" applyBorder="1" applyAlignment="1">
      <alignment horizontal="center" vertical="center" wrapText="1"/>
    </xf>
    <xf numFmtId="0" fontId="22" fillId="18" borderId="14" xfId="0" applyFont="1" applyFill="1" applyBorder="1" applyAlignment="1">
      <alignment horizontal="right" vertical="center" wrapText="1"/>
    </xf>
    <xf numFmtId="43" fontId="22" fillId="2" borderId="18" xfId="0" applyNumberFormat="1" applyFont="1" applyFill="1" applyBorder="1" applyAlignment="1">
      <alignment horizontal="center" vertical="center" wrapText="1"/>
    </xf>
    <xf numFmtId="167" fontId="22" fillId="18" borderId="14" xfId="0" applyNumberFormat="1" applyFont="1" applyFill="1" applyBorder="1" applyAlignment="1">
      <alignment horizontal="right" vertical="center"/>
    </xf>
    <xf numFmtId="167" fontId="22" fillId="18" borderId="14" xfId="0" applyNumberFormat="1" applyFont="1" applyFill="1" applyBorder="1" applyAlignment="1">
      <alignment vertical="center"/>
    </xf>
    <xf numFmtId="0" fontId="22" fillId="0" borderId="19" xfId="0" applyFont="1" applyFill="1" applyBorder="1" applyAlignment="1">
      <alignment vertical="center" wrapText="1"/>
    </xf>
    <xf numFmtId="0" fontId="22" fillId="2" borderId="10" xfId="59" applyNumberFormat="1" applyFont="1" applyFill="1" applyBorder="1" applyAlignment="1">
      <alignment horizontal="center" vertical="center" wrapText="1"/>
      <protection/>
    </xf>
    <xf numFmtId="0" fontId="22" fillId="2" borderId="10" xfId="59" applyFont="1" applyFill="1" applyBorder="1" applyAlignment="1">
      <alignment vertical="center" wrapText="1"/>
      <protection/>
    </xf>
    <xf numFmtId="164" fontId="22" fillId="2" borderId="10" xfId="59" applyNumberFormat="1" applyFont="1" applyFill="1" applyBorder="1" applyAlignment="1">
      <alignment horizontal="center" vertical="center" wrapText="1"/>
      <protection/>
    </xf>
    <xf numFmtId="164" fontId="22" fillId="2" borderId="12" xfId="59" applyNumberFormat="1" applyFont="1" applyFill="1" applyBorder="1" applyAlignment="1">
      <alignment horizontal="center" vertical="center" wrapText="1"/>
      <protection/>
    </xf>
    <xf numFmtId="0" fontId="22" fillId="2" borderId="10" xfId="59" applyFont="1" applyFill="1" applyBorder="1" applyAlignment="1">
      <alignment horizontal="center" vertical="center" wrapText="1"/>
      <protection/>
    </xf>
    <xf numFmtId="0" fontId="22" fillId="2" borderId="10" xfId="57" applyFont="1" applyFill="1" applyBorder="1" applyAlignment="1">
      <alignment vertical="center"/>
      <protection/>
    </xf>
    <xf numFmtId="0" fontId="22" fillId="0" borderId="0" xfId="0" applyFont="1" applyAlignment="1">
      <alignment vertical="center" wrapText="1"/>
    </xf>
    <xf numFmtId="9" fontId="22" fillId="2" borderId="10" xfId="62" applyFont="1" applyFill="1" applyBorder="1" applyAlignment="1" applyProtection="1">
      <alignment horizontal="center" vertical="center" wrapText="1"/>
      <protection/>
    </xf>
    <xf numFmtId="0" fontId="22" fillId="2" borderId="10" xfId="57" applyNumberFormat="1" applyFont="1" applyFill="1" applyBorder="1" applyAlignment="1">
      <alignment horizontal="center" vertical="center" wrapText="1"/>
      <protection/>
    </xf>
    <xf numFmtId="0" fontId="22" fillId="2" borderId="10" xfId="57" applyFont="1" applyFill="1" applyBorder="1" applyAlignment="1">
      <alignment vertical="center" wrapText="1"/>
      <protection/>
    </xf>
    <xf numFmtId="0" fontId="22" fillId="2" borderId="10" xfId="57" applyFont="1" applyFill="1" applyBorder="1" applyAlignment="1">
      <alignment horizontal="center" vertical="center" wrapText="1"/>
      <protection/>
    </xf>
    <xf numFmtId="0" fontId="22" fillId="0" borderId="14" xfId="0" applyFont="1" applyBorder="1" applyAlignment="1">
      <alignment vertical="center" wrapText="1"/>
    </xf>
    <xf numFmtId="0" fontId="22" fillId="2" borderId="17" xfId="57" applyFont="1" applyFill="1" applyBorder="1" applyAlignment="1">
      <alignment vertical="center" wrapText="1"/>
      <protection/>
    </xf>
    <xf numFmtId="0" fontId="22" fillId="2" borderId="12" xfId="57" applyFont="1" applyFill="1" applyBorder="1" applyAlignment="1">
      <alignment vertical="center" wrapText="1"/>
      <protection/>
    </xf>
    <xf numFmtId="0" fontId="22" fillId="2" borderId="20" xfId="57" applyFont="1" applyFill="1" applyBorder="1" applyAlignment="1">
      <alignment vertical="center" wrapText="1"/>
      <protection/>
    </xf>
    <xf numFmtId="0" fontId="22" fillId="2" borderId="12" xfId="57" applyFont="1" applyFill="1" applyBorder="1" applyAlignment="1">
      <alignment vertical="center"/>
      <protection/>
    </xf>
    <xf numFmtId="0" fontId="22" fillId="2" borderId="21" xfId="57" applyNumberFormat="1" applyFont="1" applyFill="1" applyBorder="1" applyAlignment="1">
      <alignment horizontal="center" vertical="center" wrapText="1"/>
      <protection/>
    </xf>
    <xf numFmtId="0" fontId="22" fillId="2" borderId="14" xfId="57" applyFont="1" applyFill="1" applyBorder="1" applyAlignment="1">
      <alignment vertical="center" wrapText="1"/>
      <protection/>
    </xf>
    <xf numFmtId="0" fontId="22" fillId="2" borderId="13" xfId="57" applyFont="1" applyFill="1" applyBorder="1" applyAlignment="1">
      <alignment vertical="center" wrapText="1"/>
      <protection/>
    </xf>
    <xf numFmtId="164" fontId="22" fillId="2" borderId="20" xfId="59" applyNumberFormat="1" applyFont="1" applyFill="1" applyBorder="1" applyAlignment="1">
      <alignment horizontal="center" vertical="center" wrapText="1"/>
      <protection/>
    </xf>
    <xf numFmtId="0" fontId="22" fillId="2" borderId="14" xfId="57" applyFont="1" applyFill="1" applyBorder="1" applyAlignment="1">
      <alignment vertical="center"/>
      <protection/>
    </xf>
    <xf numFmtId="9" fontId="22" fillId="0" borderId="10" xfId="0" applyNumberFormat="1" applyFont="1" applyFill="1" applyBorder="1" applyAlignment="1">
      <alignment horizontal="center" vertical="center"/>
    </xf>
    <xf numFmtId="0" fontId="22" fillId="0" borderId="10" xfId="0" applyFont="1" applyFill="1" applyBorder="1" applyAlignment="1">
      <alignment vertical="center"/>
    </xf>
    <xf numFmtId="165" fontId="22" fillId="0" borderId="14" xfId="0" applyNumberFormat="1" applyFont="1" applyFill="1" applyBorder="1" applyAlignment="1">
      <alignment horizontal="center" vertical="center"/>
    </xf>
    <xf numFmtId="0" fontId="25" fillId="0" borderId="12" xfId="0" applyFont="1" applyFill="1" applyBorder="1" applyAlignment="1">
      <alignment vertical="center"/>
    </xf>
    <xf numFmtId="0" fontId="22" fillId="2" borderId="0" xfId="0" applyFont="1" applyFill="1" applyAlignment="1">
      <alignment horizontal="center" vertical="center" wrapText="1"/>
    </xf>
    <xf numFmtId="0" fontId="22" fillId="2" borderId="0" xfId="0" applyFont="1" applyFill="1" applyAlignment="1">
      <alignment vertical="center" wrapText="1"/>
    </xf>
    <xf numFmtId="0" fontId="22" fillId="2" borderId="14" xfId="0" applyFont="1" applyFill="1" applyBorder="1" applyAlignment="1">
      <alignment horizontal="center" vertical="center" wrapText="1"/>
    </xf>
    <xf numFmtId="0" fontId="22" fillId="0" borderId="14" xfId="0" applyFont="1" applyFill="1" applyBorder="1" applyAlignment="1">
      <alignment vertical="center" wrapText="1"/>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164" fontId="22" fillId="2" borderId="23" xfId="70" applyFont="1" applyFill="1" applyBorder="1" applyAlignment="1" applyProtection="1">
      <alignment horizontal="center" vertical="center" wrapText="1"/>
      <protection/>
    </xf>
    <xf numFmtId="0" fontId="22" fillId="2" borderId="16" xfId="0" applyFont="1" applyFill="1" applyBorder="1" applyAlignment="1">
      <alignment horizontal="center" vertical="center" wrapText="1"/>
    </xf>
    <xf numFmtId="0" fontId="53" fillId="2" borderId="0" xfId="0" applyFont="1" applyFill="1" applyAlignment="1">
      <alignment vertical="center" wrapText="1"/>
    </xf>
    <xf numFmtId="0" fontId="22" fillId="0" borderId="10" xfId="57" applyFont="1" applyFill="1" applyBorder="1" applyAlignment="1">
      <alignment vertical="center" wrapText="1"/>
      <protection/>
    </xf>
    <xf numFmtId="0" fontId="22" fillId="0" borderId="10" xfId="57" applyFont="1" applyFill="1" applyBorder="1" applyAlignment="1">
      <alignment horizontal="center" vertical="center" wrapText="1"/>
      <protection/>
    </xf>
    <xf numFmtId="167" fontId="22" fillId="0" borderId="14" xfId="0" applyNumberFormat="1" applyFont="1" applyBorder="1" applyAlignment="1">
      <alignment horizontal="center" vertical="center"/>
    </xf>
    <xf numFmtId="0" fontId="22" fillId="0" borderId="10" xfId="0" applyFont="1" applyFill="1" applyBorder="1" applyAlignment="1">
      <alignment horizontal="center" vertical="center" wrapText="1"/>
    </xf>
    <xf numFmtId="164" fontId="22" fillId="2" borderId="14" xfId="70" applyFont="1" applyFill="1" applyBorder="1" applyAlignment="1" applyProtection="1">
      <alignment horizontal="center" vertical="center" wrapText="1"/>
      <protection/>
    </xf>
    <xf numFmtId="9" fontId="22" fillId="2" borderId="14" xfId="70" applyNumberFormat="1" applyFont="1" applyFill="1" applyBorder="1" applyAlignment="1" applyProtection="1">
      <alignment horizontal="center" vertical="center" wrapText="1"/>
      <protection/>
    </xf>
    <xf numFmtId="43" fontId="22" fillId="2" borderId="14" xfId="0" applyNumberFormat="1" applyFont="1" applyFill="1" applyBorder="1" applyAlignment="1">
      <alignment horizontal="center" vertical="center" wrapText="1"/>
    </xf>
    <xf numFmtId="164" fontId="22" fillId="2" borderId="14" xfId="70" applyFont="1" applyFill="1" applyBorder="1" applyAlignment="1" applyProtection="1">
      <alignment horizontal="right" vertical="center" wrapText="1"/>
      <protection/>
    </xf>
    <xf numFmtId="0" fontId="22" fillId="0" borderId="0" xfId="0" applyFont="1" applyFill="1" applyAlignment="1">
      <alignment vertical="center" wrapText="1"/>
    </xf>
    <xf numFmtId="164" fontId="22" fillId="2" borderId="10" xfId="70" applyFont="1" applyFill="1" applyBorder="1" applyAlignment="1" applyProtection="1">
      <alignment horizontal="center" vertical="center" wrapText="1"/>
      <protection/>
    </xf>
    <xf numFmtId="1" fontId="22" fillId="2" borderId="12" xfId="0" applyNumberFormat="1" applyFont="1" applyFill="1" applyBorder="1" applyAlignment="1">
      <alignment horizontal="center" vertical="center" wrapText="1"/>
    </xf>
    <xf numFmtId="0" fontId="22" fillId="2" borderId="12" xfId="0" applyFont="1" applyFill="1" applyBorder="1" applyAlignment="1">
      <alignment vertical="center" wrapText="1"/>
    </xf>
    <xf numFmtId="1" fontId="22" fillId="19" borderId="12" xfId="0" applyNumberFormat="1" applyFont="1" applyFill="1" applyBorder="1" applyAlignment="1">
      <alignment horizontal="center" vertical="center" wrapText="1"/>
    </xf>
    <xf numFmtId="0" fontId="22" fillId="19" borderId="10" xfId="57" applyFont="1" applyFill="1" applyBorder="1" applyAlignment="1">
      <alignment vertical="center" wrapText="1"/>
      <protection/>
    </xf>
    <xf numFmtId="0" fontId="22" fillId="19" borderId="10" xfId="57" applyFont="1" applyFill="1" applyBorder="1" applyAlignment="1">
      <alignment horizontal="center" vertical="center" wrapText="1"/>
      <protection/>
    </xf>
    <xf numFmtId="43" fontId="22" fillId="19" borderId="12" xfId="0" applyNumberFormat="1" applyFont="1" applyFill="1" applyBorder="1" applyAlignment="1">
      <alignment horizontal="center" vertical="center" wrapText="1"/>
    </xf>
    <xf numFmtId="0" fontId="22" fillId="19" borderId="12" xfId="0" applyFont="1" applyFill="1" applyBorder="1" applyAlignment="1">
      <alignment horizontal="center" vertical="center" wrapText="1"/>
    </xf>
    <xf numFmtId="0" fontId="22" fillId="19" borderId="12" xfId="0" applyFont="1" applyFill="1" applyBorder="1" applyAlignment="1">
      <alignment vertical="center" wrapText="1"/>
    </xf>
    <xf numFmtId="0" fontId="22" fillId="19" borderId="0" xfId="0" applyFont="1" applyFill="1" applyAlignment="1">
      <alignment vertical="center" wrapText="1"/>
    </xf>
    <xf numFmtId="1" fontId="22" fillId="0" borderId="10" xfId="0" applyNumberFormat="1" applyFont="1" applyFill="1" applyBorder="1" applyAlignment="1">
      <alignment horizontal="center" vertical="center" wrapText="1"/>
    </xf>
    <xf numFmtId="0" fontId="22" fillId="2" borderId="10" xfId="0" applyFont="1" applyFill="1" applyBorder="1" applyAlignment="1">
      <alignment vertical="center" wrapText="1"/>
    </xf>
    <xf numFmtId="1" fontId="22" fillId="19" borderId="10" xfId="0" applyNumberFormat="1" applyFont="1" applyFill="1" applyBorder="1" applyAlignment="1">
      <alignment horizontal="center" vertical="center" wrapText="1"/>
    </xf>
    <xf numFmtId="0" fontId="22" fillId="20" borderId="24" xfId="0" applyFont="1" applyFill="1" applyBorder="1" applyAlignment="1">
      <alignment vertical="center" wrapText="1"/>
    </xf>
    <xf numFmtId="0" fontId="22" fillId="19" borderId="10" xfId="0" applyFont="1" applyFill="1" applyBorder="1" applyAlignment="1">
      <alignment horizontal="center" vertical="center" wrapText="1"/>
    </xf>
    <xf numFmtId="164" fontId="22" fillId="19" borderId="10" xfId="70" applyFont="1" applyFill="1" applyBorder="1" applyAlignment="1" applyProtection="1">
      <alignment horizontal="center" vertical="center" wrapText="1"/>
      <protection/>
    </xf>
    <xf numFmtId="0" fontId="22" fillId="19" borderId="10" xfId="0" applyFont="1" applyFill="1" applyBorder="1" applyAlignment="1">
      <alignment vertical="center" wrapText="1"/>
    </xf>
    <xf numFmtId="0" fontId="22" fillId="2" borderId="10" xfId="0" applyFont="1" applyFill="1" applyBorder="1" applyAlignment="1">
      <alignment horizontal="left" vertical="center" wrapText="1"/>
    </xf>
    <xf numFmtId="9" fontId="22" fillId="2" borderId="10" xfId="0" applyNumberFormat="1" applyFont="1" applyFill="1" applyBorder="1" applyAlignment="1">
      <alignment horizontal="center" vertical="center" wrapText="1"/>
    </xf>
    <xf numFmtId="0" fontId="22" fillId="0" borderId="10" xfId="59" applyFont="1" applyFill="1" applyBorder="1" applyAlignment="1">
      <alignment horizontal="left" vertical="center" wrapText="1"/>
      <protection/>
    </xf>
    <xf numFmtId="165" fontId="22" fillId="2" borderId="10" xfId="0" applyNumberFormat="1" applyFont="1" applyFill="1" applyBorder="1" applyAlignment="1">
      <alignment horizontal="center" vertical="center" wrapText="1"/>
    </xf>
    <xf numFmtId="0" fontId="22" fillId="2" borderId="16" xfId="0" applyNumberFormat="1" applyFont="1" applyFill="1" applyBorder="1" applyAlignment="1">
      <alignment horizontal="center" vertical="center"/>
    </xf>
    <xf numFmtId="164" fontId="22" fillId="2" borderId="25" xfId="70" applyFont="1" applyFill="1" applyBorder="1" applyAlignment="1" applyProtection="1">
      <alignment horizontal="center" vertical="center"/>
      <protection/>
    </xf>
    <xf numFmtId="0" fontId="22" fillId="2" borderId="14" xfId="0" applyNumberFormat="1" applyFont="1" applyFill="1" applyBorder="1" applyAlignment="1">
      <alignment horizontal="center" vertical="center"/>
    </xf>
    <xf numFmtId="0" fontId="22" fillId="2" borderId="11" xfId="0" applyFont="1" applyFill="1" applyBorder="1" applyAlignment="1">
      <alignment horizontal="left" vertical="center" wrapText="1"/>
    </xf>
    <xf numFmtId="164" fontId="22" fillId="2" borderId="14" xfId="70" applyFont="1" applyFill="1" applyBorder="1" applyAlignment="1" applyProtection="1">
      <alignment horizontal="center" vertical="center"/>
      <protection/>
    </xf>
    <xf numFmtId="0" fontId="22" fillId="2" borderId="26" xfId="0" applyNumberFormat="1" applyFont="1" applyFill="1" applyBorder="1" applyAlignment="1">
      <alignment horizontal="center" vertical="center"/>
    </xf>
    <xf numFmtId="164" fontId="22" fillId="2" borderId="21" xfId="70" applyFont="1" applyFill="1" applyBorder="1" applyAlignment="1" applyProtection="1">
      <alignment horizontal="center" vertical="center"/>
      <protection/>
    </xf>
    <xf numFmtId="9" fontId="22" fillId="2" borderId="12"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2" fillId="0" borderId="10" xfId="0" applyFont="1" applyFill="1" applyBorder="1" applyAlignment="1">
      <alignment horizontal="center" vertical="center"/>
    </xf>
    <xf numFmtId="165" fontId="22" fillId="0" borderId="10" xfId="0" applyNumberFormat="1" applyFont="1" applyFill="1" applyBorder="1" applyAlignment="1">
      <alignment vertical="center"/>
    </xf>
    <xf numFmtId="0" fontId="22" fillId="0" borderId="12" xfId="0" applyFont="1" applyFill="1" applyBorder="1" applyAlignment="1">
      <alignment horizontal="center" vertical="center"/>
    </xf>
    <xf numFmtId="9" fontId="22" fillId="0" borderId="12" xfId="0" applyNumberFormat="1" applyFont="1" applyFill="1" applyBorder="1" applyAlignment="1">
      <alignment vertical="center"/>
    </xf>
    <xf numFmtId="0" fontId="22" fillId="0" borderId="16" xfId="0" applyFont="1" applyFill="1" applyBorder="1" applyAlignment="1">
      <alignment horizontal="center" vertical="center"/>
    </xf>
    <xf numFmtId="0" fontId="22" fillId="0" borderId="16" xfId="0" applyFont="1" applyFill="1" applyBorder="1" applyAlignment="1">
      <alignment vertical="center"/>
    </xf>
    <xf numFmtId="0" fontId="22" fillId="0" borderId="26" xfId="0" applyFont="1" applyFill="1" applyBorder="1" applyAlignment="1">
      <alignment horizontal="center" vertical="center"/>
    </xf>
    <xf numFmtId="0" fontId="22" fillId="0" borderId="26" xfId="0" applyFont="1" applyFill="1" applyBorder="1" applyAlignment="1">
      <alignment vertical="center"/>
    </xf>
    <xf numFmtId="0" fontId="22" fillId="0" borderId="0" xfId="0" applyFont="1" applyFill="1" applyBorder="1" applyAlignment="1">
      <alignment vertical="center" wrapText="1"/>
    </xf>
    <xf numFmtId="9" fontId="22" fillId="2" borderId="23" xfId="0" applyNumberFormat="1" applyFont="1" applyFill="1" applyBorder="1" applyAlignment="1">
      <alignment horizontal="center" vertical="center"/>
    </xf>
    <xf numFmtId="170" fontId="22" fillId="2" borderId="12" xfId="59" applyNumberFormat="1" applyFont="1" applyFill="1" applyBorder="1" applyAlignment="1">
      <alignment horizontal="center" vertical="center" wrapText="1"/>
      <protection/>
    </xf>
    <xf numFmtId="170" fontId="22" fillId="2" borderId="12" xfId="57" applyNumberFormat="1" applyFont="1" applyFill="1" applyBorder="1" applyAlignment="1">
      <alignment horizontal="center" vertical="center" wrapText="1"/>
      <protection/>
    </xf>
    <xf numFmtId="0" fontId="22" fillId="2" borderId="0" xfId="0" applyFont="1" applyFill="1" applyBorder="1" applyAlignment="1">
      <alignment vertical="center"/>
    </xf>
    <xf numFmtId="0" fontId="22" fillId="2" borderId="10" xfId="0" applyFont="1" applyFill="1" applyBorder="1" applyAlignment="1">
      <alignment horizontal="center" vertical="center"/>
    </xf>
    <xf numFmtId="164" fontId="22" fillId="2" borderId="10" xfId="70" applyFont="1" applyFill="1" applyBorder="1" applyAlignment="1">
      <alignment horizontal="center" vertical="center"/>
    </xf>
    <xf numFmtId="164" fontId="22" fillId="2" borderId="10" xfId="70" applyFont="1" applyFill="1" applyBorder="1" applyAlignment="1" applyProtection="1">
      <alignment horizontal="center" vertical="center"/>
      <protection/>
    </xf>
    <xf numFmtId="9" fontId="22" fillId="2" borderId="10" xfId="0" applyNumberFormat="1" applyFont="1" applyFill="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vertical="center" wrapText="1"/>
    </xf>
    <xf numFmtId="0" fontId="22" fillId="2" borderId="13" xfId="0" applyFont="1" applyFill="1" applyBorder="1" applyAlignment="1">
      <alignment vertical="center" wrapText="1"/>
    </xf>
    <xf numFmtId="9" fontId="22" fillId="2" borderId="12" xfId="0" applyNumberFormat="1" applyFont="1" applyFill="1" applyBorder="1" applyAlignment="1">
      <alignment horizontal="center" vertical="center"/>
    </xf>
    <xf numFmtId="0" fontId="22" fillId="0" borderId="0" xfId="0" applyFont="1" applyFill="1" applyBorder="1" applyAlignment="1">
      <alignment vertical="center"/>
    </xf>
    <xf numFmtId="43" fontId="22" fillId="0" borderId="10" xfId="0" applyNumberFormat="1" applyFont="1" applyFill="1" applyBorder="1" applyAlignment="1">
      <alignment horizontal="center" vertical="center"/>
    </xf>
    <xf numFmtId="0" fontId="22" fillId="0" borderId="10"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2" fillId="2" borderId="0" xfId="0" applyFont="1" applyFill="1" applyAlignment="1">
      <alignment vertical="center"/>
    </xf>
    <xf numFmtId="0" fontId="22" fillId="2" borderId="0" xfId="0" applyFont="1" applyFill="1" applyBorder="1" applyAlignment="1">
      <alignment vertical="center" wrapText="1"/>
    </xf>
    <xf numFmtId="0" fontId="22" fillId="2" borderId="14" xfId="57" applyFont="1" applyFill="1" applyBorder="1" applyAlignment="1">
      <alignment horizontal="center" vertical="center" wrapText="1"/>
      <protection/>
    </xf>
    <xf numFmtId="0" fontId="22" fillId="2" borderId="10" xfId="59" applyFont="1" applyFill="1" applyBorder="1" applyAlignment="1">
      <alignment horizontal="left" vertical="center" wrapText="1"/>
      <protection/>
    </xf>
    <xf numFmtId="170" fontId="22" fillId="2" borderId="10" xfId="59" applyNumberFormat="1" applyFont="1" applyFill="1" applyBorder="1" applyAlignment="1">
      <alignment horizontal="center" vertical="center" wrapText="1"/>
      <protection/>
    </xf>
    <xf numFmtId="169" fontId="22" fillId="20" borderId="0" xfId="57" applyNumberFormat="1" applyFont="1" applyFill="1" applyBorder="1" applyAlignment="1">
      <alignment vertical="center"/>
      <protection/>
    </xf>
    <xf numFmtId="0" fontId="22" fillId="20" borderId="26" xfId="57" applyFont="1" applyFill="1" applyBorder="1" applyAlignment="1">
      <alignment vertical="center" wrapText="1"/>
      <protection/>
    </xf>
    <xf numFmtId="0" fontId="22" fillId="20" borderId="26" xfId="57" applyFont="1" applyFill="1" applyBorder="1" applyAlignment="1">
      <alignment horizontal="center" vertical="center" wrapText="1"/>
      <protection/>
    </xf>
    <xf numFmtId="164" fontId="22" fillId="20" borderId="26" xfId="70" applyFont="1" applyFill="1" applyBorder="1" applyAlignment="1">
      <alignment horizontal="center" vertical="center" wrapText="1"/>
    </xf>
    <xf numFmtId="169" fontId="22" fillId="20" borderId="0" xfId="57" applyNumberFormat="1" applyFont="1" applyFill="1" applyAlignment="1">
      <alignment vertical="center"/>
      <protection/>
    </xf>
    <xf numFmtId="164" fontId="22" fillId="2" borderId="10" xfId="0" applyNumberFormat="1" applyFont="1" applyFill="1" applyBorder="1" applyAlignment="1">
      <alignment horizontal="center" vertical="center" wrapText="1"/>
    </xf>
    <xf numFmtId="164" fontId="22" fillId="2" borderId="12" xfId="0" applyNumberFormat="1" applyFont="1" applyFill="1" applyBorder="1" applyAlignment="1">
      <alignment horizontal="center" vertical="center" wrapText="1"/>
    </xf>
    <xf numFmtId="0" fontId="22" fillId="2" borderId="0" xfId="0" applyFont="1" applyFill="1" applyAlignment="1">
      <alignment horizontal="center" vertical="center"/>
    </xf>
    <xf numFmtId="167" fontId="22" fillId="0" borderId="14" xfId="0" applyNumberFormat="1" applyFont="1" applyFill="1" applyBorder="1" applyAlignment="1">
      <alignment vertical="center"/>
    </xf>
    <xf numFmtId="0" fontId="27" fillId="2" borderId="0" xfId="0" applyFont="1" applyFill="1" applyAlignment="1">
      <alignment vertical="center"/>
    </xf>
    <xf numFmtId="0" fontId="27"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10" xfId="44" applyNumberFormat="1" applyFont="1" applyBorder="1" applyAlignment="1">
      <alignment vertical="center" wrapText="1"/>
      <protection/>
    </xf>
    <xf numFmtId="43" fontId="22" fillId="2" borderId="10" xfId="0" applyNumberFormat="1" applyFont="1" applyFill="1" applyBorder="1" applyAlignment="1">
      <alignment horizontal="center" vertical="center" wrapText="1"/>
    </xf>
    <xf numFmtId="0" fontId="22" fillId="2" borderId="10" xfId="44" applyNumberFormat="1" applyFont="1" applyFill="1" applyBorder="1" applyAlignment="1">
      <alignment vertical="center" wrapText="1"/>
      <protection/>
    </xf>
    <xf numFmtId="9" fontId="22" fillId="19" borderId="10" xfId="0" applyNumberFormat="1" applyFont="1" applyFill="1" applyBorder="1" applyAlignment="1">
      <alignment horizontal="center" vertical="center" wrapText="1"/>
    </xf>
    <xf numFmtId="43" fontId="22" fillId="19" borderId="10" xfId="0" applyNumberFormat="1" applyFont="1" applyFill="1" applyBorder="1" applyAlignment="1">
      <alignment horizontal="center" vertical="center" wrapText="1"/>
    </xf>
    <xf numFmtId="167" fontId="22" fillId="2" borderId="10" xfId="0" applyNumberFormat="1" applyFont="1" applyFill="1" applyBorder="1" applyAlignment="1">
      <alignment horizontal="right" vertical="center"/>
    </xf>
    <xf numFmtId="0" fontId="22" fillId="2" borderId="10" xfId="0" applyFont="1" applyFill="1" applyBorder="1" applyAlignment="1">
      <alignment vertical="center"/>
    </xf>
    <xf numFmtId="3" fontId="22" fillId="2" borderId="10" xfId="0" applyNumberFormat="1" applyFont="1" applyFill="1" applyBorder="1" applyAlignment="1">
      <alignment horizontal="center" vertical="center" wrapText="1"/>
    </xf>
    <xf numFmtId="0" fontId="22" fillId="2" borderId="15" xfId="0" applyFont="1" applyFill="1" applyBorder="1" applyAlignment="1">
      <alignment vertical="center" wrapText="1"/>
    </xf>
    <xf numFmtId="0" fontId="22" fillId="2" borderId="27" xfId="0" applyFont="1" applyFill="1" applyBorder="1" applyAlignment="1">
      <alignment vertical="center" wrapText="1"/>
    </xf>
    <xf numFmtId="0" fontId="22" fillId="2" borderId="14" xfId="0" applyFont="1" applyFill="1" applyBorder="1" applyAlignment="1">
      <alignment vertical="center" wrapText="1"/>
    </xf>
    <xf numFmtId="0" fontId="22" fillId="2" borderId="26" xfId="0" applyFont="1" applyFill="1" applyBorder="1" applyAlignment="1">
      <alignment vertical="center" wrapText="1"/>
    </xf>
    <xf numFmtId="164" fontId="22" fillId="2" borderId="10" xfId="0" applyNumberFormat="1" applyFont="1" applyFill="1" applyBorder="1" applyAlignment="1">
      <alignment vertical="center" wrapText="1"/>
    </xf>
    <xf numFmtId="0" fontId="24" fillId="0" borderId="0" xfId="0" applyFont="1" applyFill="1" applyAlignment="1">
      <alignment horizontal="center" vertical="center"/>
    </xf>
    <xf numFmtId="0" fontId="25" fillId="0" borderId="0" xfId="0" applyFont="1" applyFill="1" applyAlignment="1">
      <alignment horizontal="center" vertical="center"/>
    </xf>
    <xf numFmtId="2" fontId="25" fillId="0" borderId="0" xfId="0" applyNumberFormat="1" applyFont="1" applyFill="1" applyAlignment="1">
      <alignment horizontal="center" vertical="center"/>
    </xf>
    <xf numFmtId="9" fontId="22" fillId="0" borderId="0" xfId="62" applyFont="1" applyFill="1" applyBorder="1" applyAlignment="1" applyProtection="1">
      <alignment vertical="center"/>
      <protection/>
    </xf>
    <xf numFmtId="0" fontId="25" fillId="0" borderId="10" xfId="0" applyFont="1" applyFill="1" applyBorder="1" applyAlignment="1">
      <alignment vertical="center"/>
    </xf>
    <xf numFmtId="0" fontId="22" fillId="0" borderId="10" xfId="0" applyFont="1" applyFill="1" applyBorder="1" applyAlignment="1">
      <alignment vertical="center" wrapText="1"/>
    </xf>
    <xf numFmtId="164" fontId="22" fillId="0" borderId="10" xfId="0" applyNumberFormat="1" applyFont="1" applyFill="1" applyBorder="1" applyAlignment="1">
      <alignment horizontal="center" vertical="center" wrapText="1"/>
    </xf>
    <xf numFmtId="9" fontId="22" fillId="0" borderId="10" xfId="62" applyFont="1" applyFill="1" applyBorder="1" applyAlignment="1" applyProtection="1">
      <alignment horizontal="center" vertical="center" wrapText="1"/>
      <protection/>
    </xf>
    <xf numFmtId="164" fontId="22" fillId="0" borderId="10" xfId="0" applyNumberFormat="1" applyFont="1" applyFill="1" applyBorder="1" applyAlignment="1">
      <alignment vertical="center" wrapText="1"/>
    </xf>
    <xf numFmtId="0" fontId="22" fillId="0" borderId="10" xfId="57" applyFont="1" applyFill="1" applyBorder="1" applyAlignment="1">
      <alignment vertical="center"/>
      <protection/>
    </xf>
    <xf numFmtId="0" fontId="22" fillId="0" borderId="0" xfId="57" applyFont="1" applyFill="1" applyAlignment="1">
      <alignment vertical="center"/>
      <protection/>
    </xf>
    <xf numFmtId="164" fontId="22" fillId="0" borderId="12" xfId="0" applyNumberFormat="1" applyFont="1" applyFill="1" applyBorder="1" applyAlignment="1">
      <alignment horizontal="center" vertical="center" wrapText="1"/>
    </xf>
    <xf numFmtId="9" fontId="22" fillId="0" borderId="12" xfId="62" applyFont="1" applyFill="1" applyBorder="1" applyAlignment="1" applyProtection="1">
      <alignment horizontal="center" vertical="center" wrapText="1"/>
      <protection/>
    </xf>
    <xf numFmtId="2" fontId="22" fillId="0" borderId="0" xfId="0" applyNumberFormat="1" applyFont="1" applyFill="1" applyBorder="1" applyAlignment="1">
      <alignment horizontal="left" vertical="center"/>
    </xf>
    <xf numFmtId="0" fontId="22"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2" fontId="25" fillId="0" borderId="0" xfId="0" applyNumberFormat="1" applyFont="1" applyFill="1" applyBorder="1" applyAlignment="1">
      <alignment horizontal="center" vertical="center" wrapText="1"/>
    </xf>
    <xf numFmtId="164" fontId="22" fillId="0" borderId="0" xfId="0" applyNumberFormat="1" applyFont="1" applyFill="1" applyBorder="1" applyAlignment="1">
      <alignment horizontal="center" vertical="center" wrapText="1"/>
    </xf>
    <xf numFmtId="9" fontId="22" fillId="0" borderId="0" xfId="62" applyFont="1" applyFill="1" applyBorder="1" applyAlignment="1" applyProtection="1">
      <alignment horizontal="center" vertical="center" wrapText="1"/>
      <protection/>
    </xf>
    <xf numFmtId="3" fontId="22" fillId="0" borderId="0" xfId="0" applyNumberFormat="1" applyFont="1" applyFill="1" applyBorder="1" applyAlignment="1">
      <alignment horizontal="center" vertical="center" wrapText="1"/>
    </xf>
    <xf numFmtId="0" fontId="22" fillId="0" borderId="0" xfId="57" applyFont="1" applyFill="1" applyBorder="1" applyAlignment="1">
      <alignment vertical="center" wrapText="1"/>
      <protection/>
    </xf>
    <xf numFmtId="0" fontId="22" fillId="0" borderId="0" xfId="57" applyFont="1" applyFill="1" applyBorder="1" applyAlignment="1">
      <alignment horizontal="center" vertical="center" wrapText="1"/>
      <protection/>
    </xf>
    <xf numFmtId="0" fontId="25" fillId="0" borderId="0" xfId="57" applyFont="1" applyFill="1" applyBorder="1" applyAlignment="1">
      <alignment horizontal="center" vertical="center" wrapText="1"/>
      <protection/>
    </xf>
    <xf numFmtId="2" fontId="25" fillId="0" borderId="0" xfId="57" applyNumberFormat="1" applyFont="1" applyFill="1" applyBorder="1" applyAlignment="1">
      <alignment horizontal="center" vertical="center" wrapText="1"/>
      <protection/>
    </xf>
    <xf numFmtId="164" fontId="22" fillId="0" borderId="0" xfId="57" applyNumberFormat="1" applyFont="1" applyFill="1" applyBorder="1" applyAlignment="1">
      <alignment horizontal="center" vertical="center" wrapText="1"/>
      <protection/>
    </xf>
    <xf numFmtId="2" fontId="25" fillId="0" borderId="12" xfId="70" applyNumberFormat="1" applyFont="1" applyFill="1" applyBorder="1" applyAlignment="1" applyProtection="1">
      <alignment horizontal="center" vertical="center"/>
      <protection/>
    </xf>
    <xf numFmtId="2" fontId="25" fillId="0" borderId="26" xfId="70" applyNumberFormat="1" applyFont="1" applyFill="1" applyBorder="1" applyAlignment="1" applyProtection="1">
      <alignment horizontal="center" vertical="center"/>
      <protection/>
    </xf>
    <xf numFmtId="2" fontId="25" fillId="0" borderId="10" xfId="70" applyNumberFormat="1" applyFont="1" applyFill="1" applyBorder="1" applyAlignment="1" applyProtection="1">
      <alignment horizontal="center" vertical="center"/>
      <protection/>
    </xf>
    <xf numFmtId="2" fontId="25" fillId="0" borderId="16" xfId="70" applyNumberFormat="1" applyFont="1" applyFill="1" applyBorder="1" applyAlignment="1" applyProtection="1">
      <alignment horizontal="center" vertical="center"/>
      <protection/>
    </xf>
    <xf numFmtId="0" fontId="22" fillId="0" borderId="28" xfId="57" applyFont="1" applyFill="1" applyBorder="1" applyAlignment="1">
      <alignment vertical="center" wrapText="1"/>
      <protection/>
    </xf>
    <xf numFmtId="0" fontId="22" fillId="0" borderId="28" xfId="57" applyFont="1" applyFill="1" applyBorder="1" applyAlignment="1">
      <alignment horizontal="center" vertical="center" wrapText="1"/>
      <protection/>
    </xf>
    <xf numFmtId="0" fontId="25" fillId="0" borderId="28" xfId="57" applyFont="1" applyFill="1" applyBorder="1" applyAlignment="1">
      <alignment horizontal="center" vertical="center" wrapText="1"/>
      <protection/>
    </xf>
    <xf numFmtId="2" fontId="25" fillId="0" borderId="29" xfId="57" applyNumberFormat="1" applyFont="1" applyFill="1" applyBorder="1" applyAlignment="1">
      <alignment horizontal="center" vertical="center" wrapText="1"/>
      <protection/>
    </xf>
    <xf numFmtId="9" fontId="22" fillId="0" borderId="26" xfId="62" applyFont="1" applyFill="1" applyBorder="1" applyAlignment="1" applyProtection="1">
      <alignment horizontal="center" vertical="center" wrapText="1"/>
      <protection/>
    </xf>
    <xf numFmtId="164" fontId="22" fillId="0" borderId="26" xfId="57" applyNumberFormat="1" applyFont="1" applyFill="1" applyBorder="1" applyAlignment="1">
      <alignment horizontal="center" vertical="center" wrapText="1"/>
      <protection/>
    </xf>
    <xf numFmtId="2" fontId="25" fillId="0" borderId="11" xfId="0" applyNumberFormat="1" applyFont="1" applyFill="1" applyBorder="1" applyAlignment="1">
      <alignment horizontal="center" vertical="center"/>
    </xf>
    <xf numFmtId="164" fontId="22" fillId="0" borderId="0" xfId="57" applyNumberFormat="1" applyFont="1" applyFill="1" applyAlignment="1">
      <alignment vertical="center"/>
      <protection/>
    </xf>
    <xf numFmtId="0" fontId="22" fillId="0" borderId="0" xfId="57" applyFont="1" applyFill="1" applyAlignment="1">
      <alignment horizontal="center" vertical="center"/>
      <protection/>
    </xf>
    <xf numFmtId="3" fontId="21" fillId="0" borderId="0" xfId="57" applyNumberFormat="1" applyFont="1" applyFill="1" applyAlignment="1">
      <alignment vertical="center"/>
      <protection/>
    </xf>
    <xf numFmtId="2" fontId="25" fillId="0" borderId="0" xfId="57" applyNumberFormat="1" applyFont="1" applyFill="1" applyAlignment="1">
      <alignment vertical="center"/>
      <protection/>
    </xf>
    <xf numFmtId="2" fontId="22" fillId="0" borderId="0" xfId="57" applyNumberFormat="1" applyFont="1" applyFill="1" applyAlignment="1">
      <alignment vertical="center"/>
      <protection/>
    </xf>
    <xf numFmtId="0" fontId="22" fillId="0" borderId="10" xfId="57" applyFont="1" applyFill="1" applyBorder="1" applyAlignment="1">
      <alignment horizontal="left" vertical="center" wrapText="1"/>
      <protection/>
    </xf>
    <xf numFmtId="164" fontId="22" fillId="0" borderId="10" xfId="70" applyFont="1" applyFill="1" applyBorder="1" applyAlignment="1">
      <alignment horizontal="center" vertical="center" wrapText="1"/>
    </xf>
    <xf numFmtId="164" fontId="22" fillId="0" borderId="10" xfId="57" applyNumberFormat="1" applyFont="1" applyFill="1" applyBorder="1" applyAlignment="1">
      <alignment horizontal="center" vertical="center" wrapText="1"/>
      <protection/>
    </xf>
    <xf numFmtId="169" fontId="22" fillId="0" borderId="0" xfId="57" applyNumberFormat="1" applyFont="1" applyFill="1" applyAlignment="1">
      <alignment vertical="center"/>
      <protection/>
    </xf>
    <xf numFmtId="0" fontId="22" fillId="0" borderId="10" xfId="59" applyFont="1" applyFill="1" applyBorder="1" applyAlignment="1">
      <alignment vertical="center" wrapText="1"/>
      <protection/>
    </xf>
    <xf numFmtId="0" fontId="22" fillId="0" borderId="10" xfId="59" applyFont="1" applyFill="1" applyBorder="1" applyAlignment="1">
      <alignment horizontal="center" vertical="center" wrapText="1"/>
      <protection/>
    </xf>
    <xf numFmtId="164" fontId="22" fillId="0" borderId="10" xfId="59" applyNumberFormat="1" applyFont="1" applyFill="1" applyBorder="1" applyAlignment="1">
      <alignment horizontal="center" vertical="center" wrapText="1"/>
      <protection/>
    </xf>
    <xf numFmtId="0" fontId="22" fillId="20" borderId="12" xfId="57" applyFont="1" applyFill="1" applyBorder="1" applyAlignment="1">
      <alignment vertical="center" wrapText="1"/>
      <protection/>
    </xf>
    <xf numFmtId="0" fontId="22" fillId="0" borderId="12" xfId="57" applyFont="1" applyFill="1" applyBorder="1" applyAlignment="1">
      <alignment vertical="center" wrapText="1"/>
      <protection/>
    </xf>
    <xf numFmtId="0" fontId="22" fillId="0" borderId="12" xfId="57" applyFont="1" applyFill="1" applyBorder="1" applyAlignment="1">
      <alignment horizontal="center" vertical="center" wrapText="1"/>
      <protection/>
    </xf>
    <xf numFmtId="164" fontId="22" fillId="0" borderId="12" xfId="70" applyFont="1" applyFill="1" applyBorder="1" applyAlignment="1">
      <alignment horizontal="center" vertical="center" wrapText="1"/>
    </xf>
    <xf numFmtId="2" fontId="22" fillId="0" borderId="12" xfId="57" applyNumberFormat="1" applyFont="1" applyFill="1" applyBorder="1" applyAlignment="1">
      <alignment horizontal="center" vertical="center" wrapText="1"/>
      <protection/>
    </xf>
    <xf numFmtId="0" fontId="22" fillId="0" borderId="12" xfId="57" applyFont="1" applyFill="1" applyBorder="1" applyAlignment="1">
      <alignment vertical="center"/>
      <protection/>
    </xf>
    <xf numFmtId="0" fontId="22" fillId="0" borderId="14" xfId="57" applyFont="1" applyFill="1" applyBorder="1" applyAlignment="1">
      <alignment vertical="center" wrapText="1"/>
      <protection/>
    </xf>
    <xf numFmtId="0" fontId="22" fillId="0" borderId="14" xfId="57" applyFont="1" applyFill="1" applyBorder="1" applyAlignment="1">
      <alignment horizontal="center" vertical="center" wrapText="1"/>
      <protection/>
    </xf>
    <xf numFmtId="164" fontId="22" fillId="0" borderId="14" xfId="70" applyFont="1" applyFill="1" applyBorder="1" applyAlignment="1">
      <alignment horizontal="center" vertical="center" wrapText="1"/>
    </xf>
    <xf numFmtId="2" fontId="22" fillId="0" borderId="14" xfId="57" applyNumberFormat="1" applyFont="1" applyFill="1" applyBorder="1" applyAlignment="1">
      <alignment horizontal="center" vertical="center" wrapText="1"/>
      <protection/>
    </xf>
    <xf numFmtId="0" fontId="22" fillId="0" borderId="14" xfId="57" applyFont="1" applyFill="1" applyBorder="1" applyAlignment="1">
      <alignment vertical="center"/>
      <protection/>
    </xf>
    <xf numFmtId="2" fontId="22" fillId="0" borderId="10" xfId="57" applyNumberFormat="1" applyFont="1" applyFill="1" applyBorder="1" applyAlignment="1">
      <alignment horizontal="center" vertical="center" wrapText="1"/>
      <protection/>
    </xf>
    <xf numFmtId="164" fontId="22" fillId="0" borderId="10" xfId="70" applyFont="1" applyFill="1" applyBorder="1" applyAlignment="1" applyProtection="1">
      <alignment horizontal="center" vertical="center" wrapText="1"/>
      <protection/>
    </xf>
    <xf numFmtId="3" fontId="22" fillId="0" borderId="10" xfId="0" applyNumberFormat="1" applyFont="1" applyFill="1" applyBorder="1" applyAlignment="1">
      <alignment horizontal="center" vertical="center" wrapText="1"/>
    </xf>
    <xf numFmtId="164" fontId="22" fillId="0" borderId="14" xfId="0" applyNumberFormat="1" applyFont="1" applyFill="1" applyBorder="1" applyAlignment="1">
      <alignment vertical="center" wrapText="1"/>
    </xf>
    <xf numFmtId="164" fontId="22" fillId="0" borderId="26" xfId="0" applyNumberFormat="1" applyFont="1" applyFill="1" applyBorder="1" applyAlignment="1">
      <alignment horizontal="center" vertical="center" wrapText="1"/>
    </xf>
    <xf numFmtId="169" fontId="25" fillId="0" borderId="0" xfId="57" applyNumberFormat="1" applyFont="1" applyFill="1" applyAlignment="1">
      <alignment vertical="center"/>
      <protection/>
    </xf>
    <xf numFmtId="164" fontId="22" fillId="0" borderId="14" xfId="0" applyNumberFormat="1" applyFont="1" applyFill="1" applyBorder="1" applyAlignment="1">
      <alignment horizontal="center" vertical="center" wrapText="1"/>
    </xf>
    <xf numFmtId="167" fontId="22" fillId="0" borderId="30" xfId="0" applyNumberFormat="1" applyFont="1" applyFill="1" applyBorder="1" applyAlignment="1">
      <alignment vertical="center"/>
    </xf>
    <xf numFmtId="0" fontId="22" fillId="2" borderId="14" xfId="59" applyFont="1" applyFill="1" applyBorder="1" applyAlignment="1">
      <alignment vertical="center" wrapText="1"/>
      <protection/>
    </xf>
    <xf numFmtId="0" fontId="22" fillId="0" borderId="0" xfId="57" applyFont="1" applyFill="1" applyBorder="1" applyAlignment="1">
      <alignment vertical="center"/>
      <protection/>
    </xf>
    <xf numFmtId="0" fontId="22" fillId="0" borderId="0" xfId="57" applyFont="1" applyFill="1" applyBorder="1" applyAlignment="1">
      <alignment horizontal="center" vertical="center"/>
      <protection/>
    </xf>
    <xf numFmtId="2" fontId="25" fillId="0" borderId="0" xfId="57" applyNumberFormat="1" applyFont="1" applyFill="1" applyBorder="1" applyAlignment="1">
      <alignment vertical="center"/>
      <protection/>
    </xf>
    <xf numFmtId="2" fontId="22" fillId="0" borderId="0" xfId="57" applyNumberFormat="1" applyFont="1" applyFill="1" applyBorder="1" applyAlignment="1">
      <alignment vertical="center"/>
      <protection/>
    </xf>
    <xf numFmtId="164" fontId="22" fillId="0" borderId="0" xfId="57" applyNumberFormat="1" applyFont="1" applyFill="1" applyBorder="1" applyAlignment="1">
      <alignment vertical="center"/>
      <protection/>
    </xf>
    <xf numFmtId="2" fontId="22" fillId="0" borderId="0" xfId="57" applyNumberFormat="1" applyFont="1" applyFill="1" applyBorder="1" applyAlignment="1">
      <alignment horizontal="center" vertical="center" wrapText="1"/>
      <protection/>
    </xf>
    <xf numFmtId="0" fontId="22" fillId="0" borderId="0" xfId="57" applyFont="1" applyFill="1" applyBorder="1" applyAlignment="1">
      <alignment horizontal="left" vertical="center" wrapText="1"/>
      <protection/>
    </xf>
    <xf numFmtId="3" fontId="22" fillId="0" borderId="0" xfId="57" applyNumberFormat="1" applyFont="1" applyFill="1" applyBorder="1" applyAlignment="1">
      <alignment horizontal="center" vertical="center" wrapText="1"/>
      <protection/>
    </xf>
    <xf numFmtId="0" fontId="22" fillId="20" borderId="10" xfId="57" applyFont="1" applyFill="1" applyBorder="1" applyAlignment="1">
      <alignment vertical="center" wrapText="1"/>
      <protection/>
    </xf>
    <xf numFmtId="0" fontId="22" fillId="2" borderId="15" xfId="57" applyFont="1" applyFill="1" applyBorder="1" applyAlignment="1">
      <alignment vertical="center" wrapText="1"/>
      <protection/>
    </xf>
    <xf numFmtId="164" fontId="22" fillId="0" borderId="10" xfId="70" applyFont="1" applyFill="1" applyBorder="1" applyAlignment="1">
      <alignment horizontal="center" vertical="center"/>
    </xf>
    <xf numFmtId="0" fontId="22" fillId="2" borderId="18" xfId="57" applyFont="1" applyFill="1" applyBorder="1" applyAlignment="1">
      <alignment vertical="center" wrapText="1"/>
      <protection/>
    </xf>
    <xf numFmtId="0" fontId="22" fillId="0" borderId="31" xfId="0" applyFont="1" applyFill="1" applyBorder="1" applyAlignment="1">
      <alignment horizontal="center" vertical="center"/>
    </xf>
    <xf numFmtId="0" fontId="22" fillId="2" borderId="12" xfId="57" applyFont="1" applyFill="1" applyBorder="1" applyAlignment="1">
      <alignment horizontal="center" vertical="center" wrapText="1"/>
      <protection/>
    </xf>
    <xf numFmtId="0" fontId="22" fillId="0" borderId="14" xfId="0" applyFont="1" applyFill="1" applyBorder="1" applyAlignment="1">
      <alignment horizontal="center" vertical="center"/>
    </xf>
    <xf numFmtId="164" fontId="22" fillId="2" borderId="14" xfId="59" applyNumberFormat="1" applyFont="1" applyFill="1" applyBorder="1" applyAlignment="1">
      <alignment horizontal="center" vertical="center" wrapText="1"/>
      <protection/>
    </xf>
    <xf numFmtId="9" fontId="22" fillId="2" borderId="14" xfId="62" applyFont="1" applyFill="1" applyBorder="1" applyAlignment="1" applyProtection="1">
      <alignment horizontal="center" vertical="center" wrapText="1"/>
      <protection/>
    </xf>
    <xf numFmtId="43" fontId="22" fillId="2" borderId="14" xfId="57" applyNumberFormat="1" applyFont="1" applyFill="1" applyBorder="1" applyAlignment="1">
      <alignment vertical="center" wrapText="1"/>
      <protection/>
    </xf>
    <xf numFmtId="164" fontId="22" fillId="2" borderId="32" xfId="59" applyNumberFormat="1" applyFont="1" applyFill="1" applyBorder="1" applyAlignment="1">
      <alignment horizontal="center" vertical="center" wrapText="1"/>
      <protection/>
    </xf>
    <xf numFmtId="9" fontId="22" fillId="2" borderId="32" xfId="62" applyFont="1" applyFill="1" applyBorder="1" applyAlignment="1" applyProtection="1">
      <alignment horizontal="center" vertical="center" wrapText="1"/>
      <protection/>
    </xf>
    <xf numFmtId="165" fontId="22" fillId="2" borderId="0" xfId="0" applyNumberFormat="1" applyFont="1" applyFill="1" applyAlignment="1">
      <alignment horizontal="center" vertical="center"/>
    </xf>
    <xf numFmtId="4" fontId="22" fillId="2" borderId="10" xfId="0" applyNumberFormat="1" applyFont="1" applyFill="1" applyBorder="1" applyAlignment="1">
      <alignment horizontal="center" vertical="center" wrapText="1"/>
    </xf>
    <xf numFmtId="0" fontId="22" fillId="0" borderId="22" xfId="0" applyFont="1" applyFill="1" applyBorder="1" applyAlignment="1">
      <alignment vertical="center" wrapText="1"/>
    </xf>
    <xf numFmtId="0" fontId="22" fillId="2" borderId="26" xfId="0" applyFont="1" applyFill="1" applyBorder="1" applyAlignment="1">
      <alignment vertical="center" wrapText="1" shrinkToFit="1"/>
    </xf>
    <xf numFmtId="164" fontId="22" fillId="2" borderId="26" xfId="70" applyFont="1" applyFill="1" applyBorder="1" applyAlignment="1" applyProtection="1">
      <alignment horizontal="center" vertical="center" wrapText="1"/>
      <protection/>
    </xf>
    <xf numFmtId="0" fontId="24" fillId="2" borderId="0" xfId="0" applyFont="1" applyFill="1" applyAlignment="1">
      <alignment horizontal="center" vertical="center"/>
    </xf>
    <xf numFmtId="164" fontId="22" fillId="2" borderId="26" xfId="70" applyFont="1" applyFill="1" applyBorder="1" applyAlignment="1" applyProtection="1">
      <alignment horizontal="center" vertical="center"/>
      <protection/>
    </xf>
    <xf numFmtId="43" fontId="22" fillId="2" borderId="16" xfId="0" applyNumberFormat="1" applyFont="1" applyFill="1" applyBorder="1" applyAlignment="1">
      <alignment horizontal="center" vertical="center"/>
    </xf>
    <xf numFmtId="164" fontId="25" fillId="0" borderId="10" xfId="0" applyNumberFormat="1" applyFont="1" applyFill="1" applyBorder="1" applyAlignment="1">
      <alignment horizontal="center" vertical="center" wrapText="1"/>
    </xf>
    <xf numFmtId="165" fontId="25" fillId="0" borderId="10" xfId="0" applyNumberFormat="1" applyFont="1" applyFill="1" applyBorder="1" applyAlignment="1">
      <alignment horizontal="right" vertical="center"/>
    </xf>
    <xf numFmtId="0" fontId="54" fillId="0" borderId="14" xfId="0" applyFont="1" applyBorder="1" applyAlignment="1">
      <alignment vertical="center" wrapText="1"/>
    </xf>
    <xf numFmtId="165" fontId="22" fillId="2" borderId="10" xfId="0" applyNumberFormat="1" applyFont="1" applyFill="1" applyBorder="1" applyAlignment="1">
      <alignment vertical="center"/>
    </xf>
    <xf numFmtId="0" fontId="25" fillId="21" borderId="10" xfId="0" applyFont="1" applyFill="1" applyBorder="1" applyAlignment="1">
      <alignment vertical="center" wrapText="1"/>
    </xf>
    <xf numFmtId="0" fontId="22" fillId="2" borderId="14" xfId="0" applyFont="1" applyFill="1" applyBorder="1" applyAlignment="1">
      <alignment horizontal="center" vertical="center"/>
    </xf>
    <xf numFmtId="165" fontId="22" fillId="2" borderId="14" xfId="0" applyNumberFormat="1" applyFont="1" applyFill="1" applyBorder="1" applyAlignment="1">
      <alignment horizontal="center" vertical="center"/>
    </xf>
    <xf numFmtId="9" fontId="22" fillId="2" borderId="14" xfId="0" applyNumberFormat="1" applyFont="1" applyFill="1" applyBorder="1" applyAlignment="1">
      <alignment horizontal="center" vertical="center"/>
    </xf>
    <xf numFmtId="165" fontId="22" fillId="2" borderId="32" xfId="0" applyNumberFormat="1" applyFont="1" applyFill="1" applyBorder="1" applyAlignment="1">
      <alignment horizontal="center" vertical="center"/>
    </xf>
    <xf numFmtId="9" fontId="22" fillId="2" borderId="32" xfId="0" applyNumberFormat="1" applyFont="1" applyFill="1" applyBorder="1" applyAlignment="1">
      <alignment horizontal="center" vertical="center"/>
    </xf>
    <xf numFmtId="0" fontId="22" fillId="19" borderId="14" xfId="0" applyFont="1" applyFill="1" applyBorder="1" applyAlignment="1">
      <alignment horizontal="center" vertical="center"/>
    </xf>
    <xf numFmtId="0" fontId="22" fillId="2" borderId="12" xfId="0" applyFont="1" applyFill="1" applyBorder="1" applyAlignment="1">
      <alignment horizontal="left" vertical="center" wrapText="1"/>
    </xf>
    <xf numFmtId="9" fontId="22" fillId="0" borderId="10" xfId="0" applyNumberFormat="1" applyFont="1" applyBorder="1" applyAlignment="1">
      <alignment horizontal="center" vertical="center"/>
    </xf>
    <xf numFmtId="168" fontId="22" fillId="0" borderId="10" xfId="0" applyNumberFormat="1" applyFont="1" applyBorder="1" applyAlignment="1">
      <alignment horizontal="center" vertical="center"/>
    </xf>
    <xf numFmtId="0" fontId="22" fillId="20" borderId="0" xfId="0" applyFont="1" applyFill="1" applyAlignment="1">
      <alignment horizontal="left" vertical="center"/>
    </xf>
    <xf numFmtId="165" fontId="22" fillId="0" borderId="10" xfId="0" applyNumberFormat="1" applyFont="1" applyBorder="1" applyAlignment="1">
      <alignment horizontal="center" vertical="center"/>
    </xf>
    <xf numFmtId="165" fontId="22" fillId="0" borderId="12" xfId="0" applyNumberFormat="1" applyFont="1" applyBorder="1" applyAlignment="1">
      <alignment horizontal="center" vertical="center"/>
    </xf>
    <xf numFmtId="0" fontId="22" fillId="20" borderId="0" xfId="0" applyFont="1" applyFill="1" applyAlignment="1">
      <alignment horizontal="left" vertical="center" wrapText="1"/>
    </xf>
    <xf numFmtId="0" fontId="22" fillId="0" borderId="0" xfId="0" applyFont="1" applyAlignment="1">
      <alignment vertical="center"/>
    </xf>
    <xf numFmtId="0" fontId="22" fillId="0" borderId="0" xfId="0" applyFont="1" applyAlignment="1">
      <alignment horizontal="center" vertical="center"/>
    </xf>
    <xf numFmtId="0" fontId="22" fillId="0" borderId="10" xfId="0" applyFont="1" applyBorder="1" applyAlignment="1">
      <alignment vertical="center"/>
    </xf>
    <xf numFmtId="0" fontId="23" fillId="0" borderId="0" xfId="0" applyFont="1" applyAlignment="1">
      <alignment vertical="center"/>
    </xf>
    <xf numFmtId="0" fontId="22" fillId="0" borderId="12" xfId="0" applyFont="1" applyFill="1" applyBorder="1" applyAlignment="1">
      <alignment vertical="center"/>
    </xf>
    <xf numFmtId="0" fontId="22" fillId="2" borderId="16" xfId="0" applyFont="1" applyFill="1" applyBorder="1" applyAlignment="1">
      <alignment vertical="center" wrapText="1"/>
    </xf>
    <xf numFmtId="0" fontId="22" fillId="2" borderId="16" xfId="0" applyFont="1" applyFill="1" applyBorder="1" applyAlignment="1">
      <alignment vertical="center"/>
    </xf>
    <xf numFmtId="0" fontId="22" fillId="2" borderId="14" xfId="0" applyFont="1" applyFill="1" applyBorder="1" applyAlignment="1">
      <alignment vertical="center"/>
    </xf>
    <xf numFmtId="0" fontId="22" fillId="2" borderId="26" xfId="0" applyFont="1" applyFill="1" applyBorder="1" applyAlignment="1">
      <alignment vertical="center"/>
    </xf>
    <xf numFmtId="0" fontId="22" fillId="0" borderId="0" xfId="56" applyFont="1" applyFill="1" applyAlignment="1">
      <alignment vertical="center"/>
      <protection/>
    </xf>
    <xf numFmtId="165" fontId="22" fillId="0" borderId="0" xfId="0" applyNumberFormat="1" applyFont="1" applyFill="1" applyAlignment="1">
      <alignment vertical="center"/>
    </xf>
    <xf numFmtId="0" fontId="22" fillId="0" borderId="19"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5" fillId="0" borderId="10" xfId="0" applyFont="1" applyBorder="1" applyAlignment="1">
      <alignment vertical="center" wrapText="1"/>
    </xf>
    <xf numFmtId="0" fontId="25" fillId="0" borderId="10" xfId="0" applyFont="1" applyBorder="1" applyAlignment="1">
      <alignment horizontal="center" vertical="center" wrapText="1"/>
    </xf>
    <xf numFmtId="168" fontId="22" fillId="0" borderId="10" xfId="0" applyNumberFormat="1" applyFont="1" applyBorder="1" applyAlignment="1">
      <alignment vertical="center"/>
    </xf>
    <xf numFmtId="0" fontId="25" fillId="0" borderId="10" xfId="0" applyFont="1" applyBorder="1" applyAlignment="1">
      <alignment horizontal="left" vertical="center" wrapText="1"/>
    </xf>
    <xf numFmtId="0" fontId="25" fillId="0" borderId="12" xfId="0" applyFont="1" applyBorder="1" applyAlignment="1">
      <alignment vertical="center" wrapText="1"/>
    </xf>
    <xf numFmtId="0" fontId="25" fillId="0" borderId="12" xfId="0" applyFont="1" applyBorder="1" applyAlignment="1">
      <alignment horizontal="center" vertical="center" wrapText="1"/>
    </xf>
    <xf numFmtId="0" fontId="22" fillId="0" borderId="18" xfId="0" applyFont="1" applyFill="1" applyBorder="1" applyAlignment="1">
      <alignment vertical="center"/>
    </xf>
    <xf numFmtId="0" fontId="22" fillId="0" borderId="14" xfId="0" applyFont="1" applyFill="1" applyBorder="1" applyAlignment="1">
      <alignment vertical="center"/>
    </xf>
    <xf numFmtId="0" fontId="22" fillId="20" borderId="0" xfId="0" applyFont="1" applyFill="1" applyBorder="1" applyAlignment="1">
      <alignment vertical="center"/>
    </xf>
    <xf numFmtId="0" fontId="22" fillId="20" borderId="26" xfId="0" applyFont="1" applyFill="1" applyBorder="1" applyAlignment="1">
      <alignment vertical="center"/>
    </xf>
    <xf numFmtId="0" fontId="20" fillId="2" borderId="0" xfId="0" applyFont="1" applyFill="1" applyAlignment="1">
      <alignment vertical="center"/>
    </xf>
    <xf numFmtId="0" fontId="25" fillId="2" borderId="0" xfId="0" applyFont="1" applyFill="1" applyAlignment="1">
      <alignment vertical="center"/>
    </xf>
    <xf numFmtId="0" fontId="53" fillId="19" borderId="10" xfId="0" applyFont="1" applyFill="1" applyBorder="1" applyAlignment="1">
      <alignment horizontal="center" vertical="center" wrapText="1"/>
    </xf>
    <xf numFmtId="169" fontId="22" fillId="19" borderId="0" xfId="0" applyNumberFormat="1" applyFont="1" applyFill="1" applyAlignment="1">
      <alignment vertical="center"/>
    </xf>
    <xf numFmtId="0" fontId="22" fillId="19" borderId="0" xfId="0" applyFont="1" applyFill="1" applyAlignment="1">
      <alignment vertical="center"/>
    </xf>
    <xf numFmtId="0" fontId="25" fillId="0" borderId="10" xfId="0" applyFont="1" applyFill="1" applyBorder="1" applyAlignment="1">
      <alignment horizontal="center" vertical="center" wrapText="1"/>
    </xf>
    <xf numFmtId="0" fontId="25" fillId="0" borderId="12" xfId="0" applyFont="1" applyFill="1" applyBorder="1" applyAlignment="1">
      <alignment horizontal="center" vertical="center"/>
    </xf>
    <xf numFmtId="167" fontId="22" fillId="0" borderId="12" xfId="0" applyNumberFormat="1" applyFont="1" applyFill="1" applyBorder="1" applyAlignment="1">
      <alignment vertical="center"/>
    </xf>
    <xf numFmtId="168" fontId="22" fillId="0" borderId="12" xfId="0" applyNumberFormat="1" applyFont="1" applyFill="1" applyBorder="1" applyAlignment="1">
      <alignment vertical="center"/>
    </xf>
    <xf numFmtId="0" fontId="25" fillId="0" borderId="26" xfId="0" applyFont="1" applyFill="1" applyBorder="1" applyAlignment="1">
      <alignment vertical="center"/>
    </xf>
    <xf numFmtId="0" fontId="25" fillId="0" borderId="26" xfId="0" applyFont="1" applyFill="1" applyBorder="1" applyAlignment="1">
      <alignment horizontal="center" vertical="center"/>
    </xf>
    <xf numFmtId="167" fontId="22" fillId="0" borderId="26" xfId="0" applyNumberFormat="1" applyFont="1" applyFill="1" applyBorder="1" applyAlignment="1">
      <alignment vertical="center"/>
    </xf>
    <xf numFmtId="9" fontId="22" fillId="0" borderId="26" xfId="0" applyNumberFormat="1" applyFont="1" applyFill="1" applyBorder="1" applyAlignment="1">
      <alignment vertical="center"/>
    </xf>
    <xf numFmtId="168" fontId="22" fillId="0" borderId="26" xfId="0" applyNumberFormat="1" applyFont="1" applyFill="1" applyBorder="1" applyAlignment="1">
      <alignment vertical="center"/>
    </xf>
    <xf numFmtId="0" fontId="25" fillId="0" borderId="10" xfId="0" applyFont="1" applyFill="1" applyBorder="1" applyAlignment="1">
      <alignment horizontal="center" vertical="center"/>
    </xf>
    <xf numFmtId="167" fontId="22" fillId="0" borderId="10" xfId="0" applyNumberFormat="1" applyFont="1" applyFill="1" applyBorder="1" applyAlignment="1">
      <alignment vertical="center"/>
    </xf>
    <xf numFmtId="9" fontId="22" fillId="0" borderId="10" xfId="0" applyNumberFormat="1" applyFont="1" applyFill="1" applyBorder="1" applyAlignment="1">
      <alignment vertical="center"/>
    </xf>
    <xf numFmtId="168" fontId="22" fillId="0" borderId="10" xfId="0" applyNumberFormat="1" applyFont="1" applyFill="1" applyBorder="1" applyAlignment="1">
      <alignment vertical="center"/>
    </xf>
    <xf numFmtId="0" fontId="25" fillId="0" borderId="16" xfId="0" applyFont="1" applyFill="1" applyBorder="1" applyAlignment="1">
      <alignment vertical="center"/>
    </xf>
    <xf numFmtId="0" fontId="25" fillId="0" borderId="16" xfId="0" applyFont="1" applyFill="1" applyBorder="1" applyAlignment="1">
      <alignment horizontal="center" vertical="center"/>
    </xf>
    <xf numFmtId="167" fontId="22" fillId="0" borderId="16" xfId="0" applyNumberFormat="1" applyFont="1" applyFill="1" applyBorder="1" applyAlignment="1">
      <alignment vertical="center"/>
    </xf>
    <xf numFmtId="9" fontId="22" fillId="0" borderId="16" xfId="0" applyNumberFormat="1" applyFont="1" applyFill="1" applyBorder="1" applyAlignment="1">
      <alignment vertical="center"/>
    </xf>
    <xf numFmtId="168" fontId="22" fillId="0" borderId="16" xfId="0" applyNumberFormat="1" applyFont="1" applyFill="1" applyBorder="1" applyAlignment="1">
      <alignment vertical="center"/>
    </xf>
    <xf numFmtId="0" fontId="22" fillId="0" borderId="33" xfId="0" applyFont="1" applyFill="1" applyBorder="1" applyAlignment="1">
      <alignment vertical="center"/>
    </xf>
    <xf numFmtId="0" fontId="22" fillId="0" borderId="29" xfId="0" applyFont="1" applyFill="1" applyBorder="1" applyAlignment="1">
      <alignment vertical="center"/>
    </xf>
    <xf numFmtId="0" fontId="25" fillId="0" borderId="11" xfId="0" applyFont="1" applyFill="1" applyBorder="1" applyAlignment="1">
      <alignment horizontal="center" vertical="center"/>
    </xf>
    <xf numFmtId="0" fontId="22" fillId="0" borderId="11" xfId="0" applyFont="1" applyFill="1" applyBorder="1" applyAlignment="1">
      <alignment vertical="center"/>
    </xf>
    <xf numFmtId="0" fontId="22" fillId="0" borderId="15" xfId="0" applyFont="1" applyFill="1" applyBorder="1" applyAlignment="1">
      <alignment vertical="center"/>
    </xf>
    <xf numFmtId="0" fontId="22" fillId="0" borderId="23" xfId="0" applyFont="1" applyFill="1" applyBorder="1" applyAlignment="1">
      <alignment vertical="center"/>
    </xf>
    <xf numFmtId="0" fontId="22" fillId="0" borderId="0" xfId="57" applyFont="1" applyFill="1" applyBorder="1" applyAlignment="1">
      <alignment horizontal="left" vertical="center"/>
      <protection/>
    </xf>
    <xf numFmtId="0" fontId="25" fillId="0" borderId="0" xfId="58" applyFont="1" applyFill="1" applyBorder="1" applyAlignment="1">
      <alignment horizontal="left" vertical="center" wrapText="1"/>
      <protection/>
    </xf>
    <xf numFmtId="0" fontId="25" fillId="0" borderId="0" xfId="57" applyFont="1" applyFill="1" applyBorder="1" applyAlignment="1">
      <alignment horizontal="left" vertical="center" wrapText="1"/>
      <protection/>
    </xf>
    <xf numFmtId="0" fontId="22" fillId="20" borderId="10" xfId="0" applyFont="1" applyFill="1" applyBorder="1" applyAlignment="1">
      <alignment vertical="center" wrapText="1"/>
    </xf>
    <xf numFmtId="0" fontId="22" fillId="2" borderId="0" xfId="0" applyFont="1" applyFill="1" applyAlignment="1">
      <alignment vertical="center" shrinkToFit="1"/>
    </xf>
    <xf numFmtId="0" fontId="22" fillId="2" borderId="26" xfId="0" applyFont="1" applyFill="1" applyBorder="1" applyAlignment="1">
      <alignment horizontal="left" vertical="center" wrapText="1"/>
    </xf>
    <xf numFmtId="164" fontId="25" fillId="2" borderId="10" xfId="57" applyNumberFormat="1" applyFont="1" applyFill="1" applyBorder="1" applyAlignment="1">
      <alignment horizontal="center" vertical="center" wrapText="1"/>
      <protection/>
    </xf>
    <xf numFmtId="0" fontId="25" fillId="0" borderId="10" xfId="0" applyFont="1" applyFill="1" applyBorder="1" applyAlignment="1">
      <alignment vertical="center" wrapText="1"/>
    </xf>
    <xf numFmtId="0" fontId="25" fillId="2" borderId="10" xfId="0" applyFont="1" applyFill="1" applyBorder="1" applyAlignment="1">
      <alignment vertical="center"/>
    </xf>
    <xf numFmtId="0" fontId="22" fillId="2" borderId="18" xfId="0" applyFont="1" applyFill="1" applyBorder="1" applyAlignment="1">
      <alignment vertical="center"/>
    </xf>
    <xf numFmtId="0" fontId="22" fillId="2" borderId="12" xfId="0" applyFont="1" applyFill="1" applyBorder="1" applyAlignment="1">
      <alignment vertical="center"/>
    </xf>
    <xf numFmtId="0" fontId="22" fillId="2" borderId="14" xfId="0" applyNumberFormat="1" applyFont="1" applyFill="1" applyBorder="1" applyAlignment="1">
      <alignment horizontal="left" vertical="center" wrapText="1"/>
    </xf>
    <xf numFmtId="0" fontId="25" fillId="2" borderId="10" xfId="0" applyFont="1" applyFill="1" applyBorder="1" applyAlignment="1">
      <alignment vertical="center" wrapText="1"/>
    </xf>
    <xf numFmtId="165" fontId="22" fillId="0" borderId="0" xfId="0" applyNumberFormat="1" applyFont="1" applyAlignment="1">
      <alignment vertical="center"/>
    </xf>
    <xf numFmtId="0" fontId="27" fillId="0" borderId="0" xfId="57" applyFont="1" applyAlignment="1">
      <alignment vertical="center"/>
      <protection/>
    </xf>
    <xf numFmtId="0" fontId="27" fillId="0" borderId="0" xfId="0" applyFont="1" applyAlignment="1">
      <alignment vertical="center"/>
    </xf>
    <xf numFmtId="0" fontId="27" fillId="2" borderId="14" xfId="0" applyFont="1" applyFill="1" applyBorder="1" applyAlignment="1">
      <alignment horizontal="center" vertical="center" wrapText="1"/>
    </xf>
    <xf numFmtId="0" fontId="27" fillId="2" borderId="0" xfId="57" applyFont="1" applyFill="1" applyAlignment="1">
      <alignment vertical="center" wrapText="1"/>
      <protection/>
    </xf>
    <xf numFmtId="0" fontId="27" fillId="0" borderId="0" xfId="0" applyFont="1" applyFill="1" applyAlignment="1">
      <alignment vertical="center"/>
    </xf>
    <xf numFmtId="0" fontId="27" fillId="2" borderId="0" xfId="0" applyFont="1" applyFill="1" applyBorder="1" applyAlignment="1">
      <alignment vertical="center"/>
    </xf>
    <xf numFmtId="0" fontId="27" fillId="0" borderId="14" xfId="0" applyFont="1" applyFill="1" applyBorder="1" applyAlignment="1">
      <alignment horizontal="center" vertical="center" wrapText="1"/>
    </xf>
    <xf numFmtId="0" fontId="27" fillId="0" borderId="0" xfId="57" applyFont="1" applyFill="1" applyAlignment="1">
      <alignment vertical="center"/>
      <protection/>
    </xf>
    <xf numFmtId="0" fontId="27" fillId="2" borderId="0" xfId="57" applyFont="1" applyFill="1" applyAlignment="1">
      <alignment vertical="center"/>
      <protection/>
    </xf>
    <xf numFmtId="164" fontId="27" fillId="2" borderId="14" xfId="70" applyFont="1" applyFill="1" applyBorder="1" applyAlignment="1" applyProtection="1">
      <alignment horizontal="center" vertical="center" wrapText="1"/>
      <protection/>
    </xf>
    <xf numFmtId="165" fontId="27" fillId="2" borderId="14" xfId="0" applyNumberFormat="1" applyFont="1" applyFill="1" applyBorder="1" applyAlignment="1">
      <alignment horizontal="center" vertical="center" wrapText="1"/>
    </xf>
    <xf numFmtId="0" fontId="27" fillId="2" borderId="0" xfId="0" applyFont="1" applyFill="1" applyAlignment="1">
      <alignment horizontal="center" vertical="center"/>
    </xf>
    <xf numFmtId="0" fontId="22" fillId="0" borderId="17" xfId="57" applyFont="1" applyFill="1" applyBorder="1" applyAlignment="1">
      <alignment vertical="center" wrapText="1"/>
      <protection/>
    </xf>
    <xf numFmtId="0" fontId="22" fillId="0" borderId="26" xfId="57" applyFont="1" applyFill="1" applyBorder="1" applyAlignment="1">
      <alignment horizontal="center" vertical="center" wrapText="1"/>
      <protection/>
    </xf>
    <xf numFmtId="3" fontId="22" fillId="0" borderId="26" xfId="57" applyNumberFormat="1" applyFont="1" applyFill="1" applyBorder="1" applyAlignment="1">
      <alignment horizontal="center" vertical="center" wrapText="1"/>
      <protection/>
    </xf>
    <xf numFmtId="9" fontId="22" fillId="0" borderId="26" xfId="0" applyNumberFormat="1" applyFont="1" applyFill="1" applyBorder="1" applyAlignment="1">
      <alignment horizontal="center" vertical="center"/>
    </xf>
    <xf numFmtId="164" fontId="22" fillId="0" borderId="16" xfId="0" applyNumberFormat="1" applyFont="1" applyFill="1" applyBorder="1" applyAlignment="1">
      <alignment horizontal="center" vertical="center" wrapText="1"/>
    </xf>
    <xf numFmtId="3" fontId="22" fillId="0" borderId="10" xfId="57" applyNumberFormat="1" applyFont="1" applyFill="1" applyBorder="1" applyAlignment="1">
      <alignment horizontal="center" vertical="center" wrapText="1"/>
      <protection/>
    </xf>
    <xf numFmtId="3" fontId="22" fillId="2" borderId="10"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164" fontId="22" fillId="2" borderId="22" xfId="0" applyNumberFormat="1" applyFont="1" applyFill="1" applyBorder="1" applyAlignment="1">
      <alignment horizontal="center" vertical="center" wrapText="1"/>
    </xf>
    <xf numFmtId="3" fontId="22" fillId="0" borderId="14" xfId="0" applyNumberFormat="1" applyFont="1" applyFill="1" applyBorder="1" applyAlignment="1">
      <alignment horizontal="center" vertical="center" wrapText="1"/>
    </xf>
    <xf numFmtId="9" fontId="22" fillId="2" borderId="14" xfId="0" applyNumberFormat="1" applyFont="1" applyFill="1" applyBorder="1" applyAlignment="1">
      <alignment horizontal="center" vertical="center" wrapText="1"/>
    </xf>
    <xf numFmtId="0" fontId="25" fillId="2" borderId="10" xfId="59" applyFont="1" applyFill="1" applyBorder="1" applyAlignment="1">
      <alignment horizontal="center" vertical="center" wrapText="1"/>
      <protection/>
    </xf>
    <xf numFmtId="165" fontId="22" fillId="0" borderId="14" xfId="0" applyNumberFormat="1" applyFont="1" applyFill="1" applyBorder="1" applyAlignment="1">
      <alignment vertical="center"/>
    </xf>
    <xf numFmtId="9" fontId="22" fillId="0" borderId="14" xfId="0" applyNumberFormat="1" applyFont="1" applyFill="1" applyBorder="1" applyAlignment="1">
      <alignment horizontal="center" vertical="center"/>
    </xf>
    <xf numFmtId="1" fontId="22" fillId="2" borderId="14" xfId="0" applyNumberFormat="1" applyFont="1" applyFill="1" applyBorder="1" applyAlignment="1">
      <alignment horizontal="center" vertical="center" wrapText="1"/>
    </xf>
    <xf numFmtId="3" fontId="22" fillId="0" borderId="14" xfId="0" applyNumberFormat="1" applyFont="1" applyFill="1" applyBorder="1" applyAlignment="1">
      <alignment horizontal="center" vertical="center"/>
    </xf>
    <xf numFmtId="0" fontId="25" fillId="0" borderId="14" xfId="0" applyFont="1" applyFill="1" applyBorder="1" applyAlignment="1">
      <alignment vertical="center" wrapText="1"/>
    </xf>
    <xf numFmtId="0" fontId="25" fillId="0" borderId="14" xfId="0" applyFont="1" applyFill="1" applyBorder="1" applyAlignment="1">
      <alignment vertical="center"/>
    </xf>
    <xf numFmtId="3" fontId="22" fillId="18" borderId="14" xfId="0" applyNumberFormat="1" applyFont="1" applyFill="1" applyBorder="1" applyAlignment="1">
      <alignment horizontal="center" vertical="center"/>
    </xf>
    <xf numFmtId="3" fontId="22" fillId="18" borderId="14" xfId="0" applyNumberFormat="1" applyFont="1" applyFill="1" applyBorder="1" applyAlignment="1">
      <alignment horizontal="center" vertical="center" wrapText="1"/>
    </xf>
    <xf numFmtId="0" fontId="22" fillId="2" borderId="14" xfId="59" applyNumberFormat="1" applyFont="1" applyFill="1" applyBorder="1" applyAlignment="1">
      <alignment horizontal="center" vertical="center" wrapText="1"/>
      <protection/>
    </xf>
    <xf numFmtId="164" fontId="22" fillId="2" borderId="14" xfId="57" applyNumberFormat="1" applyFont="1" applyFill="1" applyBorder="1" applyAlignment="1">
      <alignment vertical="center" wrapText="1"/>
      <protection/>
    </xf>
    <xf numFmtId="3" fontId="25" fillId="0" borderId="14" xfId="57" applyNumberFormat="1" applyFont="1" applyFill="1" applyBorder="1" applyAlignment="1">
      <alignment horizontal="center" vertical="center" wrapText="1"/>
      <protection/>
    </xf>
    <xf numFmtId="0" fontId="22" fillId="0" borderId="14" xfId="0" applyFont="1" applyBorder="1" applyAlignment="1">
      <alignment horizontal="center" vertical="center"/>
    </xf>
    <xf numFmtId="0" fontId="29" fillId="0" borderId="14" xfId="0" applyFont="1" applyFill="1" applyBorder="1" applyAlignment="1">
      <alignment horizontal="center" vertical="center" wrapText="1"/>
    </xf>
    <xf numFmtId="164" fontId="27" fillId="2" borderId="14" xfId="70" applyNumberFormat="1" applyFont="1" applyFill="1" applyBorder="1" applyAlignment="1" applyProtection="1">
      <alignment horizontal="center" vertical="center" wrapText="1"/>
      <protection/>
    </xf>
    <xf numFmtId="0" fontId="29" fillId="2" borderId="14" xfId="0" applyFont="1" applyFill="1" applyBorder="1" applyAlignment="1">
      <alignment horizontal="center" vertical="center" wrapText="1"/>
    </xf>
    <xf numFmtId="3" fontId="22" fillId="0" borderId="23" xfId="0" applyNumberFormat="1" applyFont="1" applyFill="1" applyBorder="1" applyAlignment="1">
      <alignment horizontal="center" vertical="center"/>
    </xf>
    <xf numFmtId="165" fontId="22" fillId="0" borderId="23" xfId="0" applyNumberFormat="1" applyFont="1" applyFill="1" applyBorder="1" applyAlignment="1">
      <alignment horizontal="center" vertical="center"/>
    </xf>
    <xf numFmtId="9" fontId="22" fillId="0" borderId="23" xfId="0" applyNumberFormat="1" applyFont="1" applyFill="1" applyBorder="1" applyAlignment="1">
      <alignment horizontal="center" vertical="center"/>
    </xf>
    <xf numFmtId="0" fontId="22" fillId="0" borderId="23" xfId="57" applyFont="1" applyFill="1" applyBorder="1" applyAlignment="1">
      <alignment horizontal="center" vertical="center" wrapText="1"/>
      <protection/>
    </xf>
    <xf numFmtId="0" fontId="22" fillId="2" borderId="23" xfId="59" applyFont="1" applyFill="1" applyBorder="1" applyAlignment="1">
      <alignment horizontal="center" vertical="center" wrapText="1"/>
      <protection/>
    </xf>
    <xf numFmtId="9" fontId="22" fillId="2" borderId="23" xfId="62" applyFont="1" applyFill="1" applyBorder="1" applyAlignment="1" applyProtection="1">
      <alignment horizontal="center" vertical="center" wrapText="1"/>
      <protection/>
    </xf>
    <xf numFmtId="0" fontId="22" fillId="2" borderId="26" xfId="59" applyNumberFormat="1" applyFont="1" applyFill="1" applyBorder="1" applyAlignment="1">
      <alignment horizontal="center" vertical="center" wrapText="1"/>
      <protection/>
    </xf>
    <xf numFmtId="0" fontId="22" fillId="2" borderId="26" xfId="59" applyFont="1" applyFill="1" applyBorder="1" applyAlignment="1">
      <alignment vertical="center" wrapText="1"/>
      <protection/>
    </xf>
    <xf numFmtId="0" fontId="22" fillId="2" borderId="26" xfId="59" applyFont="1" applyFill="1" applyBorder="1" applyAlignment="1">
      <alignment horizontal="center" vertical="center" wrapText="1"/>
      <protection/>
    </xf>
    <xf numFmtId="0" fontId="25" fillId="2" borderId="26" xfId="59" applyFont="1" applyFill="1" applyBorder="1" applyAlignment="1">
      <alignment horizontal="center" vertical="center" wrapText="1"/>
      <protection/>
    </xf>
    <xf numFmtId="164" fontId="22" fillId="2" borderId="26" xfId="59" applyNumberFormat="1" applyFont="1" applyFill="1" applyBorder="1" applyAlignment="1">
      <alignment horizontal="center" vertical="center" wrapText="1"/>
      <protection/>
    </xf>
    <xf numFmtId="9" fontId="22" fillId="2" borderId="26" xfId="62" applyFont="1" applyFill="1" applyBorder="1" applyAlignment="1" applyProtection="1">
      <alignment horizontal="center" vertical="center" wrapText="1"/>
      <protection/>
    </xf>
    <xf numFmtId="0" fontId="22" fillId="2" borderId="26" xfId="57" applyFont="1" applyFill="1" applyBorder="1" applyAlignment="1">
      <alignment vertical="center"/>
      <protection/>
    </xf>
    <xf numFmtId="1" fontId="22" fillId="2" borderId="23" xfId="0" applyNumberFormat="1" applyFont="1" applyFill="1" applyBorder="1" applyAlignment="1">
      <alignment horizontal="center" vertical="center" wrapText="1"/>
    </xf>
    <xf numFmtId="0" fontId="22" fillId="0" borderId="23" xfId="0" applyFont="1" applyFill="1" applyBorder="1" applyAlignment="1">
      <alignment vertical="center" wrapText="1"/>
    </xf>
    <xf numFmtId="0" fontId="22" fillId="2" borderId="23" xfId="57" applyFont="1" applyFill="1" applyBorder="1" applyAlignment="1">
      <alignment vertical="center" wrapText="1"/>
      <protection/>
    </xf>
    <xf numFmtId="0" fontId="22" fillId="2" borderId="23" xfId="57" applyFont="1" applyFill="1" applyBorder="1" applyAlignment="1">
      <alignment horizontal="center" vertical="center" wrapText="1"/>
      <protection/>
    </xf>
    <xf numFmtId="164" fontId="22" fillId="2" borderId="23" xfId="70" applyFont="1" applyFill="1" applyBorder="1" applyAlignment="1" applyProtection="1">
      <alignment horizontal="right" vertical="center" wrapText="1"/>
      <protection/>
    </xf>
    <xf numFmtId="9" fontId="22" fillId="2" borderId="23" xfId="70" applyNumberFormat="1" applyFont="1" applyFill="1" applyBorder="1" applyAlignment="1" applyProtection="1">
      <alignment horizontal="center" vertical="center" wrapText="1"/>
      <protection/>
    </xf>
    <xf numFmtId="43" fontId="22" fillId="2" borderId="23" xfId="0" applyNumberFormat="1" applyFont="1" applyFill="1" applyBorder="1" applyAlignment="1">
      <alignment horizontal="center" vertical="center" wrapText="1"/>
    </xf>
    <xf numFmtId="0" fontId="22" fillId="2" borderId="23" xfId="0" applyFont="1" applyFill="1" applyBorder="1" applyAlignment="1">
      <alignment vertical="center" wrapText="1"/>
    </xf>
    <xf numFmtId="0" fontId="22" fillId="0" borderId="23" xfId="0" applyFont="1" applyFill="1" applyBorder="1" applyAlignment="1">
      <alignment horizontal="center" vertical="center"/>
    </xf>
    <xf numFmtId="0" fontId="22" fillId="2" borderId="26" xfId="59" applyFont="1" applyFill="1" applyBorder="1" applyAlignment="1">
      <alignment horizontal="left" vertical="center" wrapText="1"/>
      <protection/>
    </xf>
    <xf numFmtId="170" fontId="22" fillId="2" borderId="26" xfId="59" applyNumberFormat="1" applyFont="1" applyFill="1" applyBorder="1" applyAlignment="1">
      <alignment horizontal="center" vertical="center" wrapText="1"/>
      <protection/>
    </xf>
    <xf numFmtId="0" fontId="22" fillId="0" borderId="26" xfId="57" applyFont="1" applyFill="1" applyBorder="1" applyAlignment="1">
      <alignment horizontal="center" vertical="center"/>
      <protection/>
    </xf>
    <xf numFmtId="0" fontId="22" fillId="0" borderId="16" xfId="57" applyFont="1" applyFill="1" applyBorder="1" applyAlignment="1">
      <alignment horizontal="center" vertical="center" wrapText="1"/>
      <protection/>
    </xf>
    <xf numFmtId="3" fontId="22" fillId="0" borderId="16" xfId="57" applyNumberFormat="1" applyFont="1" applyFill="1" applyBorder="1" applyAlignment="1">
      <alignment horizontal="center" vertical="center" wrapText="1"/>
      <protection/>
    </xf>
    <xf numFmtId="0" fontId="22" fillId="2" borderId="26" xfId="0" applyFont="1" applyFill="1" applyBorder="1" applyAlignment="1">
      <alignment horizontal="center" vertical="center" wrapText="1"/>
    </xf>
    <xf numFmtId="9" fontId="22" fillId="2" borderId="16" xfId="62" applyFont="1" applyFill="1" applyBorder="1" applyAlignment="1" applyProtection="1">
      <alignment horizontal="center" vertical="center" wrapText="1"/>
      <protection/>
    </xf>
    <xf numFmtId="0" fontId="22" fillId="2" borderId="29" xfId="0" applyFont="1" applyFill="1" applyBorder="1" applyAlignment="1">
      <alignment horizontal="center" vertical="center" wrapText="1"/>
    </xf>
    <xf numFmtId="0" fontId="22" fillId="18" borderId="23" xfId="0" applyFont="1" applyFill="1" applyBorder="1" applyAlignment="1">
      <alignment horizontal="left" vertical="center" wrapText="1"/>
    </xf>
    <xf numFmtId="3" fontId="22" fillId="18" borderId="23" xfId="0" applyNumberFormat="1" applyFont="1" applyFill="1" applyBorder="1" applyAlignment="1">
      <alignment horizontal="center" vertical="center" wrapText="1"/>
    </xf>
    <xf numFmtId="0" fontId="22" fillId="18" borderId="23" xfId="0" applyFont="1" applyFill="1" applyBorder="1" applyAlignment="1">
      <alignment horizontal="right" vertical="center" wrapText="1"/>
    </xf>
    <xf numFmtId="3" fontId="22" fillId="18" borderId="23" xfId="0" applyNumberFormat="1" applyFont="1" applyFill="1" applyBorder="1" applyAlignment="1">
      <alignment horizontal="center" vertical="center"/>
    </xf>
    <xf numFmtId="167" fontId="22" fillId="18" borderId="23" xfId="0" applyNumberFormat="1" applyFont="1" applyFill="1" applyBorder="1" applyAlignment="1">
      <alignment horizontal="right" vertical="center"/>
    </xf>
    <xf numFmtId="164" fontId="22" fillId="2" borderId="16" xfId="59" applyNumberFormat="1" applyFont="1" applyFill="1" applyBorder="1" applyAlignment="1">
      <alignment horizontal="center" vertical="center" wrapText="1"/>
      <protection/>
    </xf>
    <xf numFmtId="0" fontId="22" fillId="2" borderId="21" xfId="59" applyNumberFormat="1" applyFont="1" applyFill="1" applyBorder="1" applyAlignment="1">
      <alignment horizontal="center" vertical="center" wrapText="1"/>
      <protection/>
    </xf>
    <xf numFmtId="0" fontId="22" fillId="0" borderId="23" xfId="0" applyFont="1" applyBorder="1" applyAlignment="1">
      <alignment vertical="center" wrapText="1"/>
    </xf>
    <xf numFmtId="0" fontId="22" fillId="2" borderId="29" xfId="59" applyFont="1" applyFill="1" applyBorder="1" applyAlignment="1">
      <alignment vertical="center" wrapText="1"/>
      <protection/>
    </xf>
    <xf numFmtId="0" fontId="22" fillId="2" borderId="21" xfId="59" applyFont="1" applyFill="1" applyBorder="1" applyAlignment="1">
      <alignment vertical="center" wrapText="1"/>
      <protection/>
    </xf>
    <xf numFmtId="164" fontId="22" fillId="2" borderId="16" xfId="70" applyFont="1" applyFill="1" applyBorder="1" applyAlignment="1" applyProtection="1">
      <alignment horizontal="center" vertical="center" wrapText="1"/>
      <protection/>
    </xf>
    <xf numFmtId="9" fontId="22" fillId="2" borderId="16" xfId="70" applyNumberFormat="1" applyFont="1" applyFill="1" applyBorder="1" applyAlignment="1" applyProtection="1">
      <alignment horizontal="center" vertical="center" wrapText="1"/>
      <protection/>
    </xf>
    <xf numFmtId="1" fontId="22" fillId="2" borderId="16" xfId="0" applyNumberFormat="1" applyFont="1" applyFill="1" applyBorder="1" applyAlignment="1">
      <alignment horizontal="center" vertical="center" wrapText="1"/>
    </xf>
    <xf numFmtId="0" fontId="22" fillId="2" borderId="26" xfId="57" applyFont="1" applyFill="1" applyBorder="1" applyAlignment="1">
      <alignment horizontal="left" vertical="center" wrapText="1"/>
      <protection/>
    </xf>
    <xf numFmtId="0" fontId="22" fillId="2" borderId="26" xfId="57" applyFont="1" applyFill="1" applyBorder="1" applyAlignment="1">
      <alignment vertical="center" wrapText="1"/>
      <protection/>
    </xf>
    <xf numFmtId="0" fontId="22" fillId="2" borderId="26" xfId="57" applyFont="1" applyFill="1" applyBorder="1" applyAlignment="1">
      <alignment horizontal="center" vertical="center" wrapText="1"/>
      <protection/>
    </xf>
    <xf numFmtId="1" fontId="22" fillId="2" borderId="34" xfId="0" applyNumberFormat="1" applyFont="1" applyFill="1" applyBorder="1" applyAlignment="1">
      <alignment horizontal="center" vertical="center" wrapText="1"/>
    </xf>
    <xf numFmtId="0" fontId="22" fillId="2" borderId="34" xfId="0" applyFont="1" applyFill="1" applyBorder="1" applyAlignment="1">
      <alignment horizontal="left" vertical="center" wrapText="1" shrinkToFit="1"/>
    </xf>
    <xf numFmtId="0" fontId="22" fillId="2" borderId="34" xfId="0" applyFont="1" applyFill="1" applyBorder="1" applyAlignment="1">
      <alignment horizontal="center" vertical="center" wrapText="1"/>
    </xf>
    <xf numFmtId="0" fontId="22" fillId="2" borderId="34" xfId="0" applyFont="1" applyFill="1" applyBorder="1" applyAlignment="1">
      <alignment vertical="center" wrapText="1"/>
    </xf>
    <xf numFmtId="9" fontId="22" fillId="2" borderId="26"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22" fillId="0" borderId="35" xfId="0" applyFont="1" applyFill="1" applyBorder="1" applyAlignment="1">
      <alignment horizontal="center" vertical="center"/>
    </xf>
    <xf numFmtId="0" fontId="22" fillId="0" borderId="0" xfId="0" applyFont="1" applyFill="1" applyBorder="1" applyAlignment="1">
      <alignment horizontal="left" vertical="center" wrapText="1"/>
    </xf>
    <xf numFmtId="165" fontId="22" fillId="0" borderId="26" xfId="0" applyNumberFormat="1" applyFont="1" applyFill="1" applyBorder="1" applyAlignment="1">
      <alignment vertical="center"/>
    </xf>
    <xf numFmtId="170" fontId="22" fillId="2" borderId="16" xfId="57" applyNumberFormat="1" applyFont="1" applyFill="1" applyBorder="1" applyAlignment="1">
      <alignment horizontal="center" vertical="center" wrapText="1"/>
      <protection/>
    </xf>
    <xf numFmtId="0" fontId="22" fillId="2" borderId="26" xfId="0" applyFont="1" applyFill="1" applyBorder="1" applyAlignment="1">
      <alignment horizontal="center" vertical="center"/>
    </xf>
    <xf numFmtId="164" fontId="22" fillId="2" borderId="26" xfId="70" applyFont="1" applyFill="1" applyBorder="1" applyAlignment="1">
      <alignment horizontal="center" vertical="center"/>
    </xf>
    <xf numFmtId="9" fontId="22" fillId="2" borderId="26" xfId="0" applyNumberFormat="1" applyFont="1" applyFill="1" applyBorder="1" applyAlignment="1">
      <alignment horizontal="center" vertical="center"/>
    </xf>
    <xf numFmtId="44" fontId="22" fillId="2" borderId="26" xfId="0" applyNumberFormat="1" applyFont="1" applyFill="1" applyBorder="1" applyAlignment="1">
      <alignment horizontal="center" vertical="center"/>
    </xf>
    <xf numFmtId="0" fontId="22" fillId="0" borderId="26" xfId="0" applyFont="1" applyBorder="1" applyAlignment="1">
      <alignment horizontal="center" vertical="center"/>
    </xf>
    <xf numFmtId="0" fontId="25" fillId="0" borderId="26" xfId="0" applyFont="1" applyBorder="1" applyAlignment="1">
      <alignment vertical="center" wrapText="1"/>
    </xf>
    <xf numFmtId="0" fontId="25" fillId="0" borderId="26" xfId="0" applyFont="1" applyBorder="1" applyAlignment="1">
      <alignment horizontal="center" vertical="center" wrapText="1"/>
    </xf>
    <xf numFmtId="9" fontId="22" fillId="0" borderId="26" xfId="0" applyNumberFormat="1" applyFont="1" applyBorder="1" applyAlignment="1">
      <alignment horizontal="center" vertical="center"/>
    </xf>
    <xf numFmtId="168" fontId="22" fillId="0" borderId="26" xfId="0" applyNumberFormat="1" applyFont="1" applyBorder="1" applyAlignment="1">
      <alignment vertical="center"/>
    </xf>
    <xf numFmtId="0" fontId="22" fillId="0" borderId="26" xfId="0" applyFont="1" applyBorder="1" applyAlignment="1">
      <alignment vertical="center"/>
    </xf>
    <xf numFmtId="165" fontId="22" fillId="2" borderId="26" xfId="0" applyNumberFormat="1" applyFont="1" applyFill="1" applyBorder="1" applyAlignment="1">
      <alignment horizontal="center" vertical="center"/>
    </xf>
    <xf numFmtId="164" fontId="22" fillId="2" borderId="16" xfId="70" applyFont="1" applyFill="1" applyBorder="1" applyAlignment="1" applyProtection="1">
      <alignment horizontal="center" vertical="center"/>
      <protection/>
    </xf>
    <xf numFmtId="0" fontId="22" fillId="2" borderId="26" xfId="0" applyNumberFormat="1" applyFont="1" applyFill="1" applyBorder="1" applyAlignment="1">
      <alignment horizontal="center" vertical="center" wrapText="1"/>
    </xf>
    <xf numFmtId="170" fontId="22" fillId="2" borderId="16" xfId="0" applyNumberFormat="1" applyFont="1" applyFill="1" applyBorder="1" applyAlignment="1">
      <alignment horizontal="center" vertical="center" wrapText="1"/>
    </xf>
    <xf numFmtId="170" fontId="22" fillId="2" borderId="26" xfId="0" applyNumberFormat="1" applyFont="1" applyFill="1" applyBorder="1" applyAlignment="1">
      <alignment horizontal="center" vertical="center" wrapText="1"/>
    </xf>
    <xf numFmtId="9" fontId="22" fillId="2" borderId="16" xfId="0" applyNumberFormat="1" applyFont="1" applyFill="1" applyBorder="1" applyAlignment="1">
      <alignment horizontal="center" vertical="center"/>
    </xf>
    <xf numFmtId="44" fontId="22" fillId="2" borderId="16" xfId="0" applyNumberFormat="1" applyFont="1" applyFill="1" applyBorder="1" applyAlignment="1">
      <alignment horizontal="center" vertical="center"/>
    </xf>
    <xf numFmtId="0" fontId="22" fillId="0" borderId="26" xfId="0" applyFont="1" applyFill="1" applyBorder="1" applyAlignment="1">
      <alignment horizontal="center" vertical="center" wrapText="1"/>
    </xf>
    <xf numFmtId="164" fontId="22" fillId="0" borderId="26" xfId="70" applyFont="1" applyFill="1" applyBorder="1" applyAlignment="1" applyProtection="1">
      <alignment horizontal="center" vertical="center"/>
      <protection/>
    </xf>
    <xf numFmtId="43" fontId="22" fillId="0" borderId="26" xfId="0" applyNumberFormat="1" applyFont="1" applyFill="1" applyBorder="1" applyAlignment="1">
      <alignment horizontal="center" vertical="center"/>
    </xf>
    <xf numFmtId="0" fontId="22" fillId="0" borderId="26" xfId="0" applyFont="1" applyFill="1" applyBorder="1" applyAlignment="1">
      <alignment vertical="center" wrapText="1"/>
    </xf>
    <xf numFmtId="0" fontId="22" fillId="0" borderId="26" xfId="0" applyFont="1" applyFill="1" applyBorder="1" applyAlignment="1">
      <alignment horizontal="left" vertical="center" wrapText="1"/>
    </xf>
    <xf numFmtId="0" fontId="22" fillId="20" borderId="23" xfId="57" applyFont="1" applyFill="1" applyBorder="1" applyAlignment="1">
      <alignment vertical="center" wrapText="1"/>
      <protection/>
    </xf>
    <xf numFmtId="0" fontId="22" fillId="20" borderId="23" xfId="57" applyFont="1" applyFill="1" applyBorder="1" applyAlignment="1">
      <alignment horizontal="center" vertical="center" wrapText="1"/>
      <protection/>
    </xf>
    <xf numFmtId="164" fontId="22" fillId="20" borderId="23" xfId="70" applyFont="1" applyFill="1" applyBorder="1" applyAlignment="1" applyProtection="1">
      <alignment horizontal="center" vertical="center" wrapText="1"/>
      <protection/>
    </xf>
    <xf numFmtId="164" fontId="22" fillId="20" borderId="23" xfId="70" applyFont="1" applyFill="1" applyBorder="1" applyAlignment="1">
      <alignment horizontal="center" vertical="center" wrapText="1"/>
    </xf>
    <xf numFmtId="9" fontId="22" fillId="20" borderId="26" xfId="62" applyFont="1" applyFill="1" applyBorder="1" applyAlignment="1" applyProtection="1">
      <alignment horizontal="center" vertical="center" wrapText="1"/>
      <protection/>
    </xf>
    <xf numFmtId="164" fontId="22" fillId="20" borderId="26" xfId="57" applyNumberFormat="1" applyFont="1" applyFill="1" applyBorder="1" applyAlignment="1">
      <alignment horizontal="center" vertical="center" wrapText="1"/>
      <protection/>
    </xf>
    <xf numFmtId="0" fontId="22" fillId="20" borderId="23" xfId="0" applyFont="1" applyFill="1" applyBorder="1" applyAlignment="1">
      <alignment vertical="center"/>
    </xf>
    <xf numFmtId="0" fontId="25" fillId="2" borderId="26" xfId="58" applyFont="1" applyFill="1" applyBorder="1" applyAlignment="1">
      <alignment horizontal="left" vertical="center" wrapText="1"/>
      <protection/>
    </xf>
    <xf numFmtId="164" fontId="22" fillId="2" borderId="26" xfId="0" applyNumberFormat="1" applyFont="1" applyFill="1" applyBorder="1" applyAlignment="1">
      <alignment horizontal="center" vertical="center" wrapText="1"/>
    </xf>
    <xf numFmtId="164" fontId="22" fillId="2" borderId="16" xfId="0" applyNumberFormat="1" applyFont="1" applyFill="1" applyBorder="1" applyAlignment="1">
      <alignment horizontal="center" vertical="center" wrapText="1"/>
    </xf>
    <xf numFmtId="0" fontId="22" fillId="2" borderId="23" xfId="0" applyFont="1" applyFill="1" applyBorder="1" applyAlignment="1">
      <alignment horizontal="center" vertical="center"/>
    </xf>
    <xf numFmtId="3" fontId="22" fillId="0" borderId="23" xfId="0" applyNumberFormat="1" applyFont="1" applyFill="1" applyBorder="1" applyAlignment="1">
      <alignment horizontal="center" vertical="center" wrapText="1"/>
    </xf>
    <xf numFmtId="167" fontId="22" fillId="0" borderId="23" xfId="0" applyNumberFormat="1" applyFont="1" applyFill="1" applyBorder="1" applyAlignment="1">
      <alignment vertical="center"/>
    </xf>
    <xf numFmtId="164" fontId="22" fillId="2" borderId="23" xfId="70" applyFont="1" applyFill="1" applyBorder="1" applyAlignment="1" applyProtection="1">
      <alignment horizontal="center" vertical="center"/>
      <protection/>
    </xf>
    <xf numFmtId="9" fontId="22" fillId="2" borderId="23" xfId="0" applyNumberFormat="1" applyFont="1" applyFill="1" applyBorder="1" applyAlignment="1">
      <alignment horizontal="center" vertical="center" wrapText="1"/>
    </xf>
    <xf numFmtId="0" fontId="22" fillId="0" borderId="26" xfId="44" applyNumberFormat="1" applyFont="1" applyBorder="1" applyAlignment="1">
      <alignment vertical="center" wrapText="1"/>
      <protection/>
    </xf>
    <xf numFmtId="164" fontId="22" fillId="2" borderId="26" xfId="70" applyFont="1" applyFill="1" applyBorder="1" applyAlignment="1">
      <alignment horizontal="center" vertical="center" wrapText="1"/>
    </xf>
    <xf numFmtId="43" fontId="22" fillId="2" borderId="26" xfId="0" applyNumberFormat="1" applyFont="1" applyFill="1" applyBorder="1" applyAlignment="1">
      <alignment horizontal="center" vertical="center" wrapText="1"/>
    </xf>
    <xf numFmtId="0" fontId="22" fillId="19" borderId="26" xfId="0" applyFont="1" applyFill="1" applyBorder="1" applyAlignment="1">
      <alignment horizontal="center" vertical="center" wrapText="1"/>
    </xf>
    <xf numFmtId="0" fontId="53" fillId="19" borderId="26" xfId="0" applyFont="1" applyFill="1" applyBorder="1" applyAlignment="1">
      <alignment horizontal="center" vertical="center" wrapText="1"/>
    </xf>
    <xf numFmtId="164" fontId="22" fillId="19" borderId="26" xfId="70" applyFont="1" applyFill="1" applyBorder="1" applyAlignment="1" applyProtection="1">
      <alignment horizontal="center" vertical="center" wrapText="1"/>
      <protection/>
    </xf>
    <xf numFmtId="9" fontId="22" fillId="19" borderId="26" xfId="0" applyNumberFormat="1" applyFont="1" applyFill="1" applyBorder="1" applyAlignment="1">
      <alignment horizontal="center" vertical="center" wrapText="1"/>
    </xf>
    <xf numFmtId="43" fontId="22" fillId="19" borderId="26" xfId="0" applyNumberFormat="1" applyFont="1" applyFill="1" applyBorder="1" applyAlignment="1">
      <alignment horizontal="center" vertical="center" wrapText="1"/>
    </xf>
    <xf numFmtId="0" fontId="22" fillId="0" borderId="26" xfId="57" applyFont="1" applyFill="1" applyBorder="1" applyAlignment="1">
      <alignment horizontal="left" vertical="center" wrapText="1"/>
      <protection/>
    </xf>
    <xf numFmtId="0" fontId="22" fillId="0" borderId="26" xfId="57" applyFont="1" applyFill="1" applyBorder="1" applyAlignment="1">
      <alignment vertical="center" wrapText="1"/>
      <protection/>
    </xf>
    <xf numFmtId="164" fontId="22" fillId="0" borderId="26" xfId="70" applyFont="1" applyFill="1" applyBorder="1" applyAlignment="1">
      <alignment horizontal="center" vertical="center" wrapText="1"/>
    </xf>
    <xf numFmtId="4" fontId="22" fillId="2" borderId="26" xfId="0" applyNumberFormat="1" applyFont="1" applyFill="1" applyBorder="1" applyAlignment="1">
      <alignment horizontal="center" vertical="center" wrapText="1"/>
    </xf>
    <xf numFmtId="43" fontId="22" fillId="2" borderId="26" xfId="0" applyNumberFormat="1" applyFont="1" applyFill="1" applyBorder="1" applyAlignment="1">
      <alignment horizontal="center" vertical="center"/>
    </xf>
    <xf numFmtId="164" fontId="25" fillId="2" borderId="26" xfId="57" applyNumberFormat="1" applyFont="1" applyFill="1" applyBorder="1" applyAlignment="1">
      <alignment horizontal="center" vertical="center" wrapText="1"/>
      <protection/>
    </xf>
    <xf numFmtId="0" fontId="22" fillId="21" borderId="26" xfId="0" applyFont="1" applyFill="1" applyBorder="1" applyAlignment="1">
      <alignment horizontal="left" vertical="center" wrapText="1"/>
    </xf>
    <xf numFmtId="0" fontId="22" fillId="2" borderId="21" xfId="0" applyFont="1" applyFill="1" applyBorder="1" applyAlignment="1">
      <alignment horizontal="center" vertical="center" wrapText="1"/>
    </xf>
    <xf numFmtId="0" fontId="54" fillId="0" borderId="23" xfId="0" applyFont="1" applyBorder="1" applyAlignment="1">
      <alignment vertical="center" wrapText="1"/>
    </xf>
    <xf numFmtId="43" fontId="22" fillId="2" borderId="33" xfId="0" applyNumberFormat="1" applyFont="1" applyFill="1" applyBorder="1" applyAlignment="1">
      <alignment horizontal="center" vertical="center" wrapText="1"/>
    </xf>
    <xf numFmtId="0" fontId="25" fillId="21" borderId="16" xfId="0" applyFont="1" applyFill="1" applyBorder="1" applyAlignment="1">
      <alignment vertical="center" wrapText="1"/>
    </xf>
    <xf numFmtId="165" fontId="22" fillId="2" borderId="26" xfId="0" applyNumberFormat="1" applyFont="1" applyFill="1" applyBorder="1" applyAlignment="1">
      <alignment vertical="center"/>
    </xf>
    <xf numFmtId="167" fontId="22" fillId="0" borderId="23" xfId="0" applyNumberFormat="1" applyFont="1" applyBorder="1" applyAlignment="1">
      <alignment horizontal="center" vertical="center"/>
    </xf>
    <xf numFmtId="165" fontId="22" fillId="2" borderId="23" xfId="0" applyNumberFormat="1" applyFont="1" applyFill="1" applyBorder="1" applyAlignment="1">
      <alignment horizontal="center" vertical="center"/>
    </xf>
    <xf numFmtId="0" fontId="22" fillId="2" borderId="23" xfId="0" applyFont="1" applyFill="1" applyBorder="1" applyAlignment="1">
      <alignment vertical="center"/>
    </xf>
    <xf numFmtId="0" fontId="22" fillId="2" borderId="23" xfId="0" applyNumberFormat="1" applyFont="1" applyFill="1" applyBorder="1" applyAlignment="1">
      <alignment horizontal="left" vertical="center" wrapText="1"/>
    </xf>
    <xf numFmtId="0" fontId="25" fillId="2" borderId="26" xfId="0" applyFont="1" applyFill="1" applyBorder="1" applyAlignment="1">
      <alignment vertical="center" wrapText="1"/>
    </xf>
    <xf numFmtId="168" fontId="22" fillId="0" borderId="26" xfId="0" applyNumberFormat="1" applyFont="1" applyBorder="1" applyAlignment="1">
      <alignment horizontal="center" vertical="center"/>
    </xf>
    <xf numFmtId="165" fontId="22" fillId="0" borderId="26" xfId="0" applyNumberFormat="1" applyFont="1" applyBorder="1" applyAlignment="1">
      <alignment horizontal="center" vertical="center"/>
    </xf>
    <xf numFmtId="0" fontId="22" fillId="0" borderId="26" xfId="0" applyFont="1" applyBorder="1" applyAlignment="1">
      <alignment vertical="center" wrapText="1"/>
    </xf>
    <xf numFmtId="9" fontId="22" fillId="0" borderId="16" xfId="0" applyNumberFormat="1" applyFont="1" applyBorder="1" applyAlignment="1">
      <alignment horizontal="center" vertical="center"/>
    </xf>
    <xf numFmtId="165" fontId="22" fillId="0" borderId="33" xfId="0" applyNumberFormat="1" applyFont="1" applyBorder="1" applyAlignment="1">
      <alignment horizontal="center" vertical="center"/>
    </xf>
    <xf numFmtId="0" fontId="22" fillId="0" borderId="14" xfId="0" applyFont="1" applyFill="1" applyBorder="1" applyAlignment="1">
      <alignment horizontal="center" vertical="center" wrapText="1"/>
    </xf>
    <xf numFmtId="164" fontId="27" fillId="0" borderId="14" xfId="70" applyFont="1" applyFill="1" applyBorder="1" applyAlignment="1" applyProtection="1">
      <alignment horizontal="center" vertical="center" wrapText="1"/>
      <protection/>
    </xf>
    <xf numFmtId="165" fontId="27" fillId="0" borderId="14" xfId="0" applyNumberFormat="1" applyFont="1" applyFill="1" applyBorder="1" applyAlignment="1">
      <alignment horizontal="center" vertical="center" wrapText="1"/>
    </xf>
    <xf numFmtId="0" fontId="27" fillId="0" borderId="14" xfId="0" applyFont="1" applyBorder="1" applyAlignment="1">
      <alignment horizontal="center" vertical="center" wrapText="1"/>
    </xf>
    <xf numFmtId="164" fontId="30" fillId="2" borderId="14" xfId="70" applyFont="1" applyFill="1" applyBorder="1" applyAlignment="1" applyProtection="1">
      <alignment horizontal="center" vertical="center" wrapText="1"/>
      <protection/>
    </xf>
    <xf numFmtId="2" fontId="30" fillId="0" borderId="14" xfId="70" applyNumberFormat="1" applyFont="1" applyFill="1" applyBorder="1" applyAlignment="1" applyProtection="1">
      <alignment horizontal="center" vertical="center" wrapText="1"/>
      <protection/>
    </xf>
    <xf numFmtId="2" fontId="27" fillId="0" borderId="14" xfId="0" applyNumberFormat="1" applyFont="1" applyFill="1" applyBorder="1" applyAlignment="1">
      <alignment horizontal="center" vertical="center" wrapText="1"/>
    </xf>
    <xf numFmtId="0" fontId="27" fillId="2" borderId="13" xfId="0" applyFont="1" applyFill="1" applyBorder="1" applyAlignment="1">
      <alignment horizontal="center" vertical="center" wrapText="1"/>
    </xf>
    <xf numFmtId="164" fontId="22" fillId="2" borderId="14" xfId="70" applyNumberFormat="1" applyFont="1" applyFill="1" applyBorder="1" applyAlignment="1" applyProtection="1">
      <alignment horizontal="center" vertical="center" wrapText="1"/>
      <protection/>
    </xf>
    <xf numFmtId="164" fontId="22" fillId="2" borderId="23" xfId="70" applyNumberFormat="1" applyFont="1" applyFill="1" applyBorder="1" applyAlignment="1" applyProtection="1">
      <alignment horizontal="center" vertical="center" wrapText="1"/>
      <protection/>
    </xf>
    <xf numFmtId="165" fontId="22" fillId="0" borderId="14" xfId="0" applyNumberFormat="1" applyFont="1" applyFill="1" applyBorder="1" applyAlignment="1">
      <alignment horizontal="right" vertical="center"/>
    </xf>
    <xf numFmtId="0" fontId="22" fillId="0" borderId="25" xfId="0" applyFont="1" applyFill="1" applyBorder="1" applyAlignment="1">
      <alignment vertical="center" wrapText="1"/>
    </xf>
    <xf numFmtId="0" fontId="22" fillId="2" borderId="14" xfId="59" applyFont="1" applyFill="1" applyBorder="1" applyAlignment="1">
      <alignment horizontal="center" vertical="center" wrapText="1"/>
      <protection/>
    </xf>
    <xf numFmtId="2" fontId="22" fillId="0" borderId="14" xfId="0" applyNumberFormat="1" applyFont="1" applyFill="1" applyBorder="1" applyAlignment="1">
      <alignment horizontal="left" vertical="center" wrapText="1"/>
    </xf>
    <xf numFmtId="167" fontId="22" fillId="0" borderId="14" xfId="0" applyNumberFormat="1" applyFont="1" applyFill="1" applyBorder="1" applyAlignment="1">
      <alignment horizontal="right" vertical="center"/>
    </xf>
    <xf numFmtId="164" fontId="22" fillId="0" borderId="23" xfId="70" applyFont="1" applyFill="1" applyBorder="1" applyAlignment="1">
      <alignment horizontal="center" vertical="center"/>
    </xf>
    <xf numFmtId="164" fontId="22" fillId="0" borderId="14" xfId="70" applyFont="1" applyFill="1" applyBorder="1" applyAlignment="1">
      <alignment horizontal="center" vertical="center"/>
    </xf>
    <xf numFmtId="0" fontId="22" fillId="0" borderId="36" xfId="0" applyFont="1" applyFill="1" applyBorder="1" applyAlignment="1">
      <alignment horizontal="center" vertical="center"/>
    </xf>
    <xf numFmtId="2" fontId="22" fillId="0" borderId="14" xfId="0" applyNumberFormat="1" applyFont="1" applyFill="1" applyBorder="1" applyAlignment="1">
      <alignment vertical="center" wrapText="1"/>
    </xf>
    <xf numFmtId="0" fontId="22" fillId="21" borderId="10" xfId="0" applyFont="1" applyFill="1" applyBorder="1" applyAlignment="1">
      <alignment horizontal="left" vertical="center" wrapText="1"/>
    </xf>
    <xf numFmtId="0" fontId="25" fillId="21" borderId="10" xfId="0" applyFont="1" applyFill="1" applyBorder="1" applyAlignment="1">
      <alignment horizontal="left" vertical="center" wrapText="1"/>
    </xf>
    <xf numFmtId="0" fontId="22" fillId="21" borderId="10" xfId="0" applyFont="1" applyFill="1" applyBorder="1" applyAlignment="1">
      <alignment horizontal="left" vertical="center" wrapText="1" shrinkToFit="1"/>
    </xf>
    <xf numFmtId="0" fontId="25" fillId="21" borderId="10" xfId="0" applyNumberFormat="1" applyFont="1" applyFill="1" applyBorder="1" applyAlignment="1">
      <alignment horizontal="left" vertical="center" wrapText="1"/>
    </xf>
    <xf numFmtId="0" fontId="25" fillId="18" borderId="14" xfId="0" applyFont="1" applyFill="1" applyBorder="1" applyAlignment="1">
      <alignment vertical="center" wrapText="1"/>
    </xf>
    <xf numFmtId="0" fontId="25" fillId="21" borderId="14" xfId="0" applyFont="1" applyFill="1" applyBorder="1" applyAlignment="1">
      <alignment horizontal="left" vertical="center" wrapText="1"/>
    </xf>
    <xf numFmtId="0" fontId="55" fillId="0" borderId="37" xfId="0" applyFont="1" applyBorder="1" applyAlignment="1">
      <alignment vertical="center" wrapText="1"/>
    </xf>
    <xf numFmtId="0" fontId="25" fillId="21" borderId="14" xfId="0" applyFont="1" applyFill="1" applyBorder="1" applyAlignment="1">
      <alignment vertical="center" wrapText="1"/>
    </xf>
    <xf numFmtId="0" fontId="25" fillId="21" borderId="14" xfId="53" applyFont="1" applyFill="1" applyBorder="1" applyAlignment="1">
      <alignment horizontal="left" vertical="center" wrapText="1"/>
      <protection/>
    </xf>
    <xf numFmtId="0" fontId="25" fillId="21" borderId="16" xfId="0" applyFont="1" applyFill="1" applyBorder="1" applyAlignment="1">
      <alignment horizontal="left" vertical="center" wrapText="1"/>
    </xf>
    <xf numFmtId="0" fontId="22" fillId="0" borderId="14" xfId="0" applyFont="1" applyBorder="1" applyAlignment="1">
      <alignment vertical="center"/>
    </xf>
    <xf numFmtId="0" fontId="25" fillId="0" borderId="17"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3" fillId="2" borderId="0" xfId="0" applyFont="1" applyFill="1" applyAlignment="1">
      <alignment vertical="center"/>
    </xf>
    <xf numFmtId="9" fontId="20" fillId="2" borderId="0" xfId="62" applyFont="1" applyFill="1" applyBorder="1" applyAlignment="1" applyProtection="1">
      <alignment vertical="center"/>
      <protection/>
    </xf>
    <xf numFmtId="0" fontId="23" fillId="2" borderId="0" xfId="57" applyFont="1" applyFill="1" applyAlignment="1">
      <alignment horizontal="left" vertical="center"/>
      <protection/>
    </xf>
    <xf numFmtId="0" fontId="23" fillId="0" borderId="0" xfId="0" applyFont="1" applyFill="1" applyAlignment="1">
      <alignment vertical="center"/>
    </xf>
    <xf numFmtId="9" fontId="23" fillId="2" borderId="0" xfId="62" applyFont="1" applyFill="1" applyBorder="1" applyAlignment="1" applyProtection="1">
      <alignment vertical="center"/>
      <protection/>
    </xf>
    <xf numFmtId="0" fontId="23" fillId="2" borderId="0" xfId="0" applyFont="1" applyFill="1" applyAlignment="1">
      <alignment horizontal="center" vertical="center" wrapText="1"/>
    </xf>
    <xf numFmtId="0" fontId="23" fillId="2" borderId="0" xfId="0" applyFont="1" applyFill="1" applyBorder="1" applyAlignment="1">
      <alignment vertical="center" wrapText="1"/>
    </xf>
    <xf numFmtId="0" fontId="23" fillId="2" borderId="0" xfId="0" applyFont="1" applyFill="1" applyAlignment="1">
      <alignment vertical="center" wrapText="1"/>
    </xf>
    <xf numFmtId="0" fontId="23" fillId="0" borderId="0" xfId="0" applyFont="1" applyFill="1" applyAlignment="1">
      <alignment horizontal="center" vertical="center"/>
    </xf>
    <xf numFmtId="0" fontId="23" fillId="2" borderId="0" xfId="0" applyFont="1" applyFill="1" applyBorder="1" applyAlignment="1">
      <alignment horizontal="left" vertical="center"/>
    </xf>
    <xf numFmtId="0" fontId="20" fillId="2" borderId="0" xfId="57" applyFont="1" applyFill="1" applyAlignment="1">
      <alignment horizontal="left" vertical="center"/>
      <protection/>
    </xf>
    <xf numFmtId="0" fontId="20" fillId="2" borderId="0" xfId="0" applyFont="1" applyFill="1" applyAlignment="1">
      <alignment horizontal="center" vertical="center" wrapText="1"/>
    </xf>
    <xf numFmtId="0" fontId="20" fillId="2" borderId="0" xfId="0" applyFont="1" applyFill="1" applyAlignment="1">
      <alignment vertical="center" wrapText="1"/>
    </xf>
    <xf numFmtId="0" fontId="23" fillId="2" borderId="0" xfId="0" applyFont="1" applyFill="1" applyBorder="1" applyAlignment="1">
      <alignment horizontal="left" vertical="center" wrapText="1"/>
    </xf>
    <xf numFmtId="0" fontId="20" fillId="0" borderId="0" xfId="0" applyFont="1" applyFill="1" applyAlignment="1">
      <alignment horizontal="center" vertical="center" wrapText="1"/>
    </xf>
    <xf numFmtId="0" fontId="20" fillId="0" borderId="0" xfId="0" applyFont="1" applyFill="1" applyAlignment="1">
      <alignment vertical="center" wrapText="1"/>
    </xf>
    <xf numFmtId="0" fontId="20" fillId="0" borderId="0" xfId="0" applyFont="1" applyFill="1" applyAlignment="1">
      <alignment horizontal="center" vertical="center"/>
    </xf>
    <xf numFmtId="0" fontId="35" fillId="2" borderId="0" xfId="56" applyFont="1" applyFill="1" applyBorder="1" applyAlignment="1">
      <alignment horizontal="center" vertical="center"/>
      <protection/>
    </xf>
    <xf numFmtId="9" fontId="23" fillId="2" borderId="0" xfId="62" applyFont="1" applyFill="1" applyBorder="1" applyAlignment="1" applyProtection="1">
      <alignment vertical="center" wrapText="1"/>
      <protection/>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20" fillId="2" borderId="0" xfId="0" applyFont="1" applyFill="1" applyAlignment="1">
      <alignment horizontal="center" vertical="center"/>
    </xf>
    <xf numFmtId="9" fontId="20" fillId="0" borderId="0" xfId="62" applyFont="1" applyFill="1" applyBorder="1" applyAlignment="1" applyProtection="1">
      <alignment vertical="center"/>
      <protection/>
    </xf>
    <xf numFmtId="0" fontId="23" fillId="0" borderId="0" xfId="57" applyFont="1" applyFill="1" applyAlignment="1">
      <alignment horizontal="center" vertical="center"/>
      <protection/>
    </xf>
    <xf numFmtId="0" fontId="20" fillId="0" borderId="0" xfId="57" applyFont="1" applyFill="1" applyAlignment="1">
      <alignment vertical="center"/>
      <protection/>
    </xf>
    <xf numFmtId="0" fontId="23" fillId="0" borderId="0" xfId="0" applyFont="1" applyBorder="1" applyAlignment="1">
      <alignment horizontal="center" vertical="center"/>
    </xf>
    <xf numFmtId="9" fontId="22" fillId="0" borderId="12" xfId="0" applyNumberFormat="1" applyFont="1" applyBorder="1" applyAlignment="1">
      <alignment horizontal="center" vertical="center"/>
    </xf>
    <xf numFmtId="168" fontId="22" fillId="0" borderId="12" xfId="0" applyNumberFormat="1" applyFont="1" applyBorder="1" applyAlignment="1">
      <alignment horizontal="center" vertical="center"/>
    </xf>
    <xf numFmtId="165" fontId="22" fillId="2" borderId="12" xfId="0" applyNumberFormat="1" applyFont="1" applyFill="1" applyBorder="1" applyAlignment="1">
      <alignment vertical="center"/>
    </xf>
    <xf numFmtId="4" fontId="22" fillId="2" borderId="12" xfId="0" applyNumberFormat="1" applyFont="1" applyFill="1" applyBorder="1" applyAlignment="1">
      <alignment horizontal="center" vertical="center" wrapText="1"/>
    </xf>
    <xf numFmtId="0" fontId="22" fillId="2" borderId="14" xfId="57" applyFont="1" applyFill="1" applyBorder="1" applyAlignment="1">
      <alignment horizontal="left" vertical="center" wrapText="1"/>
      <protection/>
    </xf>
    <xf numFmtId="164" fontId="22" fillId="2" borderId="14" xfId="57" applyNumberFormat="1" applyFont="1" applyFill="1" applyBorder="1" applyAlignment="1">
      <alignment horizontal="center" vertical="center" wrapText="1"/>
      <protection/>
    </xf>
    <xf numFmtId="9" fontId="22" fillId="20" borderId="12" xfId="62" applyFont="1" applyFill="1" applyBorder="1" applyAlignment="1" applyProtection="1">
      <alignment horizontal="center" vertical="center" wrapText="1"/>
      <protection/>
    </xf>
    <xf numFmtId="164" fontId="22" fillId="20" borderId="12" xfId="57" applyNumberFormat="1" applyFont="1" applyFill="1" applyBorder="1" applyAlignment="1">
      <alignment horizontal="center" vertical="center" wrapText="1"/>
      <protection/>
    </xf>
    <xf numFmtId="0" fontId="22" fillId="2" borderId="29" xfId="0" applyFont="1" applyFill="1" applyBorder="1" applyAlignment="1">
      <alignment vertical="center"/>
    </xf>
    <xf numFmtId="164" fontId="22" fillId="2" borderId="14" xfId="70" applyFont="1" applyFill="1" applyBorder="1" applyAlignment="1">
      <alignment horizontal="center" vertical="center"/>
    </xf>
    <xf numFmtId="44" fontId="22" fillId="2" borderId="14" xfId="0" applyNumberFormat="1" applyFont="1" applyFill="1" applyBorder="1" applyAlignment="1">
      <alignment horizontal="center" vertical="center"/>
    </xf>
    <xf numFmtId="9" fontId="22" fillId="0" borderId="12" xfId="0" applyNumberFormat="1" applyFont="1" applyFill="1" applyBorder="1" applyAlignment="1">
      <alignment horizontal="center" vertical="center"/>
    </xf>
    <xf numFmtId="43" fontId="22" fillId="0" borderId="12" xfId="0" applyNumberFormat="1" applyFont="1" applyFill="1" applyBorder="1" applyAlignment="1">
      <alignment horizontal="center" vertical="center"/>
    </xf>
    <xf numFmtId="170" fontId="25" fillId="0" borderId="14" xfId="56" applyNumberFormat="1" applyFont="1" applyFill="1" applyBorder="1" applyAlignment="1">
      <alignment horizontal="right" vertical="center" wrapText="1"/>
      <protection/>
    </xf>
    <xf numFmtId="168" fontId="22" fillId="0" borderId="12" xfId="0" applyNumberFormat="1" applyFont="1" applyBorder="1" applyAlignment="1">
      <alignment vertical="center"/>
    </xf>
    <xf numFmtId="164" fontId="22" fillId="2" borderId="17" xfId="70" applyFont="1" applyFill="1" applyBorder="1" applyAlignment="1">
      <alignment horizontal="center" vertical="center"/>
    </xf>
    <xf numFmtId="44" fontId="22" fillId="2" borderId="12" xfId="0" applyNumberFormat="1" applyFont="1" applyFill="1" applyBorder="1" applyAlignment="1">
      <alignment horizontal="center" vertical="center"/>
    </xf>
    <xf numFmtId="170" fontId="22" fillId="2" borderId="21" xfId="57" applyNumberFormat="1" applyFont="1" applyFill="1" applyBorder="1" applyAlignment="1">
      <alignment horizontal="center" vertical="center" wrapText="1"/>
      <protection/>
    </xf>
    <xf numFmtId="170" fontId="22" fillId="2" borderId="14" xfId="59" applyNumberFormat="1" applyFont="1" applyFill="1" applyBorder="1" applyAlignment="1">
      <alignment horizontal="center" vertical="center" wrapText="1"/>
      <protection/>
    </xf>
    <xf numFmtId="170" fontId="22" fillId="2" borderId="14" xfId="57" applyNumberFormat="1" applyFont="1" applyFill="1" applyBorder="1" applyAlignment="1">
      <alignment horizontal="center" vertical="center" wrapText="1"/>
      <protection/>
    </xf>
    <xf numFmtId="0" fontId="22" fillId="2" borderId="14" xfId="0" applyFont="1" applyFill="1" applyBorder="1" applyAlignment="1">
      <alignment horizontal="left" vertical="center" wrapText="1"/>
    </xf>
    <xf numFmtId="43" fontId="22" fillId="2" borderId="14" xfId="0" applyNumberFormat="1" applyFont="1" applyFill="1" applyBorder="1" applyAlignment="1">
      <alignment horizontal="center" vertical="center"/>
    </xf>
    <xf numFmtId="165" fontId="22" fillId="2" borderId="12" xfId="0" applyNumberFormat="1" applyFont="1" applyFill="1" applyBorder="1" applyAlignment="1">
      <alignment horizontal="center" vertical="center" wrapText="1"/>
    </xf>
    <xf numFmtId="1" fontId="22" fillId="0" borderId="14" xfId="0" applyNumberFormat="1" applyFont="1" applyFill="1" applyBorder="1" applyAlignment="1">
      <alignment horizontal="center" vertical="center" wrapText="1"/>
    </xf>
    <xf numFmtId="0" fontId="22" fillId="2" borderId="14" xfId="0" applyFont="1" applyFill="1" applyBorder="1" applyAlignment="1">
      <alignment horizontal="left" vertical="center" wrapText="1" shrinkToFit="1"/>
    </xf>
    <xf numFmtId="9" fontId="22" fillId="2" borderId="14" xfId="62" applyFont="1" applyFill="1" applyBorder="1" applyAlignment="1" applyProtection="1">
      <alignment vertical="center" wrapText="1"/>
      <protection/>
    </xf>
    <xf numFmtId="2" fontId="25" fillId="0" borderId="23" xfId="0" applyNumberFormat="1" applyFont="1" applyFill="1" applyBorder="1" applyAlignment="1">
      <alignment horizontal="left" vertical="center" wrapText="1"/>
    </xf>
    <xf numFmtId="0" fontId="34" fillId="0" borderId="0" xfId="0" applyFont="1" applyFill="1" applyAlignment="1">
      <alignment vertical="center"/>
    </xf>
    <xf numFmtId="0" fontId="22" fillId="0" borderId="16" xfId="0" applyFont="1" applyFill="1" applyBorder="1" applyAlignment="1">
      <alignment horizontal="center" vertical="center" wrapText="1"/>
    </xf>
    <xf numFmtId="0" fontId="22" fillId="0" borderId="16" xfId="0" applyFont="1" applyFill="1" applyBorder="1" applyAlignment="1">
      <alignment vertical="center" wrapText="1"/>
    </xf>
    <xf numFmtId="164" fontId="22" fillId="2" borderId="14" xfId="0" applyNumberFormat="1" applyFont="1" applyFill="1" applyBorder="1" applyAlignment="1">
      <alignment vertical="center"/>
    </xf>
    <xf numFmtId="0" fontId="22" fillId="0" borderId="13" xfId="0" applyFont="1" applyFill="1" applyBorder="1" applyAlignment="1">
      <alignment horizontal="left" vertical="center" wrapText="1"/>
    </xf>
    <xf numFmtId="165" fontId="22" fillId="0" borderId="16" xfId="0" applyNumberFormat="1" applyFont="1" applyFill="1" applyBorder="1" applyAlignment="1">
      <alignment vertical="center"/>
    </xf>
    <xf numFmtId="0" fontId="22" fillId="0" borderId="38" xfId="0" applyFont="1" applyFill="1" applyBorder="1" applyAlignment="1">
      <alignment vertical="center"/>
    </xf>
    <xf numFmtId="3" fontId="25" fillId="0" borderId="26" xfId="57" applyNumberFormat="1" applyFont="1" applyFill="1" applyBorder="1" applyAlignment="1">
      <alignment horizontal="center" vertical="center" wrapText="1"/>
      <protection/>
    </xf>
    <xf numFmtId="3" fontId="25" fillId="0" borderId="10" xfId="57" applyNumberFormat="1" applyFont="1" applyFill="1" applyBorder="1" applyAlignment="1">
      <alignment horizontal="center" vertical="center" wrapText="1"/>
      <protection/>
    </xf>
    <xf numFmtId="0" fontId="22" fillId="2" borderId="26" xfId="57" applyNumberFormat="1" applyFont="1" applyFill="1" applyBorder="1" applyAlignment="1">
      <alignment horizontal="center" vertical="center" wrapText="1"/>
      <protection/>
    </xf>
    <xf numFmtId="0" fontId="22" fillId="0" borderId="39" xfId="59" applyNumberFormat="1" applyFont="1" applyFill="1" applyBorder="1" applyAlignment="1">
      <alignment horizontal="center" vertical="center" wrapText="1"/>
      <protection/>
    </xf>
    <xf numFmtId="3" fontId="22" fillId="0" borderId="10" xfId="0" applyNumberFormat="1" applyFont="1" applyFill="1" applyBorder="1" applyAlignment="1">
      <alignment horizontal="center" vertical="center"/>
    </xf>
    <xf numFmtId="0" fontId="22" fillId="0" borderId="10" xfId="57" applyNumberFormat="1" applyFont="1" applyFill="1" applyBorder="1" applyAlignment="1">
      <alignment horizontal="center" vertical="center" wrapText="1"/>
      <protection/>
    </xf>
    <xf numFmtId="0" fontId="22" fillId="0" borderId="39" xfId="57" applyFont="1" applyFill="1" applyBorder="1" applyAlignment="1">
      <alignment horizontal="center" vertical="center" wrapText="1"/>
      <protection/>
    </xf>
    <xf numFmtId="3" fontId="22" fillId="0" borderId="32" xfId="0" applyNumberFormat="1" applyFont="1" applyFill="1" applyBorder="1" applyAlignment="1">
      <alignment horizontal="center" vertical="center"/>
    </xf>
    <xf numFmtId="0" fontId="22" fillId="2" borderId="17" xfId="57" applyFont="1" applyFill="1" applyBorder="1" applyAlignment="1">
      <alignment horizontal="right" vertical="center" wrapText="1"/>
      <protection/>
    </xf>
    <xf numFmtId="164" fontId="22" fillId="0" borderId="26" xfId="0" applyNumberFormat="1" applyFont="1" applyFill="1" applyBorder="1" applyAlignment="1">
      <alignment vertical="center" wrapText="1"/>
    </xf>
    <xf numFmtId="0" fontId="22" fillId="0" borderId="14" xfId="0" applyFont="1" applyFill="1" applyBorder="1" applyAlignment="1">
      <alignment horizontal="left" vertical="center"/>
    </xf>
    <xf numFmtId="165" fontId="22" fillId="0" borderId="14" xfId="0" applyNumberFormat="1" applyFont="1" applyFill="1" applyBorder="1" applyAlignment="1">
      <alignment vertical="center" wrapText="1"/>
    </xf>
    <xf numFmtId="9" fontId="22" fillId="0" borderId="14" xfId="62" applyFont="1" applyFill="1" applyBorder="1" applyAlignment="1" applyProtection="1">
      <alignment vertical="center" wrapText="1"/>
      <protection/>
    </xf>
    <xf numFmtId="0" fontId="22" fillId="0" borderId="23" xfId="0" applyFont="1" applyFill="1" applyBorder="1" applyAlignment="1">
      <alignment horizontal="left" vertical="center"/>
    </xf>
    <xf numFmtId="0" fontId="36" fillId="0" borderId="14" xfId="0" applyFont="1" applyFill="1" applyBorder="1" applyAlignment="1">
      <alignment vertical="center" wrapText="1"/>
    </xf>
    <xf numFmtId="164" fontId="22" fillId="2" borderId="23" xfId="57" applyNumberFormat="1" applyFont="1" applyFill="1" applyBorder="1" applyAlignment="1">
      <alignment vertical="center" wrapText="1"/>
      <protection/>
    </xf>
    <xf numFmtId="9" fontId="22" fillId="2" borderId="23" xfId="62" applyFont="1" applyFill="1" applyBorder="1" applyAlignment="1" applyProtection="1">
      <alignment vertical="center" wrapText="1"/>
      <protection/>
    </xf>
    <xf numFmtId="0" fontId="22" fillId="2" borderId="21" xfId="57" applyFont="1" applyFill="1" applyBorder="1" applyAlignment="1">
      <alignment vertical="center" wrapText="1"/>
      <protection/>
    </xf>
    <xf numFmtId="0" fontId="22" fillId="2" borderId="0" xfId="57" applyFont="1" applyFill="1" applyAlignment="1">
      <alignment vertical="center" wrapText="1"/>
      <protection/>
    </xf>
    <xf numFmtId="0" fontId="22" fillId="0" borderId="21" xfId="0" applyFont="1" applyFill="1" applyBorder="1" applyAlignment="1">
      <alignment vertical="center" wrapText="1"/>
    </xf>
    <xf numFmtId="165" fontId="22" fillId="0" borderId="0" xfId="0" applyNumberFormat="1" applyFont="1" applyFill="1" applyAlignment="1">
      <alignment horizontal="left" vertical="center"/>
    </xf>
    <xf numFmtId="170" fontId="22" fillId="2" borderId="14" xfId="57" applyNumberFormat="1" applyFont="1" applyFill="1" applyBorder="1" applyAlignment="1">
      <alignment vertical="center" wrapText="1"/>
      <protection/>
    </xf>
    <xf numFmtId="0" fontId="25" fillId="2" borderId="14" xfId="59" applyFont="1" applyFill="1" applyBorder="1" applyAlignment="1">
      <alignment horizontal="center" vertical="center" wrapText="1"/>
      <protection/>
    </xf>
    <xf numFmtId="3" fontId="22" fillId="2" borderId="14" xfId="0" applyNumberFormat="1" applyFont="1" applyFill="1" applyBorder="1" applyAlignment="1">
      <alignment horizontal="center" vertical="center" wrapText="1"/>
    </xf>
    <xf numFmtId="3" fontId="25" fillId="2" borderId="14" xfId="59" applyNumberFormat="1" applyFont="1" applyFill="1" applyBorder="1" applyAlignment="1">
      <alignment horizontal="center" vertical="center" wrapText="1"/>
      <protection/>
    </xf>
    <xf numFmtId="0" fontId="25" fillId="2" borderId="14" xfId="0" applyFont="1" applyFill="1" applyBorder="1" applyAlignment="1">
      <alignment horizontal="center" vertical="center" wrapText="1"/>
    </xf>
    <xf numFmtId="0" fontId="22" fillId="0" borderId="23" xfId="0" applyFont="1" applyFill="1" applyBorder="1" applyAlignment="1">
      <alignment horizontal="center" vertical="center" wrapText="1"/>
    </xf>
    <xf numFmtId="164" fontId="22" fillId="2" borderId="14" xfId="0" applyNumberFormat="1" applyFont="1" applyFill="1" applyBorder="1" applyAlignment="1">
      <alignment vertical="center" wrapText="1"/>
    </xf>
    <xf numFmtId="164" fontId="22" fillId="2" borderId="14" xfId="70" applyFont="1" applyFill="1" applyBorder="1" applyAlignment="1">
      <alignment vertical="center" wrapText="1"/>
    </xf>
    <xf numFmtId="0" fontId="25" fillId="2" borderId="26" xfId="0" applyFont="1" applyFill="1" applyBorder="1" applyAlignment="1">
      <alignment horizontal="center" vertical="center" wrapText="1"/>
    </xf>
    <xf numFmtId="0" fontId="25" fillId="19" borderId="10" xfId="0" applyFont="1" applyFill="1" applyBorder="1" applyAlignment="1">
      <alignment horizontal="center" vertical="center" wrapText="1"/>
    </xf>
    <xf numFmtId="0" fontId="22" fillId="2" borderId="16" xfId="0" applyFont="1" applyFill="1" applyBorder="1" applyAlignment="1">
      <alignment horizontal="center" vertical="center"/>
    </xf>
    <xf numFmtId="165" fontId="25" fillId="0" borderId="14" xfId="56" applyNumberFormat="1" applyFont="1" applyFill="1" applyBorder="1" applyAlignment="1">
      <alignment horizontal="center" vertical="center" wrapText="1"/>
      <protection/>
    </xf>
    <xf numFmtId="170" fontId="22" fillId="0" borderId="23" xfId="0" applyNumberFormat="1" applyFont="1" applyFill="1" applyBorder="1" applyAlignment="1">
      <alignment vertical="center" wrapText="1"/>
    </xf>
    <xf numFmtId="3" fontId="22" fillId="2" borderId="14" xfId="0" applyNumberFormat="1" applyFont="1" applyFill="1" applyBorder="1" applyAlignment="1">
      <alignment horizontal="center" vertical="center"/>
    </xf>
    <xf numFmtId="43" fontId="25" fillId="0" borderId="23" xfId="56" applyNumberFormat="1" applyFont="1" applyFill="1" applyBorder="1" applyAlignment="1">
      <alignment horizontal="left" vertical="center" wrapText="1"/>
      <protection/>
    </xf>
    <xf numFmtId="0" fontId="22" fillId="2" borderId="29" xfId="57" applyFont="1" applyFill="1" applyBorder="1" applyAlignment="1">
      <alignment horizontal="center" vertical="center" wrapText="1"/>
      <protection/>
    </xf>
    <xf numFmtId="3" fontId="22" fillId="2" borderId="26" xfId="0" applyNumberFormat="1" applyFont="1" applyFill="1" applyBorder="1" applyAlignment="1">
      <alignment horizontal="center" vertical="center"/>
    </xf>
    <xf numFmtId="3" fontId="22" fillId="2" borderId="12" xfId="0" applyNumberFormat="1" applyFont="1" applyFill="1" applyBorder="1" applyAlignment="1">
      <alignment horizontal="center" vertical="center"/>
    </xf>
    <xf numFmtId="0" fontId="22" fillId="0" borderId="0" xfId="57" applyFont="1" applyAlignment="1">
      <alignment vertical="center"/>
      <protection/>
    </xf>
    <xf numFmtId="170" fontId="25" fillId="0" borderId="14" xfId="56" applyNumberFormat="1" applyFont="1" applyFill="1" applyBorder="1" applyAlignment="1">
      <alignment horizontal="center" vertical="center" wrapText="1"/>
      <protection/>
    </xf>
    <xf numFmtId="0" fontId="22" fillId="0" borderId="29" xfId="0" applyFont="1" applyFill="1" applyBorder="1" applyAlignment="1">
      <alignment horizontal="center" vertical="center" wrapText="1"/>
    </xf>
    <xf numFmtId="3" fontId="22" fillId="0" borderId="14" xfId="0" applyNumberFormat="1" applyFont="1" applyBorder="1" applyAlignment="1">
      <alignment horizontal="center" vertical="center" wrapText="1"/>
    </xf>
    <xf numFmtId="3" fontId="25" fillId="20" borderId="23" xfId="57" applyNumberFormat="1" applyFont="1" applyFill="1" applyBorder="1" applyAlignment="1">
      <alignment horizontal="center" vertical="center" wrapText="1"/>
      <protection/>
    </xf>
    <xf numFmtId="0" fontId="22" fillId="20" borderId="23" xfId="0" applyFont="1" applyFill="1" applyBorder="1" applyAlignment="1">
      <alignment horizontal="center" vertical="center" wrapText="1"/>
    </xf>
    <xf numFmtId="3" fontId="25" fillId="20" borderId="26" xfId="57" applyNumberFormat="1" applyFont="1" applyFill="1" applyBorder="1" applyAlignment="1">
      <alignment horizontal="center" vertical="center" wrapText="1"/>
      <protection/>
    </xf>
    <xf numFmtId="0" fontId="22" fillId="20" borderId="26" xfId="0" applyFont="1" applyFill="1" applyBorder="1" applyAlignment="1">
      <alignment horizontal="center" vertical="center" wrapText="1"/>
    </xf>
    <xf numFmtId="3" fontId="25" fillId="19" borderId="26" xfId="0" applyNumberFormat="1" applyFont="1" applyFill="1" applyBorder="1" applyAlignment="1">
      <alignment horizontal="center" vertical="center" wrapText="1"/>
    </xf>
    <xf numFmtId="3" fontId="25" fillId="19" borderId="10" xfId="0" applyNumberFormat="1" applyFont="1" applyFill="1" applyBorder="1" applyAlignment="1">
      <alignment horizontal="center" vertical="center" wrapText="1"/>
    </xf>
    <xf numFmtId="3" fontId="25" fillId="2" borderId="10" xfId="0" applyNumberFormat="1" applyFont="1" applyFill="1" applyBorder="1" applyAlignment="1">
      <alignment horizontal="center" vertical="center"/>
    </xf>
    <xf numFmtId="3" fontId="25" fillId="0" borderId="10" xfId="0" applyNumberFormat="1" applyFont="1" applyFill="1" applyBorder="1" applyAlignment="1">
      <alignment horizontal="center" vertical="center" wrapText="1"/>
    </xf>
    <xf numFmtId="0" fontId="25" fillId="0" borderId="10" xfId="57" applyFont="1" applyFill="1" applyBorder="1" applyAlignment="1">
      <alignment horizontal="center" vertical="center" wrapText="1"/>
      <protection/>
    </xf>
    <xf numFmtId="164" fontId="22" fillId="0" borderId="0" xfId="0" applyNumberFormat="1" applyFont="1" applyFill="1" applyBorder="1" applyAlignment="1">
      <alignment vertical="center" wrapText="1"/>
    </xf>
    <xf numFmtId="9" fontId="22" fillId="0" borderId="0" xfId="62" applyFont="1" applyFill="1" applyBorder="1" applyAlignment="1" applyProtection="1">
      <alignment vertical="center" wrapText="1"/>
      <protection/>
    </xf>
    <xf numFmtId="0" fontId="22" fillId="0" borderId="21" xfId="57" applyFont="1" applyFill="1" applyBorder="1" applyAlignment="1">
      <alignment horizontal="center" vertical="center" wrapText="1"/>
      <protection/>
    </xf>
    <xf numFmtId="167" fontId="22" fillId="0" borderId="26" xfId="57" applyNumberFormat="1" applyFont="1" applyFill="1" applyBorder="1" applyAlignment="1">
      <alignment horizontal="center" vertical="center" wrapText="1"/>
      <protection/>
    </xf>
    <xf numFmtId="3" fontId="25" fillId="0" borderId="10" xfId="59" applyNumberFormat="1" applyFont="1" applyFill="1" applyBorder="1" applyAlignment="1">
      <alignment horizontal="center" vertical="center" wrapText="1"/>
      <protection/>
    </xf>
    <xf numFmtId="3" fontId="25" fillId="0" borderId="12" xfId="57" applyNumberFormat="1" applyFont="1" applyFill="1" applyBorder="1" applyAlignment="1">
      <alignment horizontal="center" vertical="center" wrapText="1"/>
      <protection/>
    </xf>
    <xf numFmtId="3" fontId="25" fillId="0" borderId="10" xfId="57" applyNumberFormat="1" applyFont="1" applyFill="1" applyBorder="1" applyAlignment="1">
      <alignment horizontal="center" vertical="center"/>
      <protection/>
    </xf>
    <xf numFmtId="3" fontId="22" fillId="0" borderId="14" xfId="0"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164" fontId="22" fillId="0" borderId="14" xfId="57" applyNumberFormat="1" applyFont="1" applyFill="1" applyBorder="1" applyAlignment="1">
      <alignment vertical="center" wrapText="1"/>
      <protection/>
    </xf>
    <xf numFmtId="3" fontId="22" fillId="0" borderId="0" xfId="0" applyNumberFormat="1" applyFont="1" applyFill="1" applyBorder="1" applyAlignment="1">
      <alignment horizontal="left" vertical="center"/>
    </xf>
    <xf numFmtId="3" fontId="25" fillId="0" borderId="0" xfId="57" applyNumberFormat="1" applyFont="1" applyFill="1" applyBorder="1" applyAlignment="1">
      <alignment vertical="center"/>
      <protection/>
    </xf>
    <xf numFmtId="3" fontId="25" fillId="0" borderId="0" xfId="57" applyNumberFormat="1" applyFont="1" applyFill="1" applyAlignment="1">
      <alignment vertical="center"/>
      <protection/>
    </xf>
    <xf numFmtId="3" fontId="25" fillId="0" borderId="0" xfId="57" applyNumberFormat="1" applyFont="1" applyFill="1" applyBorder="1" applyAlignment="1">
      <alignment horizontal="center" vertical="center" wrapText="1"/>
      <protection/>
    </xf>
    <xf numFmtId="3" fontId="25" fillId="0" borderId="0" xfId="57" applyNumberFormat="1" applyFont="1" applyFill="1" applyBorder="1" applyAlignment="1">
      <alignment vertical="center" wrapText="1"/>
      <protection/>
    </xf>
    <xf numFmtId="2" fontId="25" fillId="0" borderId="0" xfId="57" applyNumberFormat="1" applyFont="1" applyFill="1" applyBorder="1" applyAlignment="1">
      <alignment vertical="center" wrapText="1"/>
      <protection/>
    </xf>
    <xf numFmtId="2" fontId="22" fillId="0" borderId="0" xfId="57" applyNumberFormat="1" applyFont="1" applyFill="1" applyBorder="1" applyAlignment="1">
      <alignment vertical="center" wrapText="1"/>
      <protection/>
    </xf>
    <xf numFmtId="164" fontId="22" fillId="0" borderId="0" xfId="57" applyNumberFormat="1" applyFont="1" applyFill="1" applyBorder="1" applyAlignment="1">
      <alignment vertical="center" wrapText="1"/>
      <protection/>
    </xf>
    <xf numFmtId="3" fontId="55" fillId="20" borderId="14" xfId="0" applyNumberFormat="1" applyFont="1" applyFill="1" applyBorder="1" applyAlignment="1">
      <alignment horizontal="center" vertical="center"/>
    </xf>
    <xf numFmtId="3" fontId="55" fillId="0" borderId="14" xfId="0" applyNumberFormat="1" applyFont="1" applyFill="1" applyBorder="1" applyAlignment="1">
      <alignment horizontal="center" vertical="center"/>
    </xf>
    <xf numFmtId="3" fontId="55" fillId="20" borderId="14" xfId="0" applyNumberFormat="1" applyFont="1" applyFill="1" applyBorder="1" applyAlignment="1">
      <alignment horizontal="center" vertical="center" wrapText="1"/>
    </xf>
    <xf numFmtId="3" fontId="22" fillId="20" borderId="14" xfId="0" applyNumberFormat="1" applyFont="1" applyFill="1" applyBorder="1" applyAlignment="1">
      <alignment horizontal="center" vertical="center"/>
    </xf>
    <xf numFmtId="0" fontId="22" fillId="2" borderId="40" xfId="57" applyFont="1" applyFill="1" applyBorder="1" applyAlignment="1">
      <alignment vertical="center" wrapText="1"/>
      <protection/>
    </xf>
    <xf numFmtId="43" fontId="25" fillId="0" borderId="14" xfId="56" applyNumberFormat="1" applyFont="1" applyFill="1" applyBorder="1" applyAlignment="1">
      <alignment horizontal="left" vertical="center" wrapText="1"/>
      <protection/>
    </xf>
    <xf numFmtId="3" fontId="55" fillId="2" borderId="26" xfId="57" applyNumberFormat="1" applyFont="1" applyFill="1" applyBorder="1" applyAlignment="1">
      <alignment horizontal="center" vertical="center" wrapText="1"/>
      <protection/>
    </xf>
    <xf numFmtId="3" fontId="55" fillId="2" borderId="10" xfId="57" applyNumberFormat="1" applyFont="1" applyFill="1" applyBorder="1" applyAlignment="1">
      <alignment horizontal="center" vertical="center" wrapText="1"/>
      <protection/>
    </xf>
    <xf numFmtId="3" fontId="55" fillId="0" borderId="10" xfId="0" applyNumberFormat="1" applyFont="1" applyFill="1" applyBorder="1" applyAlignment="1">
      <alignment horizontal="center" vertical="center" wrapText="1"/>
    </xf>
    <xf numFmtId="3" fontId="25" fillId="0" borderId="10" xfId="0" applyNumberFormat="1" applyFont="1" applyFill="1" applyBorder="1" applyAlignment="1">
      <alignment horizontal="center" vertical="center"/>
    </xf>
    <xf numFmtId="0" fontId="22" fillId="2" borderId="0" xfId="57" applyFont="1" applyFill="1" applyBorder="1" applyAlignment="1">
      <alignment vertical="center" wrapText="1"/>
      <protection/>
    </xf>
    <xf numFmtId="0" fontId="25" fillId="2" borderId="26" xfId="0" applyFont="1" applyFill="1" applyBorder="1" applyAlignment="1">
      <alignment vertical="center"/>
    </xf>
    <xf numFmtId="165" fontId="22" fillId="2" borderId="14" xfId="0" applyNumberFormat="1" applyFont="1" applyFill="1" applyBorder="1" applyAlignment="1">
      <alignment vertical="center" wrapText="1"/>
    </xf>
    <xf numFmtId="0" fontId="22" fillId="0" borderId="21" xfId="0" applyFont="1" applyFill="1" applyBorder="1" applyAlignment="1">
      <alignment horizontal="center" vertical="center"/>
    </xf>
    <xf numFmtId="0" fontId="25" fillId="0" borderId="17" xfId="0" applyFont="1" applyFill="1" applyBorder="1" applyAlignment="1">
      <alignment horizontal="center" vertical="center"/>
    </xf>
    <xf numFmtId="3" fontId="55" fillId="0" borderId="23" xfId="0" applyNumberFormat="1" applyFont="1" applyFill="1" applyBorder="1" applyAlignment="1">
      <alignment horizontal="center" vertical="center"/>
    </xf>
    <xf numFmtId="0" fontId="37" fillId="2" borderId="14" xfId="0" applyFont="1" applyFill="1" applyBorder="1" applyAlignment="1">
      <alignment vertical="center"/>
    </xf>
    <xf numFmtId="3" fontId="55" fillId="0" borderId="14" xfId="0" applyNumberFormat="1" applyFont="1" applyBorder="1" applyAlignment="1">
      <alignment horizontal="center" vertical="center"/>
    </xf>
    <xf numFmtId="0" fontId="22" fillId="2" borderId="21" xfId="0" applyFont="1" applyFill="1" applyBorder="1" applyAlignment="1">
      <alignment vertical="center" wrapText="1"/>
    </xf>
    <xf numFmtId="165" fontId="22" fillId="2" borderId="0" xfId="0" applyNumberFormat="1" applyFont="1" applyFill="1" applyAlignment="1">
      <alignment horizontal="left" vertical="center"/>
    </xf>
    <xf numFmtId="3" fontId="22" fillId="2" borderId="23" xfId="0" applyNumberFormat="1" applyFont="1" applyFill="1" applyBorder="1" applyAlignment="1">
      <alignment horizontal="center" vertical="center"/>
    </xf>
    <xf numFmtId="3" fontId="22" fillId="2" borderId="16" xfId="0" applyNumberFormat="1" applyFont="1" applyFill="1" applyBorder="1" applyAlignment="1">
      <alignment horizontal="center" vertical="center" wrapText="1"/>
    </xf>
    <xf numFmtId="3" fontId="22" fillId="2" borderId="12" xfId="0" applyNumberFormat="1" applyFont="1" applyFill="1" applyBorder="1" applyAlignment="1">
      <alignment horizontal="center" vertical="center" wrapText="1"/>
    </xf>
    <xf numFmtId="0" fontId="22" fillId="2" borderId="41" xfId="57" applyFont="1" applyFill="1" applyBorder="1" applyAlignment="1">
      <alignment horizontal="center" vertical="center" wrapText="1"/>
      <protection/>
    </xf>
    <xf numFmtId="3" fontId="22" fillId="2" borderId="41" xfId="57" applyNumberFormat="1" applyFont="1" applyFill="1" applyBorder="1" applyAlignment="1">
      <alignment horizontal="center" vertical="center" wrapText="1"/>
      <protection/>
    </xf>
    <xf numFmtId="164" fontId="22" fillId="2" borderId="41" xfId="57" applyNumberFormat="1" applyFont="1" applyFill="1" applyBorder="1" applyAlignment="1">
      <alignment vertical="center" wrapText="1"/>
      <protection/>
    </xf>
    <xf numFmtId="164" fontId="22" fillId="2" borderId="41" xfId="59" applyNumberFormat="1" applyFont="1" applyFill="1" applyBorder="1" applyAlignment="1">
      <alignment horizontal="center" vertical="center" wrapText="1"/>
      <protection/>
    </xf>
    <xf numFmtId="9" fontId="22" fillId="2" borderId="41" xfId="62" applyFont="1" applyFill="1" applyBorder="1" applyAlignment="1" applyProtection="1">
      <alignment horizontal="center" vertical="center" wrapText="1"/>
      <protection/>
    </xf>
    <xf numFmtId="0" fontId="22" fillId="2" borderId="41" xfId="57" applyFont="1" applyFill="1" applyBorder="1" applyAlignment="1">
      <alignment vertical="center"/>
      <protection/>
    </xf>
    <xf numFmtId="3" fontId="25" fillId="2" borderId="41" xfId="57" applyNumberFormat="1" applyFont="1" applyFill="1" applyBorder="1" applyAlignment="1">
      <alignment horizontal="center" vertical="center" wrapText="1"/>
      <protection/>
    </xf>
    <xf numFmtId="0" fontId="22" fillId="0" borderId="42" xfId="0" applyFont="1" applyBorder="1" applyAlignment="1">
      <alignment horizontal="center" vertical="center"/>
    </xf>
    <xf numFmtId="3" fontId="22" fillId="0" borderId="43" xfId="0" applyNumberFormat="1" applyFont="1" applyBorder="1" applyAlignment="1">
      <alignment horizontal="center" vertical="center"/>
    </xf>
    <xf numFmtId="167" fontId="22" fillId="0" borderId="44" xfId="0" applyNumberFormat="1" applyFont="1" applyBorder="1" applyAlignment="1">
      <alignment vertical="center"/>
    </xf>
    <xf numFmtId="0" fontId="22" fillId="0" borderId="41" xfId="0" applyFont="1" applyFill="1" applyBorder="1" applyAlignment="1">
      <alignment horizontal="center" vertical="center" wrapText="1"/>
    </xf>
    <xf numFmtId="3" fontId="25" fillId="0" borderId="41" xfId="0" applyNumberFormat="1" applyFont="1" applyFill="1" applyBorder="1" applyAlignment="1">
      <alignment horizontal="center" vertical="center" wrapText="1"/>
    </xf>
    <xf numFmtId="164" fontId="22" fillId="0" borderId="41" xfId="70" applyFont="1" applyFill="1" applyBorder="1" applyAlignment="1">
      <alignment horizontal="center" vertical="center" wrapText="1"/>
    </xf>
    <xf numFmtId="9" fontId="22" fillId="0" borderId="41" xfId="62" applyFont="1" applyFill="1" applyBorder="1" applyAlignment="1" applyProtection="1">
      <alignment horizontal="center" vertical="center" wrapText="1"/>
      <protection/>
    </xf>
    <xf numFmtId="164" fontId="22" fillId="0" borderId="41" xfId="0" applyNumberFormat="1" applyFont="1" applyFill="1" applyBorder="1" applyAlignment="1">
      <alignment horizontal="center" vertical="center" wrapText="1"/>
    </xf>
    <xf numFmtId="0" fontId="22" fillId="0" borderId="41" xfId="59" applyFont="1" applyFill="1" applyBorder="1" applyAlignment="1">
      <alignment horizontal="center" vertical="center" wrapText="1"/>
      <protection/>
    </xf>
    <xf numFmtId="3" fontId="25" fillId="0" borderId="41" xfId="59" applyNumberFormat="1" applyFont="1" applyFill="1" applyBorder="1" applyAlignment="1">
      <alignment horizontal="center" vertical="center" wrapText="1"/>
      <protection/>
    </xf>
    <xf numFmtId="0" fontId="22" fillId="0" borderId="41" xfId="57" applyFont="1" applyFill="1" applyBorder="1" applyAlignment="1">
      <alignment vertical="center"/>
      <protection/>
    </xf>
    <xf numFmtId="0" fontId="22" fillId="0" borderId="45" xfId="57" applyFont="1" applyFill="1" applyBorder="1" applyAlignment="1">
      <alignment vertical="center" wrapText="1"/>
      <protection/>
    </xf>
    <xf numFmtId="0" fontId="22" fillId="0" borderId="17" xfId="0" applyFont="1" applyFill="1" applyBorder="1" applyAlignment="1">
      <alignment horizontal="center" vertical="center" wrapText="1"/>
    </xf>
    <xf numFmtId="164" fontId="22" fillId="0" borderId="15" xfId="0" applyNumberFormat="1" applyFont="1" applyFill="1" applyBorder="1" applyAlignment="1">
      <alignment horizontal="center" vertical="center" wrapText="1"/>
    </xf>
    <xf numFmtId="0" fontId="22" fillId="0" borderId="46" xfId="0" applyFont="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3" fontId="25" fillId="0" borderId="12" xfId="0" applyNumberFormat="1" applyFont="1" applyFill="1" applyBorder="1" applyAlignment="1">
      <alignment horizontal="center" vertical="center" wrapText="1"/>
    </xf>
    <xf numFmtId="3" fontId="25" fillId="0" borderId="14" xfId="0" applyNumberFormat="1" applyFont="1" applyFill="1" applyBorder="1" applyAlignment="1">
      <alignment horizontal="center" vertical="center" wrapText="1"/>
    </xf>
    <xf numFmtId="9" fontId="22" fillId="0" borderId="14" xfId="62" applyFont="1" applyFill="1" applyBorder="1" applyAlignment="1" applyProtection="1">
      <alignment horizontal="center" vertical="center" wrapText="1"/>
      <protection/>
    </xf>
    <xf numFmtId="167" fontId="22" fillId="0" borderId="14" xfId="0" applyNumberFormat="1" applyFont="1" applyFill="1" applyBorder="1" applyAlignment="1">
      <alignment horizontal="right" vertical="center" wrapText="1"/>
    </xf>
    <xf numFmtId="0" fontId="22" fillId="2" borderId="31" xfId="0" applyFont="1" applyFill="1" applyBorder="1" applyAlignment="1">
      <alignment vertical="center" wrapText="1"/>
    </xf>
    <xf numFmtId="0" fontId="22" fillId="0" borderId="12" xfId="0" applyFont="1" applyFill="1" applyBorder="1" applyAlignment="1">
      <alignment vertical="center" wrapText="1"/>
    </xf>
    <xf numFmtId="0" fontId="22" fillId="0" borderId="20" xfId="0" applyFont="1" applyFill="1" applyBorder="1" applyAlignment="1">
      <alignment horizontal="center" vertical="center" wrapText="1"/>
    </xf>
    <xf numFmtId="3" fontId="25" fillId="0" borderId="32" xfId="0" applyNumberFormat="1" applyFont="1" applyFill="1" applyBorder="1" applyAlignment="1">
      <alignment horizontal="center" vertical="center" wrapText="1"/>
    </xf>
    <xf numFmtId="164" fontId="22" fillId="0" borderId="32" xfId="70" applyFont="1" applyFill="1" applyBorder="1" applyAlignment="1">
      <alignment horizontal="center" vertical="center" wrapText="1"/>
    </xf>
    <xf numFmtId="9" fontId="22" fillId="0" borderId="32" xfId="62" applyFont="1" applyFill="1" applyBorder="1" applyAlignment="1" applyProtection="1">
      <alignment horizontal="center" vertical="center" wrapText="1"/>
      <protection/>
    </xf>
    <xf numFmtId="164" fontId="22" fillId="0" borderId="32" xfId="0" applyNumberFormat="1" applyFont="1" applyFill="1" applyBorder="1" applyAlignment="1">
      <alignment horizontal="center" vertical="center" wrapText="1"/>
    </xf>
    <xf numFmtId="0" fontId="22" fillId="0" borderId="48" xfId="0" applyFont="1" applyFill="1" applyBorder="1" applyAlignment="1">
      <alignment vertical="center"/>
    </xf>
    <xf numFmtId="0" fontId="22" fillId="0" borderId="41" xfId="0" applyFont="1" applyFill="1" applyBorder="1" applyAlignment="1">
      <alignment vertical="center" wrapText="1"/>
    </xf>
    <xf numFmtId="165" fontId="22" fillId="0" borderId="41" xfId="0" applyNumberFormat="1" applyFont="1" applyFill="1" applyBorder="1" applyAlignment="1">
      <alignment vertical="center"/>
    </xf>
    <xf numFmtId="0" fontId="22" fillId="0" borderId="16" xfId="57" applyFont="1" applyFill="1" applyBorder="1" applyAlignment="1">
      <alignment vertical="center" wrapText="1"/>
      <protection/>
    </xf>
    <xf numFmtId="0" fontId="22" fillId="0" borderId="49" xfId="57" applyFont="1" applyFill="1" applyBorder="1" applyAlignment="1">
      <alignment vertical="center" wrapText="1"/>
      <protection/>
    </xf>
    <xf numFmtId="0" fontId="22" fillId="0" borderId="49" xfId="0" applyFont="1" applyFill="1" applyBorder="1" applyAlignment="1">
      <alignment vertical="center"/>
    </xf>
    <xf numFmtId="3" fontId="27" fillId="0" borderId="14" xfId="0" applyNumberFormat="1" applyFont="1" applyFill="1" applyBorder="1" applyAlignment="1">
      <alignment horizontal="center" vertical="center" wrapText="1"/>
    </xf>
    <xf numFmtId="9" fontId="22" fillId="2" borderId="32" xfId="62" applyFont="1" applyFill="1" applyBorder="1" applyAlignment="1" applyProtection="1">
      <alignment vertical="center" wrapText="1"/>
      <protection/>
    </xf>
    <xf numFmtId="0" fontId="22" fillId="2" borderId="0" xfId="0" applyFont="1" applyFill="1" applyBorder="1" applyAlignment="1">
      <alignment horizontal="center" vertical="center"/>
    </xf>
    <xf numFmtId="9" fontId="22" fillId="0" borderId="32" xfId="62" applyFont="1" applyFill="1" applyBorder="1" applyAlignment="1" applyProtection="1">
      <alignment vertical="center" wrapText="1"/>
      <protection/>
    </xf>
    <xf numFmtId="0" fontId="22" fillId="0" borderId="0" xfId="0" applyFont="1" applyBorder="1" applyAlignment="1">
      <alignment vertical="center"/>
    </xf>
    <xf numFmtId="0" fontId="22" fillId="0" borderId="16" xfId="0" applyFont="1" applyBorder="1" applyAlignment="1">
      <alignment horizontal="center" vertical="center"/>
    </xf>
    <xf numFmtId="0" fontId="22" fillId="20" borderId="16" xfId="0" applyFont="1" applyFill="1" applyBorder="1" applyAlignment="1">
      <alignment horizontal="left" vertical="center" wrapText="1"/>
    </xf>
    <xf numFmtId="0" fontId="22" fillId="0" borderId="16" xfId="0" applyFont="1" applyBorder="1" applyAlignment="1">
      <alignment vertical="center"/>
    </xf>
    <xf numFmtId="0" fontId="22" fillId="0" borderId="25" xfId="0" applyFont="1" applyBorder="1" applyAlignment="1">
      <alignment vertical="center"/>
    </xf>
    <xf numFmtId="0" fontId="22" fillId="0" borderId="14" xfId="57" applyFont="1" applyBorder="1" applyAlignment="1">
      <alignment vertical="center"/>
      <protection/>
    </xf>
    <xf numFmtId="170" fontId="25" fillId="0" borderId="32" xfId="56" applyNumberFormat="1" applyFont="1" applyFill="1" applyBorder="1" applyAlignment="1">
      <alignment horizontal="right" vertical="center" wrapText="1"/>
      <protection/>
    </xf>
    <xf numFmtId="9" fontId="22" fillId="0" borderId="16" xfId="62" applyFont="1" applyFill="1" applyBorder="1" applyAlignment="1" applyProtection="1">
      <alignment vertical="center" wrapText="1"/>
      <protection/>
    </xf>
    <xf numFmtId="9" fontId="22" fillId="2" borderId="50" xfId="62" applyFont="1" applyFill="1" applyBorder="1" applyAlignment="1" applyProtection="1">
      <alignment vertical="center" wrapText="1"/>
      <protection/>
    </xf>
    <xf numFmtId="170" fontId="25" fillId="0" borderId="50" xfId="56" applyNumberFormat="1" applyFont="1" applyFill="1" applyBorder="1" applyAlignment="1">
      <alignment horizontal="right" vertical="center" wrapText="1"/>
      <protection/>
    </xf>
    <xf numFmtId="0" fontId="22" fillId="2" borderId="0" xfId="0" applyFont="1" applyFill="1" applyBorder="1" applyAlignment="1">
      <alignment horizontal="center" vertical="center" wrapText="1"/>
    </xf>
    <xf numFmtId="9" fontId="22" fillId="0" borderId="51" xfId="62" applyFont="1" applyFill="1" applyBorder="1" applyAlignment="1" applyProtection="1">
      <alignment vertical="center" wrapText="1"/>
      <protection/>
    </xf>
    <xf numFmtId="164" fontId="22" fillId="0" borderId="25" xfId="57" applyNumberFormat="1" applyFont="1" applyFill="1" applyBorder="1" applyAlignment="1">
      <alignment horizontal="center" vertical="center" wrapText="1"/>
      <protection/>
    </xf>
    <xf numFmtId="0" fontId="22" fillId="0" borderId="52" xfId="57" applyFont="1" applyFill="1" applyBorder="1" applyAlignment="1">
      <alignment vertical="center" wrapText="1"/>
      <protection/>
    </xf>
    <xf numFmtId="164" fontId="22" fillId="0" borderId="21" xfId="57" applyNumberFormat="1" applyFont="1" applyFill="1" applyBorder="1" applyAlignment="1">
      <alignment horizontal="center" vertical="center" wrapText="1"/>
      <protection/>
    </xf>
    <xf numFmtId="164" fontId="22" fillId="0" borderId="17" xfId="57" applyNumberFormat="1" applyFont="1" applyFill="1" applyBorder="1" applyAlignment="1">
      <alignment horizontal="center" vertical="center" wrapText="1"/>
      <protection/>
    </xf>
    <xf numFmtId="164" fontId="22" fillId="2" borderId="17" xfId="57" applyNumberFormat="1" applyFont="1" applyFill="1" applyBorder="1" applyAlignment="1">
      <alignment horizontal="center" vertical="center" wrapText="1"/>
      <protection/>
    </xf>
    <xf numFmtId="165" fontId="22" fillId="0" borderId="20" xfId="0" applyNumberFormat="1" applyFont="1" applyFill="1" applyBorder="1" applyAlignment="1">
      <alignment horizontal="right" vertical="center"/>
    </xf>
    <xf numFmtId="9" fontId="22" fillId="0" borderId="33" xfId="62" applyFont="1" applyFill="1" applyBorder="1" applyAlignment="1" applyProtection="1">
      <alignment horizontal="center" vertical="center" wrapText="1"/>
      <protection/>
    </xf>
    <xf numFmtId="9" fontId="22" fillId="0" borderId="29" xfId="0" applyNumberFormat="1" applyFont="1" applyFill="1" applyBorder="1" applyAlignment="1">
      <alignment horizontal="center" vertical="center"/>
    </xf>
    <xf numFmtId="9" fontId="22" fillId="0" borderId="15" xfId="0" applyNumberFormat="1" applyFont="1" applyFill="1" applyBorder="1" applyAlignment="1">
      <alignment horizontal="center" vertical="center"/>
    </xf>
    <xf numFmtId="9" fontId="22" fillId="2" borderId="15" xfId="0" applyNumberFormat="1" applyFont="1" applyFill="1" applyBorder="1" applyAlignment="1">
      <alignment horizontal="center" vertical="center"/>
    </xf>
    <xf numFmtId="164" fontId="22" fillId="0" borderId="14" xfId="57" applyNumberFormat="1" applyFont="1" applyFill="1" applyBorder="1" applyAlignment="1">
      <alignment horizontal="right" vertical="center" wrapText="1"/>
      <protection/>
    </xf>
    <xf numFmtId="0" fontId="22" fillId="2" borderId="32" xfId="0" applyFont="1" applyFill="1" applyBorder="1" applyAlignment="1">
      <alignment vertical="center"/>
    </xf>
    <xf numFmtId="164" fontId="22" fillId="2" borderId="23" xfId="0" applyNumberFormat="1" applyFont="1" applyFill="1" applyBorder="1" applyAlignment="1">
      <alignment vertical="center" wrapText="1"/>
    </xf>
    <xf numFmtId="0" fontId="25" fillId="0" borderId="14" xfId="0" applyFont="1" applyFill="1" applyBorder="1" applyAlignment="1">
      <alignment horizontal="center" vertical="center" wrapText="1"/>
    </xf>
    <xf numFmtId="0" fontId="25" fillId="0" borderId="14" xfId="0" applyFont="1" applyFill="1" applyBorder="1" applyAlignment="1">
      <alignment horizontal="center" vertical="center"/>
    </xf>
    <xf numFmtId="0" fontId="22" fillId="0" borderId="53" xfId="57" applyFont="1" applyFill="1" applyBorder="1" applyAlignment="1">
      <alignment vertical="center" wrapText="1"/>
      <protection/>
    </xf>
    <xf numFmtId="164" fontId="22" fillId="0" borderId="54" xfId="70" applyFont="1" applyFill="1" applyBorder="1" applyAlignment="1">
      <alignment horizontal="center" vertical="center" wrapText="1"/>
    </xf>
    <xf numFmtId="0" fontId="22" fillId="0" borderId="55" xfId="57" applyFont="1" applyFill="1" applyBorder="1" applyAlignment="1">
      <alignment vertical="center" wrapText="1"/>
      <protection/>
    </xf>
    <xf numFmtId="164" fontId="22" fillId="2" borderId="21" xfId="70" applyFont="1" applyFill="1" applyBorder="1" applyAlignment="1" applyProtection="1">
      <alignment horizontal="center" vertical="center" wrapText="1"/>
      <protection/>
    </xf>
    <xf numFmtId="164" fontId="22" fillId="2" borderId="17" xfId="70" applyFont="1" applyFill="1" applyBorder="1" applyAlignment="1" applyProtection="1">
      <alignment horizontal="center" vertical="center" wrapText="1"/>
      <protection/>
    </xf>
    <xf numFmtId="9" fontId="22" fillId="2" borderId="33" xfId="0" applyNumberFormat="1" applyFont="1" applyFill="1" applyBorder="1" applyAlignment="1">
      <alignment horizontal="center" vertical="center" wrapText="1"/>
    </xf>
    <xf numFmtId="9" fontId="22" fillId="2" borderId="18" xfId="0" applyNumberFormat="1" applyFont="1" applyFill="1" applyBorder="1" applyAlignment="1">
      <alignment horizontal="center" vertical="center" wrapText="1"/>
    </xf>
    <xf numFmtId="9" fontId="22" fillId="2" borderId="48" xfId="62" applyFont="1" applyFill="1" applyBorder="1" applyAlignment="1" applyProtection="1">
      <alignment vertical="center" wrapText="1"/>
      <protection/>
    </xf>
    <xf numFmtId="9" fontId="22" fillId="2" borderId="33" xfId="62" applyFont="1" applyFill="1" applyBorder="1" applyAlignment="1" applyProtection="1">
      <alignment horizontal="center" vertical="center" wrapText="1"/>
      <protection/>
    </xf>
    <xf numFmtId="9" fontId="22" fillId="2" borderId="18" xfId="62" applyFont="1" applyFill="1" applyBorder="1" applyAlignment="1" applyProtection="1">
      <alignment horizontal="center" vertical="center" wrapText="1"/>
      <protection/>
    </xf>
    <xf numFmtId="170" fontId="25" fillId="0" borderId="48" xfId="56" applyNumberFormat="1" applyFont="1" applyFill="1" applyBorder="1" applyAlignment="1">
      <alignment horizontal="right" vertical="center" wrapText="1"/>
      <protection/>
    </xf>
    <xf numFmtId="164" fontId="22" fillId="0" borderId="25" xfId="70" applyFont="1" applyFill="1" applyBorder="1" applyAlignment="1">
      <alignment horizontal="center" vertical="center"/>
    </xf>
    <xf numFmtId="164" fontId="22" fillId="0" borderId="13" xfId="70" applyFont="1" applyFill="1" applyBorder="1" applyAlignment="1">
      <alignment horizontal="center" vertical="center"/>
    </xf>
    <xf numFmtId="9" fontId="22" fillId="0" borderId="33" xfId="0" applyNumberFormat="1" applyFont="1" applyFill="1" applyBorder="1" applyAlignment="1">
      <alignment horizontal="center" vertical="center"/>
    </xf>
    <xf numFmtId="9" fontId="22" fillId="0" borderId="46" xfId="0" applyNumberFormat="1" applyFont="1" applyFill="1" applyBorder="1" applyAlignment="1">
      <alignment horizontal="center" vertical="center"/>
    </xf>
    <xf numFmtId="9" fontId="22" fillId="0" borderId="56" xfId="62" applyFont="1" applyFill="1" applyBorder="1" applyAlignment="1" applyProtection="1">
      <alignment vertical="center" wrapText="1"/>
      <protection/>
    </xf>
    <xf numFmtId="9" fontId="22" fillId="2" borderId="33" xfId="70" applyNumberFormat="1" applyFont="1" applyFill="1" applyBorder="1" applyAlignment="1" applyProtection="1">
      <alignment horizontal="center" vertical="center" wrapText="1"/>
      <protection/>
    </xf>
    <xf numFmtId="9" fontId="22" fillId="2" borderId="18" xfId="70" applyNumberFormat="1" applyFont="1" applyFill="1" applyBorder="1" applyAlignment="1" applyProtection="1">
      <alignment horizontal="center" vertical="center" wrapText="1"/>
      <protection/>
    </xf>
    <xf numFmtId="164" fontId="22" fillId="2" borderId="21" xfId="59" applyNumberFormat="1" applyFont="1" applyFill="1" applyBorder="1" applyAlignment="1">
      <alignment horizontal="center" vertical="center" wrapText="1"/>
      <protection/>
    </xf>
    <xf numFmtId="9" fontId="22" fillId="2" borderId="29" xfId="62" applyFont="1" applyFill="1" applyBorder="1" applyAlignment="1" applyProtection="1">
      <alignment horizontal="center" vertical="center" wrapText="1"/>
      <protection/>
    </xf>
    <xf numFmtId="9" fontId="22" fillId="2" borderId="15" xfId="62" applyFont="1" applyFill="1" applyBorder="1" applyAlignment="1" applyProtection="1">
      <alignment horizontal="center" vertical="center" wrapText="1"/>
      <protection/>
    </xf>
    <xf numFmtId="164" fontId="22" fillId="2" borderId="21" xfId="70" applyFont="1" applyFill="1" applyBorder="1" applyAlignment="1" applyProtection="1">
      <alignment horizontal="right" vertical="center" wrapText="1"/>
      <protection/>
    </xf>
    <xf numFmtId="164" fontId="22" fillId="19" borderId="17" xfId="70" applyFont="1" applyFill="1" applyBorder="1" applyAlignment="1" applyProtection="1">
      <alignment horizontal="right" vertical="center" wrapText="1"/>
      <protection/>
    </xf>
    <xf numFmtId="164" fontId="22" fillId="19" borderId="17" xfId="70" applyFont="1" applyFill="1" applyBorder="1" applyAlignment="1" applyProtection="1">
      <alignment horizontal="center" vertical="center" wrapText="1"/>
      <protection/>
    </xf>
    <xf numFmtId="164" fontId="22" fillId="2" borderId="17" xfId="59" applyNumberFormat="1" applyFont="1" applyFill="1" applyBorder="1" applyAlignment="1">
      <alignment horizontal="center" vertical="center" wrapText="1"/>
      <protection/>
    </xf>
    <xf numFmtId="9" fontId="22" fillId="19" borderId="18" xfId="70" applyNumberFormat="1" applyFont="1" applyFill="1" applyBorder="1" applyAlignment="1" applyProtection="1">
      <alignment horizontal="center" vertical="center" wrapText="1"/>
      <protection/>
    </xf>
    <xf numFmtId="9" fontId="22" fillId="2" borderId="15" xfId="0" applyNumberFormat="1" applyFont="1" applyFill="1" applyBorder="1" applyAlignment="1">
      <alignment horizontal="center" vertical="center" wrapText="1"/>
    </xf>
    <xf numFmtId="164" fontId="22" fillId="2" borderId="26" xfId="70" applyFont="1" applyFill="1" applyBorder="1" applyAlignment="1" applyProtection="1">
      <alignment horizontal="right" vertical="center"/>
      <protection/>
    </xf>
    <xf numFmtId="164" fontId="22" fillId="2" borderId="25" xfId="70" applyFont="1" applyFill="1" applyBorder="1" applyAlignment="1" applyProtection="1">
      <alignment horizontal="center" vertical="center" wrapText="1"/>
      <protection/>
    </xf>
    <xf numFmtId="164" fontId="22" fillId="2" borderId="20" xfId="70" applyFont="1" applyFill="1" applyBorder="1" applyAlignment="1" applyProtection="1">
      <alignment horizontal="center" vertical="center" wrapText="1"/>
      <protection/>
    </xf>
    <xf numFmtId="164" fontId="22" fillId="2" borderId="17" xfId="70" applyFont="1" applyFill="1" applyBorder="1" applyAlignment="1" applyProtection="1">
      <alignment horizontal="center" vertical="center"/>
      <protection/>
    </xf>
    <xf numFmtId="164" fontId="22" fillId="2" borderId="20" xfId="70" applyFont="1" applyFill="1" applyBorder="1" applyAlignment="1" applyProtection="1">
      <alignment horizontal="center" vertical="center"/>
      <protection/>
    </xf>
    <xf numFmtId="9" fontId="22" fillId="0" borderId="29" xfId="0" applyNumberFormat="1" applyFont="1" applyBorder="1" applyAlignment="1">
      <alignment horizontal="center" vertical="center"/>
    </xf>
    <xf numFmtId="9" fontId="22" fillId="0" borderId="15" xfId="0" applyNumberFormat="1" applyFont="1" applyBorder="1" applyAlignment="1">
      <alignment horizontal="center" vertical="center"/>
    </xf>
    <xf numFmtId="9" fontId="22" fillId="0" borderId="18" xfId="0" applyNumberFormat="1" applyFont="1" applyBorder="1" applyAlignment="1">
      <alignment horizontal="center" vertical="center"/>
    </xf>
    <xf numFmtId="164" fontId="22" fillId="2" borderId="14" xfId="70" applyFont="1" applyFill="1" applyBorder="1" applyAlignment="1">
      <alignment horizontal="center" vertical="center" wrapText="1"/>
    </xf>
    <xf numFmtId="164" fontId="22" fillId="2" borderId="0" xfId="57" applyNumberFormat="1" applyFont="1" applyFill="1" applyAlignment="1">
      <alignment vertical="center"/>
      <protection/>
    </xf>
    <xf numFmtId="164" fontId="22" fillId="2" borderId="23" xfId="70" applyFont="1" applyFill="1" applyBorder="1" applyAlignment="1">
      <alignment horizontal="center" vertical="center" wrapText="1"/>
    </xf>
    <xf numFmtId="164" fontId="22" fillId="0" borderId="28" xfId="70" applyFont="1" applyFill="1" applyBorder="1" applyAlignment="1">
      <alignment vertical="center" wrapText="1"/>
    </xf>
    <xf numFmtId="0" fontId="21" fillId="0" borderId="0" xfId="56" applyFont="1" applyFill="1" applyBorder="1" applyAlignment="1">
      <alignment horizontal="left" vertical="center"/>
      <protection/>
    </xf>
    <xf numFmtId="164" fontId="22" fillId="2" borderId="16" xfId="70" applyFont="1" applyFill="1" applyBorder="1" applyAlignment="1">
      <alignment horizontal="center" vertical="center" wrapText="1"/>
    </xf>
    <xf numFmtId="164" fontId="22" fillId="2" borderId="23" xfId="70" applyFont="1" applyFill="1" applyBorder="1" applyAlignment="1">
      <alignment horizontal="center" vertical="center"/>
    </xf>
    <xf numFmtId="164" fontId="22" fillId="0" borderId="14" xfId="70" applyFont="1" applyBorder="1" applyAlignment="1">
      <alignment vertical="center"/>
    </xf>
    <xf numFmtId="164" fontId="24" fillId="2" borderId="0" xfId="57" applyNumberFormat="1" applyFont="1" applyFill="1" applyAlignment="1">
      <alignment vertical="center"/>
      <protection/>
    </xf>
    <xf numFmtId="164" fontId="22" fillId="2" borderId="23" xfId="70" applyFont="1" applyFill="1" applyBorder="1" applyAlignment="1">
      <alignment vertical="center" wrapText="1"/>
    </xf>
    <xf numFmtId="164" fontId="22" fillId="2" borderId="14" xfId="70" applyFont="1" applyFill="1" applyBorder="1" applyAlignment="1">
      <alignment horizontal="right" vertical="center" wrapText="1"/>
    </xf>
    <xf numFmtId="0" fontId="24" fillId="2" borderId="0" xfId="0" applyFont="1" applyFill="1" applyBorder="1" applyAlignment="1">
      <alignment horizontal="left" vertical="center" wrapText="1"/>
    </xf>
    <xf numFmtId="0" fontId="24" fillId="2" borderId="0" xfId="0" applyFont="1" applyFill="1" applyAlignment="1">
      <alignment vertical="center"/>
    </xf>
    <xf numFmtId="164" fontId="22" fillId="2" borderId="26" xfId="70" applyFont="1" applyFill="1" applyBorder="1" applyAlignment="1">
      <alignment vertical="center" wrapText="1"/>
    </xf>
    <xf numFmtId="0" fontId="55" fillId="0" borderId="0" xfId="0" applyFont="1" applyFill="1" applyAlignment="1">
      <alignment vertical="center"/>
    </xf>
    <xf numFmtId="164" fontId="22" fillId="0" borderId="14" xfId="70" applyFont="1" applyFill="1" applyBorder="1" applyAlignment="1">
      <alignment vertical="center" wrapText="1"/>
    </xf>
    <xf numFmtId="164" fontId="24" fillId="2" borderId="0" xfId="0" applyNumberFormat="1" applyFont="1" applyFill="1" applyBorder="1" applyAlignment="1">
      <alignment vertical="center" wrapText="1"/>
    </xf>
    <xf numFmtId="0" fontId="24" fillId="2" borderId="0" xfId="57" applyFont="1" applyFill="1" applyAlignment="1">
      <alignment horizontal="left" vertical="center"/>
      <protection/>
    </xf>
    <xf numFmtId="0" fontId="31" fillId="0" borderId="0" xfId="0" applyFont="1" applyFill="1" applyAlignment="1">
      <alignment vertical="center"/>
    </xf>
    <xf numFmtId="0" fontId="59" fillId="0" borderId="0" xfId="0" applyFont="1" applyFill="1" applyAlignment="1">
      <alignment vertical="center"/>
    </xf>
    <xf numFmtId="0" fontId="53" fillId="0" borderId="0" xfId="0" applyFont="1" applyFill="1" applyAlignment="1">
      <alignment vertical="center"/>
    </xf>
    <xf numFmtId="164" fontId="22" fillId="0" borderId="25" xfId="70" applyFont="1" applyBorder="1" applyAlignment="1">
      <alignment horizontal="center" vertical="center"/>
    </xf>
    <xf numFmtId="164" fontId="22" fillId="19" borderId="26" xfId="70" applyFont="1" applyFill="1" applyBorder="1" applyAlignment="1">
      <alignment horizontal="center" vertical="center" wrapText="1"/>
    </xf>
    <xf numFmtId="164" fontId="22" fillId="0" borderId="0" xfId="0" applyNumberFormat="1" applyFont="1" applyFill="1" applyAlignment="1">
      <alignment vertical="center"/>
    </xf>
    <xf numFmtId="164" fontId="22" fillId="0" borderId="26" xfId="70" applyFont="1" applyFill="1" applyBorder="1" applyAlignment="1">
      <alignment vertical="center"/>
    </xf>
    <xf numFmtId="164" fontId="22" fillId="2" borderId="26" xfId="70" applyFont="1" applyFill="1" applyBorder="1" applyAlignment="1">
      <alignment horizontal="right" vertical="center" wrapText="1"/>
    </xf>
    <xf numFmtId="164" fontId="22" fillId="0" borderId="14" xfId="70" applyFont="1" applyFill="1" applyBorder="1" applyAlignment="1">
      <alignment horizontal="right" vertical="center"/>
    </xf>
    <xf numFmtId="164" fontId="22" fillId="0" borderId="23" xfId="70" applyFont="1" applyFill="1" applyBorder="1" applyAlignment="1">
      <alignment horizontal="right" vertical="center"/>
    </xf>
    <xf numFmtId="164" fontId="22" fillId="0" borderId="26" xfId="70" applyFont="1" applyBorder="1" applyAlignment="1">
      <alignment horizontal="center" vertical="center"/>
    </xf>
    <xf numFmtId="164" fontId="22" fillId="0" borderId="16" xfId="70" applyFont="1" applyBorder="1" applyAlignment="1">
      <alignment horizontal="center" vertical="center"/>
    </xf>
    <xf numFmtId="164" fontId="22" fillId="2" borderId="14" xfId="70" applyFont="1" applyFill="1" applyBorder="1" applyAlignment="1">
      <alignment vertical="center"/>
    </xf>
    <xf numFmtId="164" fontId="22" fillId="2" borderId="29" xfId="70" applyFont="1" applyFill="1" applyBorder="1" applyAlignment="1">
      <alignment horizontal="center" vertical="center" wrapText="1"/>
    </xf>
    <xf numFmtId="0" fontId="24" fillId="2" borderId="0" xfId="0" applyFont="1" applyFill="1" applyAlignment="1">
      <alignment horizontal="center" vertical="center" wrapText="1"/>
    </xf>
    <xf numFmtId="0" fontId="24" fillId="0" borderId="0" xfId="0" applyFont="1" applyFill="1" applyAlignment="1">
      <alignment vertical="center"/>
    </xf>
    <xf numFmtId="0" fontId="22" fillId="0" borderId="0" xfId="0" applyFont="1" applyFill="1" applyAlignment="1">
      <alignment horizontal="center" vertical="center" wrapText="1"/>
    </xf>
    <xf numFmtId="0" fontId="24" fillId="0" borderId="0" xfId="0" applyFont="1" applyBorder="1" applyAlignment="1">
      <alignment horizontal="center" vertical="center"/>
    </xf>
    <xf numFmtId="164" fontId="20" fillId="2" borderId="0" xfId="57" applyNumberFormat="1" applyFont="1" applyFill="1" applyAlignment="1">
      <alignment horizontal="left" vertical="center"/>
      <protection/>
    </xf>
    <xf numFmtId="164" fontId="22" fillId="2" borderId="0" xfId="57" applyNumberFormat="1" applyFont="1" applyFill="1" applyAlignment="1">
      <alignment horizontal="left" vertical="center"/>
      <protection/>
    </xf>
    <xf numFmtId="0" fontId="20" fillId="0" borderId="0" xfId="0" applyFont="1" applyAlignment="1">
      <alignment horizontal="left" vertical="center"/>
    </xf>
    <xf numFmtId="0" fontId="20" fillId="2" borderId="0" xfId="0" applyFont="1" applyFill="1" applyAlignment="1">
      <alignment horizontal="left" vertical="center"/>
    </xf>
    <xf numFmtId="0" fontId="22" fillId="2" borderId="0" xfId="0" applyFont="1" applyFill="1" applyAlignment="1">
      <alignment horizontal="left" vertical="center"/>
    </xf>
    <xf numFmtId="0" fontId="22" fillId="0" borderId="0" xfId="0" applyFont="1" applyAlignment="1">
      <alignment horizontal="left" vertical="center"/>
    </xf>
    <xf numFmtId="164" fontId="23" fillId="2" borderId="0" xfId="57" applyNumberFormat="1" applyFont="1" applyFill="1" applyAlignment="1">
      <alignment horizontal="left" vertical="center"/>
      <protection/>
    </xf>
    <xf numFmtId="164" fontId="24" fillId="2" borderId="0" xfId="57" applyNumberFormat="1" applyFont="1" applyFill="1" applyAlignment="1">
      <alignment horizontal="left" vertical="center"/>
      <protection/>
    </xf>
    <xf numFmtId="164" fontId="0" fillId="2" borderId="26" xfId="70" applyFill="1" applyBorder="1" applyAlignment="1">
      <alignment horizontal="center" vertical="center" wrapText="1"/>
    </xf>
    <xf numFmtId="164" fontId="0" fillId="2" borderId="10" xfId="70" applyFill="1" applyBorder="1" applyAlignment="1">
      <alignment horizontal="center" vertical="center" wrapText="1"/>
    </xf>
    <xf numFmtId="164" fontId="0" fillId="2" borderId="10" xfId="70" applyFill="1" applyBorder="1" applyAlignment="1" applyProtection="1">
      <alignment horizontal="center" vertical="center"/>
      <protection/>
    </xf>
    <xf numFmtId="164" fontId="22" fillId="2" borderId="0" xfId="0" applyNumberFormat="1" applyFont="1" applyFill="1" applyAlignment="1">
      <alignment vertical="center"/>
    </xf>
    <xf numFmtId="164" fontId="22" fillId="0" borderId="0" xfId="0" applyNumberFormat="1" applyFont="1" applyFill="1" applyBorder="1" applyAlignment="1">
      <alignment horizontal="left" vertical="center"/>
    </xf>
    <xf numFmtId="164" fontId="22" fillId="0" borderId="0" xfId="0" applyNumberFormat="1" applyFont="1" applyAlignment="1">
      <alignment vertical="center"/>
    </xf>
    <xf numFmtId="170" fontId="22" fillId="2" borderId="26" xfId="59" applyNumberFormat="1" applyFont="1" applyFill="1" applyBorder="1" applyAlignment="1">
      <alignment horizontal="right" vertical="center" wrapText="1"/>
      <protection/>
    </xf>
    <xf numFmtId="170" fontId="22" fillId="2" borderId="10" xfId="59" applyNumberFormat="1" applyFont="1" applyFill="1" applyBorder="1" applyAlignment="1">
      <alignment horizontal="right" vertical="center" wrapText="1"/>
      <protection/>
    </xf>
    <xf numFmtId="164" fontId="22" fillId="2" borderId="10" xfId="70" applyFont="1" applyFill="1" applyBorder="1" applyAlignment="1" applyProtection="1">
      <alignment horizontal="right" vertical="center" wrapText="1"/>
      <protection/>
    </xf>
    <xf numFmtId="164" fontId="22" fillId="2" borderId="29" xfId="59" applyNumberFormat="1" applyFont="1" applyFill="1" applyBorder="1" applyAlignment="1">
      <alignment horizontal="center" vertical="center" wrapText="1"/>
      <protection/>
    </xf>
    <xf numFmtId="164" fontId="22" fillId="2" borderId="15" xfId="57" applyNumberFormat="1" applyFont="1" applyFill="1" applyBorder="1" applyAlignment="1">
      <alignment horizontal="center" vertical="center" wrapText="1"/>
      <protection/>
    </xf>
    <xf numFmtId="164" fontId="22" fillId="2" borderId="29" xfId="57" applyNumberFormat="1" applyFont="1" applyFill="1" applyBorder="1" applyAlignment="1">
      <alignment horizontal="center" vertical="center" wrapText="1"/>
      <protection/>
    </xf>
    <xf numFmtId="164" fontId="22" fillId="20" borderId="14" xfId="70" applyFont="1" applyFill="1" applyBorder="1" applyAlignment="1">
      <alignment horizontal="center" vertical="center"/>
    </xf>
    <xf numFmtId="164" fontId="22" fillId="2" borderId="21" xfId="70" applyFont="1" applyFill="1" applyBorder="1" applyAlignment="1">
      <alignment horizontal="center" vertical="center"/>
    </xf>
    <xf numFmtId="164" fontId="22" fillId="0" borderId="26" xfId="70" applyFont="1" applyFill="1" applyBorder="1" applyAlignment="1">
      <alignment horizontal="center" vertical="center"/>
    </xf>
    <xf numFmtId="164" fontId="22" fillId="0" borderId="14" xfId="70" applyFont="1" applyBorder="1" applyAlignment="1">
      <alignment horizontal="center" vertical="center"/>
    </xf>
    <xf numFmtId="164" fontId="22" fillId="0" borderId="41" xfId="70" applyFont="1" applyFill="1" applyBorder="1" applyAlignment="1">
      <alignment vertical="center" wrapText="1"/>
    </xf>
    <xf numFmtId="164" fontId="22" fillId="2" borderId="21" xfId="70" applyFont="1" applyFill="1" applyBorder="1" applyAlignment="1">
      <alignment horizontal="center" vertical="center" wrapText="1"/>
    </xf>
    <xf numFmtId="164" fontId="22" fillId="2" borderId="12" xfId="70" applyFont="1" applyFill="1" applyBorder="1" applyAlignment="1" applyProtection="1">
      <alignment horizontal="center" vertical="center" wrapText="1"/>
      <protection/>
    </xf>
    <xf numFmtId="164" fontId="22" fillId="2" borderId="23" xfId="70" applyFont="1" applyFill="1" applyBorder="1" applyAlignment="1">
      <alignment horizontal="right" vertical="center"/>
    </xf>
    <xf numFmtId="164" fontId="22" fillId="2" borderId="14" xfId="70" applyFont="1" applyFill="1" applyBorder="1" applyAlignment="1">
      <alignment horizontal="right" vertical="center"/>
    </xf>
    <xf numFmtId="167" fontId="22" fillId="0" borderId="23" xfId="0" applyNumberFormat="1" applyFont="1" applyFill="1" applyBorder="1" applyAlignment="1">
      <alignment horizontal="right" vertical="center"/>
    </xf>
    <xf numFmtId="0" fontId="22" fillId="0" borderId="49" xfId="0" applyFont="1" applyFill="1" applyBorder="1" applyAlignment="1">
      <alignment horizontal="right" vertical="center"/>
    </xf>
    <xf numFmtId="167" fontId="22" fillId="2" borderId="26" xfId="0" applyNumberFormat="1" applyFont="1" applyFill="1" applyBorder="1" applyAlignment="1">
      <alignment horizontal="right" vertical="center"/>
    </xf>
    <xf numFmtId="0" fontId="38" fillId="21" borderId="0" xfId="0" applyFont="1" applyFill="1" applyBorder="1" applyAlignment="1">
      <alignment vertical="center" wrapText="1"/>
    </xf>
    <xf numFmtId="0" fontId="39" fillId="21" borderId="18" xfId="0" applyFont="1" applyFill="1" applyBorder="1" applyAlignment="1">
      <alignment vertical="center" wrapText="1"/>
    </xf>
    <xf numFmtId="0" fontId="38" fillId="21" borderId="18" xfId="0" applyFont="1" applyFill="1" applyBorder="1" applyAlignment="1">
      <alignment vertical="center" wrapText="1"/>
    </xf>
    <xf numFmtId="0" fontId="38" fillId="21" borderId="32" xfId="0" applyFont="1" applyFill="1" applyBorder="1" applyAlignment="1">
      <alignment vertical="center" wrapText="1"/>
    </xf>
    <xf numFmtId="0" fontId="38" fillId="0" borderId="14" xfId="0" applyFont="1" applyFill="1" applyBorder="1" applyAlignment="1">
      <alignment vertical="center" wrapText="1"/>
    </xf>
    <xf numFmtId="0" fontId="38" fillId="2" borderId="26"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8" fillId="2" borderId="10" xfId="0" applyFont="1" applyFill="1" applyBorder="1" applyAlignment="1">
      <alignment vertical="center" wrapText="1"/>
    </xf>
    <xf numFmtId="0" fontId="38" fillId="20" borderId="26" xfId="0" applyFont="1" applyFill="1" applyBorder="1" applyAlignment="1">
      <alignment horizontal="left" vertical="center" wrapText="1"/>
    </xf>
    <xf numFmtId="0" fontId="38" fillId="20" borderId="10" xfId="0" applyFont="1" applyFill="1" applyBorder="1" applyAlignment="1">
      <alignment horizontal="left" vertical="center" wrapText="1"/>
    </xf>
    <xf numFmtId="0" fontId="39" fillId="20" borderId="10" xfId="0" applyFont="1" applyFill="1" applyBorder="1" applyAlignment="1">
      <alignment horizontal="left" vertical="center" wrapText="1"/>
    </xf>
    <xf numFmtId="0" fontId="55" fillId="0" borderId="23" xfId="55" applyNumberFormat="1" applyFont="1" applyBorder="1" applyAlignment="1">
      <alignment horizontal="left" vertical="center" wrapText="1"/>
      <protection/>
    </xf>
    <xf numFmtId="0" fontId="55" fillId="0" borderId="14" xfId="55" applyNumberFormat="1" applyFont="1" applyBorder="1" applyAlignment="1">
      <alignment horizontal="left" vertical="center" wrapText="1"/>
      <protection/>
    </xf>
    <xf numFmtId="2" fontId="25" fillId="0" borderId="14" xfId="0" applyNumberFormat="1" applyFont="1" applyFill="1" applyBorder="1" applyAlignment="1">
      <alignment horizontal="left" vertical="center" wrapText="1"/>
    </xf>
    <xf numFmtId="164" fontId="20" fillId="0" borderId="16" xfId="70" applyFont="1" applyBorder="1" applyAlignment="1">
      <alignment horizontal="center" vertical="center"/>
    </xf>
    <xf numFmtId="0" fontId="27" fillId="2" borderId="0" xfId="0" applyFont="1" applyFill="1" applyBorder="1" applyAlignment="1">
      <alignment horizontal="center" vertical="center" wrapText="1"/>
    </xf>
    <xf numFmtId="0" fontId="57" fillId="2" borderId="14" xfId="0" applyFont="1" applyFill="1" applyBorder="1" applyAlignment="1">
      <alignment horizontal="center" vertical="center" wrapText="1"/>
    </xf>
    <xf numFmtId="0" fontId="53" fillId="2" borderId="14" xfId="59" applyFont="1" applyFill="1" applyBorder="1" applyAlignment="1">
      <alignment vertical="center" wrapText="1"/>
      <protection/>
    </xf>
    <xf numFmtId="0" fontId="59" fillId="2" borderId="0" xfId="0" applyFont="1" applyFill="1" applyAlignment="1">
      <alignment vertical="center"/>
    </xf>
    <xf numFmtId="0" fontId="22" fillId="2" borderId="38" xfId="0" applyFont="1" applyFill="1" applyBorder="1" applyAlignment="1">
      <alignment vertical="center" wrapText="1"/>
    </xf>
    <xf numFmtId="0" fontId="22" fillId="2" borderId="57" xfId="0" applyFont="1" applyFill="1" applyBorder="1" applyAlignment="1">
      <alignment vertical="center" wrapText="1"/>
    </xf>
    <xf numFmtId="0" fontId="22" fillId="2" borderId="58" xfId="0" applyFont="1" applyFill="1" applyBorder="1" applyAlignment="1">
      <alignment vertical="center" wrapText="1"/>
    </xf>
    <xf numFmtId="0" fontId="22" fillId="0" borderId="23" xfId="0" applyFont="1" applyFill="1" applyBorder="1" applyAlignment="1">
      <alignment horizontal="left" vertical="center" wrapText="1"/>
    </xf>
    <xf numFmtId="165" fontId="22" fillId="0" borderId="23" xfId="0" applyNumberFormat="1" applyFont="1" applyFill="1" applyBorder="1" applyAlignment="1">
      <alignment vertical="center"/>
    </xf>
    <xf numFmtId="170" fontId="22" fillId="0" borderId="14" xfId="0" applyNumberFormat="1" applyFont="1" applyFill="1" applyBorder="1" applyAlignment="1">
      <alignment vertical="center" wrapText="1"/>
    </xf>
    <xf numFmtId="0" fontId="53" fillId="2" borderId="23" xfId="0" applyFont="1" applyFill="1" applyBorder="1" applyAlignment="1">
      <alignment horizontal="center" vertical="center" wrapText="1"/>
    </xf>
    <xf numFmtId="9" fontId="40" fillId="2" borderId="23" xfId="62" applyFont="1" applyFill="1" applyBorder="1" applyAlignment="1">
      <alignment horizontal="center" vertical="center" wrapText="1"/>
    </xf>
    <xf numFmtId="9" fontId="60" fillId="2" borderId="23" xfId="62" applyFont="1" applyFill="1" applyBorder="1" applyAlignment="1">
      <alignment horizontal="center" vertical="center" wrapText="1"/>
    </xf>
    <xf numFmtId="43" fontId="22" fillId="0" borderId="14" xfId="0" applyNumberFormat="1" applyFont="1" applyFill="1" applyBorder="1" applyAlignment="1">
      <alignment horizontal="center" vertical="center" wrapText="1"/>
    </xf>
    <xf numFmtId="0" fontId="27" fillId="2" borderId="10" xfId="0" applyFont="1" applyFill="1" applyBorder="1" applyAlignment="1">
      <alignment horizontal="center" vertical="center" wrapText="1"/>
    </xf>
    <xf numFmtId="164" fontId="27" fillId="2" borderId="10" xfId="70" applyNumberFormat="1" applyFont="1" applyFill="1" applyBorder="1" applyAlignment="1" applyProtection="1">
      <alignment horizontal="center" vertical="center" wrapText="1"/>
      <protection/>
    </xf>
    <xf numFmtId="164" fontId="22" fillId="0" borderId="28" xfId="70" applyFont="1" applyFill="1" applyBorder="1" applyAlignment="1" applyProtection="1">
      <alignment vertical="center" wrapText="1"/>
      <protection/>
    </xf>
    <xf numFmtId="0" fontId="27" fillId="2" borderId="12" xfId="0" applyFont="1" applyFill="1" applyBorder="1" applyAlignment="1">
      <alignment horizontal="center" vertical="center" wrapText="1"/>
    </xf>
    <xf numFmtId="0" fontId="25" fillId="2" borderId="14" xfId="0" applyFont="1" applyFill="1" applyBorder="1" applyAlignment="1">
      <alignment horizontal="left" vertical="center" wrapText="1"/>
    </xf>
    <xf numFmtId="0" fontId="22" fillId="0" borderId="14" xfId="55" applyFont="1" applyFill="1" applyBorder="1" applyAlignment="1">
      <alignment vertical="center" wrapText="1"/>
      <protection/>
    </xf>
    <xf numFmtId="8" fontId="22" fillId="0" borderId="23" xfId="0" applyNumberFormat="1" applyFont="1" applyFill="1" applyBorder="1" applyAlignment="1">
      <alignment horizontal="center" vertical="center" wrapText="1"/>
    </xf>
    <xf numFmtId="8" fontId="22" fillId="0" borderId="23" xfId="0" applyNumberFormat="1" applyFont="1" applyFill="1" applyBorder="1" applyAlignment="1">
      <alignment horizontal="right" vertical="center" wrapText="1"/>
    </xf>
    <xf numFmtId="6" fontId="22" fillId="0" borderId="23" xfId="0" applyNumberFormat="1" applyFont="1" applyFill="1" applyBorder="1" applyAlignment="1">
      <alignment horizontal="right" vertical="center" wrapText="1"/>
    </xf>
    <xf numFmtId="164" fontId="22" fillId="0" borderId="28" xfId="70" applyFont="1" applyFill="1" applyBorder="1" applyAlignment="1">
      <alignment horizontal="right" vertical="center" wrapText="1"/>
    </xf>
    <xf numFmtId="0" fontId="22" fillId="20" borderId="14" xfId="0" applyFont="1" applyFill="1" applyBorder="1" applyAlignment="1">
      <alignment vertical="center" wrapText="1"/>
    </xf>
    <xf numFmtId="0" fontId="22" fillId="2" borderId="21" xfId="0" applyFont="1" applyFill="1" applyBorder="1" applyAlignment="1">
      <alignment horizontal="center" vertical="center"/>
    </xf>
    <xf numFmtId="0" fontId="22" fillId="2" borderId="21" xfId="0" applyFont="1" applyFill="1" applyBorder="1" applyAlignment="1">
      <alignment vertical="center"/>
    </xf>
    <xf numFmtId="164" fontId="22" fillId="2" borderId="20" xfId="70" applyFont="1" applyFill="1" applyBorder="1" applyAlignment="1">
      <alignment horizontal="center" vertical="center"/>
    </xf>
    <xf numFmtId="44" fontId="22" fillId="2" borderId="32" xfId="0" applyNumberFormat="1" applyFont="1" applyFill="1" applyBorder="1" applyAlignment="1">
      <alignment horizontal="center" vertical="center"/>
    </xf>
    <xf numFmtId="0" fontId="22" fillId="2" borderId="23" xfId="0" applyFont="1" applyFill="1" applyBorder="1" applyAlignment="1">
      <alignment horizontal="left" vertical="center" wrapText="1"/>
    </xf>
    <xf numFmtId="0" fontId="38" fillId="0" borderId="21" xfId="0" applyFont="1" applyFill="1" applyBorder="1" applyAlignment="1">
      <alignment vertical="center" wrapText="1"/>
    </xf>
    <xf numFmtId="164" fontId="22" fillId="2" borderId="59" xfId="70" applyFont="1" applyFill="1" applyBorder="1" applyAlignment="1" applyProtection="1">
      <alignment horizontal="center" vertical="center"/>
      <protection/>
    </xf>
    <xf numFmtId="0" fontId="22" fillId="0" borderId="25" xfId="0" applyFont="1" applyFill="1" applyBorder="1" applyAlignment="1">
      <alignment vertical="center"/>
    </xf>
    <xf numFmtId="0" fontId="22" fillId="0" borderId="21" xfId="0" applyFont="1" applyFill="1" applyBorder="1" applyAlignment="1">
      <alignment vertical="center"/>
    </xf>
    <xf numFmtId="0" fontId="22" fillId="0" borderId="17" xfId="0" applyFont="1" applyFill="1" applyBorder="1" applyAlignment="1">
      <alignment vertical="center"/>
    </xf>
    <xf numFmtId="0" fontId="22" fillId="2" borderId="17" xfId="0" applyFont="1" applyFill="1" applyBorder="1" applyAlignment="1">
      <alignment vertical="center"/>
    </xf>
    <xf numFmtId="0" fontId="22" fillId="2" borderId="17" xfId="0" applyFont="1" applyFill="1" applyBorder="1" applyAlignment="1">
      <alignment vertical="center" wrapText="1"/>
    </xf>
    <xf numFmtId="0" fontId="55" fillId="0" borderId="10" xfId="57" applyFont="1" applyFill="1" applyBorder="1" applyAlignment="1">
      <alignment vertical="center" wrapText="1"/>
      <protection/>
    </xf>
    <xf numFmtId="0" fontId="55" fillId="0" borderId="10" xfId="57" applyFont="1" applyFill="1" applyBorder="1" applyAlignment="1">
      <alignment horizontal="center" vertical="center" wrapText="1"/>
      <protection/>
    </xf>
    <xf numFmtId="3" fontId="55" fillId="0" borderId="10" xfId="57" applyNumberFormat="1" applyFont="1" applyFill="1" applyBorder="1" applyAlignment="1">
      <alignment horizontal="center" vertical="center" wrapText="1"/>
      <protection/>
    </xf>
    <xf numFmtId="164" fontId="55" fillId="0" borderId="17" xfId="57" applyNumberFormat="1" applyFont="1" applyFill="1" applyBorder="1" applyAlignment="1">
      <alignment horizontal="center" vertical="center" wrapText="1"/>
      <protection/>
    </xf>
    <xf numFmtId="0" fontId="61" fillId="0" borderId="10" xfId="57" applyFont="1" applyFill="1" applyBorder="1" applyAlignment="1">
      <alignment horizontal="center" vertical="center" wrapText="1"/>
      <protection/>
    </xf>
    <xf numFmtId="0" fontId="55" fillId="2" borderId="10" xfId="57" applyFont="1" applyFill="1" applyBorder="1" applyAlignment="1">
      <alignment vertical="center" wrapText="1"/>
      <protection/>
    </xf>
    <xf numFmtId="0" fontId="55" fillId="2" borderId="10" xfId="57" applyFont="1" applyFill="1" applyBorder="1" applyAlignment="1">
      <alignment horizontal="center" vertical="center" wrapText="1"/>
      <protection/>
    </xf>
    <xf numFmtId="164" fontId="55" fillId="2" borderId="17" xfId="57" applyNumberFormat="1" applyFont="1" applyFill="1" applyBorder="1" applyAlignment="1">
      <alignment horizontal="center" vertical="center" wrapText="1"/>
      <protection/>
    </xf>
    <xf numFmtId="0" fontId="55" fillId="0" borderId="10" xfId="0" applyFont="1" applyFill="1" applyBorder="1" applyAlignment="1">
      <alignment vertical="center" wrapText="1"/>
    </xf>
    <xf numFmtId="0" fontId="55" fillId="0" borderId="10" xfId="0" applyFont="1" applyFill="1" applyBorder="1" applyAlignment="1">
      <alignment horizontal="center" vertical="center" wrapText="1"/>
    </xf>
    <xf numFmtId="164" fontId="55" fillId="0" borderId="17" xfId="0" applyNumberFormat="1" applyFont="1" applyFill="1" applyBorder="1" applyAlignment="1">
      <alignment horizontal="center" vertical="center" wrapText="1"/>
    </xf>
    <xf numFmtId="2" fontId="55" fillId="18" borderId="22" xfId="0" applyNumberFormat="1" applyFont="1" applyFill="1" applyBorder="1" applyAlignment="1">
      <alignment vertical="center" wrapText="1"/>
    </xf>
    <xf numFmtId="0" fontId="55" fillId="2" borderId="10" xfId="0" applyFont="1" applyFill="1" applyBorder="1" applyAlignment="1">
      <alignment horizontal="center" vertical="center"/>
    </xf>
    <xf numFmtId="3" fontId="55" fillId="2" borderId="10" xfId="0" applyNumberFormat="1" applyFont="1" applyFill="1" applyBorder="1" applyAlignment="1">
      <alignment horizontal="center" vertical="center"/>
    </xf>
    <xf numFmtId="165" fontId="55" fillId="2" borderId="17" xfId="0" applyNumberFormat="1" applyFont="1" applyFill="1" applyBorder="1" applyAlignment="1">
      <alignment horizontal="right" vertical="center"/>
    </xf>
    <xf numFmtId="2" fontId="55" fillId="18" borderId="14" xfId="0" applyNumberFormat="1" applyFont="1" applyFill="1" applyBorder="1" applyAlignment="1">
      <alignment vertical="center" wrapText="1"/>
    </xf>
    <xf numFmtId="0" fontId="55" fillId="0" borderId="15" xfId="0" applyFont="1" applyFill="1" applyBorder="1" applyAlignment="1">
      <alignment horizontal="center" vertical="center" wrapText="1"/>
    </xf>
    <xf numFmtId="0" fontId="55" fillId="2" borderId="12" xfId="0" applyFont="1" applyFill="1" applyBorder="1" applyAlignment="1">
      <alignment horizontal="center" vertical="center"/>
    </xf>
    <xf numFmtId="165" fontId="55" fillId="2" borderId="20" xfId="0" applyNumberFormat="1" applyFont="1" applyFill="1" applyBorder="1" applyAlignment="1">
      <alignment horizontal="right" vertical="center"/>
    </xf>
    <xf numFmtId="0" fontId="20" fillId="2" borderId="0" xfId="57" applyFont="1" applyFill="1" applyAlignment="1">
      <alignment horizontal="center" vertical="center"/>
      <protection/>
    </xf>
    <xf numFmtId="0" fontId="0" fillId="0" borderId="0" xfId="0" applyAlignment="1">
      <alignment horizontal="center"/>
    </xf>
    <xf numFmtId="0" fontId="55" fillId="0" borderId="14" xfId="0" applyFont="1" applyBorder="1" applyAlignment="1">
      <alignment vertical="center" wrapText="1"/>
    </xf>
    <xf numFmtId="0" fontId="55" fillId="0" borderId="14" xfId="0" applyFont="1" applyBorder="1" applyAlignment="1">
      <alignment vertical="center"/>
    </xf>
    <xf numFmtId="6" fontId="22" fillId="2" borderId="23" xfId="0" applyNumberFormat="1" applyFont="1" applyFill="1" applyBorder="1" applyAlignment="1">
      <alignment horizontal="center" vertical="center" wrapText="1"/>
    </xf>
    <xf numFmtId="8" fontId="22" fillId="2" borderId="23" xfId="0" applyNumberFormat="1" applyFont="1" applyFill="1" applyBorder="1" applyAlignment="1">
      <alignment horizontal="right" vertical="center" wrapText="1"/>
    </xf>
    <xf numFmtId="164" fontId="22" fillId="0" borderId="23" xfId="70" applyFont="1" applyFill="1" applyBorder="1" applyAlignment="1" applyProtection="1">
      <alignment horizontal="center" vertical="center" wrapText="1"/>
      <protection/>
    </xf>
    <xf numFmtId="0" fontId="62" fillId="0" borderId="23" xfId="0" applyFont="1" applyFill="1" applyBorder="1" applyAlignment="1">
      <alignment horizontal="center" vertical="center" wrapText="1"/>
    </xf>
    <xf numFmtId="8" fontId="63" fillId="2" borderId="23" xfId="0" applyNumberFormat="1" applyFont="1" applyFill="1" applyBorder="1" applyAlignment="1">
      <alignment horizontal="right" vertical="center" wrapText="1"/>
    </xf>
    <xf numFmtId="9" fontId="40" fillId="0" borderId="14" xfId="62" applyFont="1" applyFill="1" applyBorder="1" applyAlignment="1">
      <alignment horizontal="center" vertical="center" wrapText="1"/>
    </xf>
    <xf numFmtId="8" fontId="22" fillId="0" borderId="14" xfId="0" applyNumberFormat="1" applyFont="1" applyFill="1" applyBorder="1" applyAlignment="1">
      <alignment horizontal="center" vertical="center" wrapText="1"/>
    </xf>
    <xf numFmtId="8" fontId="22" fillId="0" borderId="14" xfId="0" applyNumberFormat="1" applyFont="1" applyFill="1" applyBorder="1" applyAlignment="1">
      <alignment horizontal="right" vertical="center" wrapText="1"/>
    </xf>
    <xf numFmtId="0" fontId="53" fillId="0" borderId="14" xfId="0" applyFont="1" applyFill="1" applyBorder="1" applyAlignment="1">
      <alignment horizontal="center" vertical="center" wrapText="1"/>
    </xf>
    <xf numFmtId="164" fontId="22" fillId="0" borderId="14" xfId="70" applyFont="1" applyFill="1" applyBorder="1" applyAlignment="1" applyProtection="1">
      <alignment horizontal="center" vertical="center" wrapText="1"/>
      <protection/>
    </xf>
    <xf numFmtId="164" fontId="22" fillId="0" borderId="23" xfId="7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2" borderId="12" xfId="59" applyNumberFormat="1" applyFont="1" applyFill="1" applyBorder="1" applyAlignment="1">
      <alignment horizontal="center" vertical="center" wrapText="1"/>
      <protection/>
    </xf>
    <xf numFmtId="0" fontId="22" fillId="2" borderId="0" xfId="57" applyFont="1" applyFill="1" applyAlignment="1">
      <alignment horizontal="left" vertical="center" indent="15"/>
      <protection/>
    </xf>
    <xf numFmtId="0" fontId="24" fillId="2" borderId="0" xfId="57" applyFont="1" applyFill="1" applyAlignment="1">
      <alignment horizontal="center" vertical="center"/>
      <protection/>
    </xf>
    <xf numFmtId="9" fontId="22" fillId="2" borderId="0" xfId="62" applyFont="1" applyFill="1" applyBorder="1" applyAlignment="1" applyProtection="1">
      <alignment vertical="center"/>
      <protection/>
    </xf>
    <xf numFmtId="0" fontId="22" fillId="2" borderId="0" xfId="0" applyFont="1" applyFill="1" applyAlignment="1">
      <alignment/>
    </xf>
    <xf numFmtId="3" fontId="25" fillId="2" borderId="10" xfId="59" applyNumberFormat="1" applyFont="1" applyFill="1" applyBorder="1" applyAlignment="1">
      <alignment horizontal="center" vertical="center" wrapText="1"/>
      <protection/>
    </xf>
    <xf numFmtId="164" fontId="22" fillId="2" borderId="10" xfId="59" applyNumberFormat="1" applyFont="1" applyFill="1" applyBorder="1" applyAlignment="1">
      <alignment vertical="center" wrapText="1"/>
      <protection/>
    </xf>
    <xf numFmtId="3" fontId="22" fillId="2" borderId="10" xfId="57" applyNumberFormat="1" applyFont="1" applyFill="1" applyBorder="1" applyAlignment="1">
      <alignment horizontal="center" vertical="center" wrapText="1"/>
      <protection/>
    </xf>
    <xf numFmtId="164" fontId="22" fillId="2" borderId="10" xfId="57" applyNumberFormat="1" applyFont="1" applyFill="1" applyBorder="1" applyAlignment="1">
      <alignment vertical="center" wrapText="1"/>
      <protection/>
    </xf>
    <xf numFmtId="3" fontId="25" fillId="2" borderId="10" xfId="57" applyNumberFormat="1" applyFont="1" applyFill="1" applyBorder="1" applyAlignment="1">
      <alignment horizontal="center" vertical="center" wrapText="1"/>
      <protection/>
    </xf>
    <xf numFmtId="0" fontId="22" fillId="0" borderId="17" xfId="0" applyFont="1" applyBorder="1" applyAlignment="1">
      <alignment horizontal="center" vertical="center"/>
    </xf>
    <xf numFmtId="0" fontId="22" fillId="2" borderId="17" xfId="0" applyFont="1" applyFill="1" applyBorder="1" applyAlignment="1">
      <alignment horizontal="center" vertical="center"/>
    </xf>
    <xf numFmtId="3" fontId="22" fillId="0" borderId="10" xfId="0" applyNumberFormat="1" applyFont="1" applyBorder="1" applyAlignment="1">
      <alignment horizontal="center" vertical="center"/>
    </xf>
    <xf numFmtId="0" fontId="22" fillId="0" borderId="32" xfId="0" applyFont="1" applyFill="1" applyBorder="1" applyAlignment="1">
      <alignment vertical="center"/>
    </xf>
    <xf numFmtId="0" fontId="22" fillId="0" borderId="18" xfId="0" applyFont="1" applyFill="1" applyBorder="1" applyAlignment="1">
      <alignment horizontal="center" vertical="center"/>
    </xf>
    <xf numFmtId="9" fontId="22" fillId="2" borderId="19" xfId="62" applyFont="1" applyFill="1" applyBorder="1" applyAlignment="1" applyProtection="1">
      <alignment horizontal="center" vertical="center" wrapText="1"/>
      <protection/>
    </xf>
    <xf numFmtId="0" fontId="22" fillId="2" borderId="0" xfId="0" applyFont="1" applyFill="1" applyAlignment="1">
      <alignment/>
    </xf>
    <xf numFmtId="0" fontId="22" fillId="2" borderId="0" xfId="57" applyFont="1" applyFill="1" applyAlignment="1">
      <alignment horizontal="center" vertical="center"/>
      <protection/>
    </xf>
    <xf numFmtId="0" fontId="22" fillId="0" borderId="28" xfId="0" applyFont="1" applyBorder="1" applyAlignment="1">
      <alignment vertical="center" wrapText="1"/>
    </xf>
    <xf numFmtId="0" fontId="22" fillId="0" borderId="11" xfId="0" applyFont="1" applyBorder="1" applyAlignment="1">
      <alignment vertical="center" wrapText="1"/>
    </xf>
    <xf numFmtId="0" fontId="22" fillId="2" borderId="11" xfId="0" applyFont="1" applyFill="1" applyBorder="1" applyAlignment="1">
      <alignment vertical="center" wrapText="1"/>
    </xf>
    <xf numFmtId="0" fontId="22" fillId="0" borderId="15" xfId="0" applyFont="1" applyFill="1" applyBorder="1" applyAlignment="1">
      <alignment vertical="center" wrapText="1"/>
    </xf>
    <xf numFmtId="0" fontId="22" fillId="0" borderId="20" xfId="0" applyFont="1" applyFill="1" applyBorder="1" applyAlignment="1">
      <alignment vertical="center"/>
    </xf>
    <xf numFmtId="164" fontId="22" fillId="0" borderId="26" xfId="0" applyNumberFormat="1" applyFont="1" applyBorder="1" applyAlignment="1">
      <alignment vertical="center"/>
    </xf>
    <xf numFmtId="164" fontId="22" fillId="0" borderId="10" xfId="0" applyNumberFormat="1" applyFont="1" applyBorder="1" applyAlignment="1">
      <alignment vertical="center"/>
    </xf>
    <xf numFmtId="164" fontId="22" fillId="2" borderId="10" xfId="0" applyNumberFormat="1" applyFont="1" applyFill="1" applyBorder="1" applyAlignment="1">
      <alignment vertical="center"/>
    </xf>
    <xf numFmtId="164" fontId="22" fillId="0" borderId="10" xfId="0" applyNumberFormat="1" applyFont="1" applyFill="1" applyBorder="1" applyAlignment="1">
      <alignment vertical="center"/>
    </xf>
    <xf numFmtId="164" fontId="22" fillId="0" borderId="12" xfId="0" applyNumberFormat="1" applyFont="1" applyFill="1" applyBorder="1" applyAlignment="1">
      <alignment vertical="center"/>
    </xf>
    <xf numFmtId="164" fontId="22" fillId="0" borderId="22" xfId="0" applyNumberFormat="1" applyFont="1" applyFill="1" applyBorder="1" applyAlignment="1">
      <alignment vertical="center"/>
    </xf>
    <xf numFmtId="164" fontId="22" fillId="0" borderId="16" xfId="0" applyNumberFormat="1" applyFont="1" applyFill="1" applyBorder="1" applyAlignment="1">
      <alignment vertical="center"/>
    </xf>
    <xf numFmtId="164" fontId="22" fillId="0" borderId="26" xfId="70" applyFont="1" applyFill="1" applyBorder="1" applyAlignment="1">
      <alignment horizontal="right" vertical="center"/>
    </xf>
    <xf numFmtId="164" fontId="22" fillId="0" borderId="26" xfId="70" applyFont="1" applyFill="1" applyBorder="1" applyAlignment="1" applyProtection="1">
      <alignment horizontal="right" vertical="center"/>
      <protection/>
    </xf>
    <xf numFmtId="164" fontId="22" fillId="0" borderId="10" xfId="70" applyFont="1" applyFill="1" applyBorder="1" applyAlignment="1">
      <alignment horizontal="right" vertical="center"/>
    </xf>
    <xf numFmtId="9" fontId="40" fillId="0" borderId="23" xfId="62" applyFont="1" applyFill="1" applyBorder="1" applyAlignment="1">
      <alignment horizontal="center" vertical="center" wrapText="1"/>
    </xf>
    <xf numFmtId="1" fontId="22" fillId="0" borderId="6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shrinkToFit="1"/>
    </xf>
    <xf numFmtId="1" fontId="22" fillId="0" borderId="36"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1" fontId="22" fillId="0" borderId="61" xfId="0" applyNumberFormat="1" applyFont="1" applyFill="1" applyBorder="1" applyAlignment="1">
      <alignment horizontal="center" vertical="center" wrapText="1"/>
    </xf>
    <xf numFmtId="164" fontId="22" fillId="2" borderId="41" xfId="70" applyFont="1" applyFill="1" applyBorder="1" applyAlignment="1" applyProtection="1">
      <alignment horizontal="center" vertical="center" wrapText="1"/>
      <protection/>
    </xf>
    <xf numFmtId="164" fontId="22" fillId="19" borderId="41" xfId="70" applyFont="1" applyFill="1" applyBorder="1" applyAlignment="1">
      <alignment horizontal="center" vertical="center" wrapText="1"/>
    </xf>
    <xf numFmtId="9" fontId="22" fillId="2" borderId="41" xfId="0" applyNumberFormat="1" applyFont="1" applyFill="1" applyBorder="1" applyAlignment="1">
      <alignment horizontal="center" vertical="center" wrapText="1"/>
    </xf>
    <xf numFmtId="43" fontId="22" fillId="2" borderId="41" xfId="0" applyNumberFormat="1" applyFont="1" applyFill="1" applyBorder="1" applyAlignment="1">
      <alignment horizontal="center" vertical="center" wrapText="1"/>
    </xf>
    <xf numFmtId="0" fontId="22" fillId="2" borderId="41" xfId="0" applyFont="1" applyFill="1" applyBorder="1" applyAlignment="1">
      <alignment horizontal="center" vertical="center"/>
    </xf>
    <xf numFmtId="164" fontId="22" fillId="19" borderId="62" xfId="70" applyFont="1" applyFill="1" applyBorder="1" applyAlignment="1">
      <alignment horizontal="center" vertical="center" wrapText="1"/>
    </xf>
    <xf numFmtId="0" fontId="25" fillId="0" borderId="12" xfId="0" applyFont="1" applyFill="1" applyBorder="1" applyAlignment="1">
      <alignment horizontal="left" vertical="center" wrapText="1"/>
    </xf>
    <xf numFmtId="0" fontId="22" fillId="2" borderId="10" xfId="57" applyFont="1" applyFill="1" applyBorder="1" applyAlignment="1">
      <alignment horizontal="right" vertical="center" wrapText="1"/>
      <protection/>
    </xf>
    <xf numFmtId="0" fontId="22" fillId="2" borderId="17" xfId="57" applyFont="1" applyFill="1" applyBorder="1" applyAlignment="1">
      <alignment horizontal="right" vertical="center" wrapText="1"/>
      <protection/>
    </xf>
    <xf numFmtId="0" fontId="23" fillId="0" borderId="63" xfId="0" applyFont="1" applyBorder="1" applyAlignment="1">
      <alignment horizontal="center" vertical="center"/>
    </xf>
    <xf numFmtId="0" fontId="23" fillId="19" borderId="63" xfId="0" applyFont="1" applyFill="1" applyBorder="1" applyAlignment="1">
      <alignment horizontal="left" vertical="center"/>
    </xf>
    <xf numFmtId="0" fontId="22" fillId="2" borderId="14" xfId="57" applyFont="1" applyFill="1" applyBorder="1" applyAlignment="1">
      <alignment horizontal="center" vertical="center" wrapText="1"/>
      <protection/>
    </xf>
    <xf numFmtId="0" fontId="24" fillId="0" borderId="63" xfId="0" applyFont="1" applyBorder="1" applyAlignment="1">
      <alignment horizontal="center" vertical="center"/>
    </xf>
    <xf numFmtId="0" fontId="22" fillId="2" borderId="21" xfId="0" applyFont="1" applyFill="1" applyBorder="1" applyAlignment="1">
      <alignment horizontal="right" vertical="center" wrapText="1"/>
    </xf>
    <xf numFmtId="0" fontId="23" fillId="2" borderId="63" xfId="0" applyFont="1" applyFill="1" applyBorder="1" applyAlignment="1">
      <alignment horizontal="center" vertical="center"/>
    </xf>
    <xf numFmtId="0" fontId="23" fillId="2" borderId="63" xfId="0" applyFont="1" applyFill="1" applyBorder="1" applyAlignment="1">
      <alignment horizontal="left" vertical="center" wrapText="1"/>
    </xf>
    <xf numFmtId="0" fontId="22" fillId="2" borderId="11" xfId="57" applyFont="1" applyFill="1" applyBorder="1" applyAlignment="1">
      <alignment horizontal="right" vertical="center" wrapText="1"/>
      <protection/>
    </xf>
    <xf numFmtId="0" fontId="23" fillId="2" borderId="63" xfId="0" applyFont="1" applyFill="1" applyBorder="1" applyAlignment="1">
      <alignment horizontal="center" vertical="center" wrapText="1"/>
    </xf>
    <xf numFmtId="0" fontId="35" fillId="2" borderId="63" xfId="0" applyFont="1" applyFill="1" applyBorder="1" applyAlignment="1">
      <alignment horizontal="left" vertical="center" wrapText="1"/>
    </xf>
    <xf numFmtId="0" fontId="22" fillId="2" borderId="28" xfId="57" applyFont="1" applyFill="1" applyBorder="1" applyAlignment="1">
      <alignment horizontal="right" vertical="center" wrapText="1"/>
      <protection/>
    </xf>
    <xf numFmtId="0" fontId="23" fillId="0" borderId="63" xfId="0" applyFont="1" applyFill="1" applyBorder="1" applyAlignment="1">
      <alignment horizontal="center" vertical="center" wrapText="1"/>
    </xf>
    <xf numFmtId="0" fontId="64" fillId="0" borderId="63" xfId="0" applyFont="1" applyFill="1" applyBorder="1" applyAlignment="1">
      <alignment horizontal="left" vertical="center" wrapText="1"/>
    </xf>
    <xf numFmtId="0" fontId="22" fillId="2" borderId="14" xfId="0" applyFont="1" applyFill="1" applyBorder="1" applyAlignment="1">
      <alignment horizontal="right" vertical="center" wrapText="1"/>
    </xf>
    <xf numFmtId="0" fontId="22" fillId="0" borderId="14" xfId="0" applyFont="1" applyFill="1" applyBorder="1" applyAlignment="1">
      <alignment horizontal="center" vertical="center"/>
    </xf>
    <xf numFmtId="0" fontId="22" fillId="0" borderId="21" xfId="0" applyFont="1" applyFill="1" applyBorder="1" applyAlignment="1">
      <alignment horizontal="right" vertical="center" wrapText="1"/>
    </xf>
    <xf numFmtId="0" fontId="22" fillId="0" borderId="28" xfId="0" applyFont="1" applyFill="1" applyBorder="1" applyAlignment="1">
      <alignment horizontal="right" vertical="center" wrapText="1"/>
    </xf>
    <xf numFmtId="0" fontId="23" fillId="0" borderId="63" xfId="0" applyFont="1" applyFill="1" applyBorder="1" applyAlignment="1">
      <alignment horizontal="center" vertical="center"/>
    </xf>
    <xf numFmtId="0" fontId="23" fillId="0" borderId="63" xfId="0" applyFont="1" applyFill="1" applyBorder="1" applyAlignment="1">
      <alignment horizontal="left" vertical="center"/>
    </xf>
    <xf numFmtId="0" fontId="22" fillId="0" borderId="29" xfId="0" applyFont="1" applyFill="1" applyBorder="1" applyAlignment="1">
      <alignment horizontal="right" vertical="center" wrapText="1"/>
    </xf>
    <xf numFmtId="0" fontId="23" fillId="2" borderId="63" xfId="57" applyFont="1" applyFill="1" applyBorder="1" applyAlignment="1">
      <alignment horizontal="center" vertical="center"/>
      <protection/>
    </xf>
    <xf numFmtId="0" fontId="23" fillId="0" borderId="63" xfId="57" applyFont="1" applyFill="1" applyBorder="1" applyAlignment="1">
      <alignment horizontal="left" vertical="center"/>
      <protection/>
    </xf>
    <xf numFmtId="0" fontId="22" fillId="2" borderId="28" xfId="0" applyFont="1" applyFill="1" applyBorder="1" applyAlignment="1">
      <alignment horizontal="right" vertical="center" wrapText="1"/>
    </xf>
    <xf numFmtId="0" fontId="22" fillId="2" borderId="25" xfId="0" applyFont="1" applyFill="1" applyBorder="1" applyAlignment="1">
      <alignment horizontal="right" vertical="center" wrapText="1"/>
    </xf>
    <xf numFmtId="0" fontId="22" fillId="2" borderId="0" xfId="0" applyFont="1" applyFill="1" applyBorder="1" applyAlignment="1">
      <alignment horizontal="right" vertical="center" wrapText="1"/>
    </xf>
    <xf numFmtId="0" fontId="22" fillId="2" borderId="56" xfId="0" applyFont="1" applyFill="1" applyBorder="1" applyAlignment="1">
      <alignment horizontal="right" vertical="center" wrapText="1"/>
    </xf>
    <xf numFmtId="0" fontId="64" fillId="0" borderId="63" xfId="0" applyFont="1" applyFill="1" applyBorder="1" applyAlignment="1">
      <alignment horizontal="left" vertical="center"/>
    </xf>
    <xf numFmtId="0" fontId="22" fillId="0" borderId="10" xfId="57" applyFont="1" applyFill="1" applyBorder="1" applyAlignment="1">
      <alignment horizontal="center" vertical="center" wrapText="1"/>
      <protection/>
    </xf>
    <xf numFmtId="0" fontId="22" fillId="2" borderId="14" xfId="0" applyFont="1" applyFill="1" applyBorder="1" applyAlignment="1">
      <alignment horizontal="right" vertical="center"/>
    </xf>
    <xf numFmtId="0" fontId="22" fillId="2" borderId="21" xfId="57" applyFont="1" applyFill="1" applyBorder="1" applyAlignment="1">
      <alignment horizontal="right" vertical="center" wrapText="1"/>
      <protection/>
    </xf>
    <xf numFmtId="0" fontId="53" fillId="0" borderId="0" xfId="0" applyFont="1" applyFill="1" applyBorder="1" applyAlignment="1">
      <alignment horizontal="left" vertical="center" wrapText="1"/>
    </xf>
    <xf numFmtId="0" fontId="23" fillId="2" borderId="63" xfId="57" applyFont="1" applyFill="1" applyBorder="1" applyAlignment="1">
      <alignment horizontal="left" vertical="center"/>
      <protection/>
    </xf>
    <xf numFmtId="0" fontId="22" fillId="2" borderId="12" xfId="59" applyNumberFormat="1" applyFont="1" applyFill="1" applyBorder="1" applyAlignment="1">
      <alignment horizontal="center" vertical="center" wrapText="1"/>
      <protection/>
    </xf>
    <xf numFmtId="0" fontId="22" fillId="2" borderId="16" xfId="59" applyNumberFormat="1" applyFont="1" applyFill="1" applyBorder="1" applyAlignment="1">
      <alignment horizontal="center" vertical="center" wrapText="1"/>
      <protection/>
    </xf>
    <xf numFmtId="0" fontId="22" fillId="2" borderId="26" xfId="59" applyNumberFormat="1" applyFont="1" applyFill="1" applyBorder="1" applyAlignment="1">
      <alignment horizontal="center" vertical="center" wrapText="1"/>
      <protection/>
    </xf>
    <xf numFmtId="0" fontId="22" fillId="2" borderId="12" xfId="57" applyNumberFormat="1" applyFont="1" applyFill="1" applyBorder="1" applyAlignment="1">
      <alignment horizontal="center" vertical="center" wrapText="1"/>
      <protection/>
    </xf>
    <xf numFmtId="0" fontId="22" fillId="2" borderId="16" xfId="57" applyNumberFormat="1" applyFont="1" applyFill="1" applyBorder="1" applyAlignment="1">
      <alignment horizontal="center" vertical="center" wrapText="1"/>
      <protection/>
    </xf>
    <xf numFmtId="0" fontId="22" fillId="2" borderId="26" xfId="57" applyNumberFormat="1" applyFont="1" applyFill="1" applyBorder="1" applyAlignment="1">
      <alignment horizontal="center" vertical="center" wrapText="1"/>
      <protection/>
    </xf>
    <xf numFmtId="0" fontId="22" fillId="2" borderId="12" xfId="57" applyFont="1" applyFill="1" applyBorder="1" applyAlignment="1">
      <alignment horizontal="center" vertical="center" wrapText="1"/>
      <protection/>
    </xf>
    <xf numFmtId="0" fontId="22" fillId="2" borderId="16" xfId="57" applyFont="1" applyFill="1" applyBorder="1" applyAlignment="1">
      <alignment horizontal="center" vertical="center" wrapText="1"/>
      <protection/>
    </xf>
    <xf numFmtId="0" fontId="22" fillId="2" borderId="26" xfId="57" applyFont="1" applyFill="1" applyBorder="1" applyAlignment="1">
      <alignment horizontal="center" vertical="center" wrapText="1"/>
      <protection/>
    </xf>
    <xf numFmtId="0" fontId="22" fillId="0" borderId="12" xfId="57" applyFont="1" applyFill="1" applyBorder="1" applyAlignment="1">
      <alignment horizontal="center" vertical="center" wrapText="1"/>
      <protection/>
    </xf>
    <xf numFmtId="0" fontId="22" fillId="0" borderId="16" xfId="57" applyFont="1" applyFill="1" applyBorder="1" applyAlignment="1">
      <alignment horizontal="center" vertical="center" wrapText="1"/>
      <protection/>
    </xf>
    <xf numFmtId="0" fontId="22" fillId="0" borderId="26" xfId="57" applyFont="1" applyFill="1" applyBorder="1" applyAlignment="1">
      <alignment horizontal="center" vertical="center" wrapText="1"/>
      <protection/>
    </xf>
    <xf numFmtId="0" fontId="22" fillId="0" borderId="26" xfId="0" applyFont="1" applyFill="1" applyBorder="1" applyAlignment="1">
      <alignment horizontal="right" vertical="center" wrapText="1"/>
    </xf>
    <xf numFmtId="0" fontId="22" fillId="2" borderId="64" xfId="57" applyFont="1" applyFill="1" applyBorder="1" applyAlignment="1">
      <alignment horizontal="right" vertical="center" wrapText="1"/>
      <protection/>
    </xf>
    <xf numFmtId="0" fontId="22" fillId="2" borderId="65" xfId="57" applyFont="1" applyFill="1" applyBorder="1" applyAlignment="1">
      <alignment horizontal="right" vertical="center" wrapText="1"/>
      <protection/>
    </xf>
    <xf numFmtId="0" fontId="64" fillId="0" borderId="63" xfId="57" applyFont="1" applyFill="1" applyBorder="1" applyAlignment="1">
      <alignment horizontal="left" vertical="center"/>
      <protection/>
    </xf>
    <xf numFmtId="0" fontId="22" fillId="0" borderId="12"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5" fillId="2" borderId="10" xfId="56" applyFont="1" applyFill="1" applyBorder="1" applyAlignment="1">
      <alignment horizontal="right" vertical="center" wrapText="1"/>
      <protection/>
    </xf>
    <xf numFmtId="0" fontId="25" fillId="2" borderId="17" xfId="56" applyFont="1" applyFill="1" applyBorder="1" applyAlignment="1">
      <alignment horizontal="right" vertical="center" wrapText="1"/>
      <protection/>
    </xf>
    <xf numFmtId="0" fontId="23" fillId="0" borderId="63" xfId="56" applyFont="1" applyFill="1" applyBorder="1" applyAlignment="1">
      <alignment horizontal="center" vertical="center"/>
      <protection/>
    </xf>
    <xf numFmtId="0" fontId="22" fillId="0" borderId="10" xfId="0" applyFont="1" applyFill="1" applyBorder="1" applyAlignment="1">
      <alignment horizontal="center" vertical="center" wrapText="1"/>
    </xf>
    <xf numFmtId="0" fontId="22" fillId="0" borderId="10" xfId="0" applyFont="1" applyFill="1" applyBorder="1" applyAlignment="1">
      <alignment horizontal="right" vertical="center" wrapText="1"/>
    </xf>
    <xf numFmtId="0" fontId="22" fillId="0" borderId="17" xfId="0" applyFont="1" applyFill="1" applyBorder="1" applyAlignment="1">
      <alignment horizontal="right" vertical="center" wrapText="1"/>
    </xf>
    <xf numFmtId="0" fontId="25" fillId="0" borderId="10" xfId="0" applyFont="1" applyFill="1" applyBorder="1" applyAlignment="1">
      <alignment horizontal="center" vertical="center" wrapText="1"/>
    </xf>
    <xf numFmtId="2" fontId="25" fillId="0" borderId="10" xfId="70" applyNumberFormat="1" applyFont="1" applyFill="1" applyBorder="1" applyAlignment="1" applyProtection="1">
      <alignment horizontal="center" vertical="center" wrapText="1"/>
      <protection/>
    </xf>
    <xf numFmtId="0" fontId="22" fillId="2" borderId="10" xfId="0" applyFont="1" applyFill="1" applyBorder="1" applyAlignment="1">
      <alignment horizontal="right" vertical="center" wrapText="1"/>
    </xf>
    <xf numFmtId="0" fontId="22" fillId="2" borderId="17" xfId="0" applyFont="1" applyFill="1" applyBorder="1" applyAlignment="1">
      <alignment horizontal="right" vertical="center" wrapText="1"/>
    </xf>
    <xf numFmtId="0" fontId="35" fillId="0" borderId="63" xfId="0" applyFont="1" applyFill="1" applyBorder="1" applyAlignment="1">
      <alignment horizontal="left" vertical="center"/>
    </xf>
    <xf numFmtId="0" fontId="22" fillId="2" borderId="11" xfId="0" applyFont="1" applyFill="1" applyBorder="1" applyAlignment="1">
      <alignment horizontal="right" vertical="center" wrapText="1"/>
    </xf>
    <xf numFmtId="0" fontId="22" fillId="2" borderId="0" xfId="0" applyFont="1" applyFill="1" applyBorder="1" applyAlignment="1">
      <alignment horizontal="left" vertical="center"/>
    </xf>
    <xf numFmtId="0" fontId="25" fillId="2" borderId="26" xfId="56" applyFont="1" applyFill="1" applyBorder="1" applyAlignment="1">
      <alignment horizontal="right" vertical="center" wrapText="1"/>
      <protection/>
    </xf>
    <xf numFmtId="0" fontId="25" fillId="2" borderId="21" xfId="56" applyFont="1" applyFill="1" applyBorder="1" applyAlignment="1">
      <alignment horizontal="right" vertical="center" wrapText="1"/>
      <protection/>
    </xf>
    <xf numFmtId="9" fontId="22" fillId="0" borderId="48" xfId="0" applyNumberFormat="1" applyFont="1" applyFill="1" applyBorder="1" applyAlignment="1">
      <alignment horizontal="center" vertical="center"/>
    </xf>
    <xf numFmtId="9" fontId="22" fillId="0" borderId="56" xfId="0" applyNumberFormat="1" applyFont="1" applyFill="1" applyBorder="1" applyAlignment="1">
      <alignment horizontal="center" vertical="center"/>
    </xf>
    <xf numFmtId="9" fontId="22" fillId="0" borderId="47" xfId="0" applyNumberFormat="1" applyFont="1" applyFill="1" applyBorder="1" applyAlignment="1">
      <alignment horizontal="center" vertical="center"/>
    </xf>
    <xf numFmtId="165" fontId="22" fillId="0" borderId="14" xfId="0" applyNumberFormat="1" applyFont="1" applyFill="1" applyBorder="1" applyAlignment="1">
      <alignment horizontal="center" vertical="center"/>
    </xf>
    <xf numFmtId="164" fontId="22" fillId="0" borderId="13" xfId="70" applyFont="1" applyFill="1" applyBorder="1" applyAlignment="1">
      <alignment horizontal="center" vertical="center"/>
    </xf>
    <xf numFmtId="164" fontId="22" fillId="0" borderId="14" xfId="70" applyFont="1" applyFill="1" applyBorder="1" applyAlignment="1">
      <alignment horizontal="center" vertical="center"/>
    </xf>
    <xf numFmtId="0" fontId="23" fillId="0" borderId="63" xfId="0" applyFont="1" applyBorder="1" applyAlignment="1">
      <alignment horizontal="left" vertical="center"/>
    </xf>
    <xf numFmtId="0" fontId="23" fillId="0" borderId="63" xfId="0" applyFont="1" applyFill="1" applyBorder="1" applyAlignment="1">
      <alignment horizontal="left" vertical="center" wrapText="1"/>
    </xf>
    <xf numFmtId="0" fontId="22" fillId="2" borderId="23" xfId="0" applyFont="1" applyFill="1" applyBorder="1" applyAlignment="1">
      <alignment horizontal="right" vertical="center" wrapText="1"/>
    </xf>
    <xf numFmtId="0" fontId="22" fillId="2" borderId="66" xfId="0" applyFont="1" applyFill="1" applyBorder="1" applyAlignment="1">
      <alignment horizontal="right" vertical="center" wrapText="1"/>
    </xf>
    <xf numFmtId="0" fontId="22" fillId="0" borderId="0" xfId="0" applyFont="1" applyFill="1" applyAlignment="1">
      <alignment horizontal="left" vertical="center" wrapText="1"/>
    </xf>
    <xf numFmtId="0" fontId="25" fillId="2" borderId="11" xfId="56" applyFont="1" applyFill="1" applyBorder="1" applyAlignment="1">
      <alignment horizontal="right" vertical="center" wrapText="1"/>
      <protection/>
    </xf>
    <xf numFmtId="0" fontId="64" fillId="2" borderId="63" xfId="57" applyFont="1" applyFill="1" applyBorder="1" applyAlignment="1">
      <alignment horizontal="left" vertical="center"/>
      <protection/>
    </xf>
    <xf numFmtId="0" fontId="22" fillId="0" borderId="14" xfId="57" applyFont="1" applyFill="1" applyBorder="1" applyAlignment="1">
      <alignment horizontal="right" vertical="center" wrapText="1"/>
      <protection/>
    </xf>
    <xf numFmtId="0" fontId="24" fillId="2" borderId="28" xfId="57" applyFont="1" applyFill="1" applyBorder="1" applyAlignment="1">
      <alignment horizontal="center" vertical="center"/>
      <protection/>
    </xf>
    <xf numFmtId="0" fontId="22" fillId="0" borderId="10" xfId="59" applyFont="1" applyFill="1" applyBorder="1" applyAlignment="1">
      <alignment horizontal="center" vertical="center" wrapText="1"/>
      <protection/>
    </xf>
    <xf numFmtId="0" fontId="22" fillId="0" borderId="67" xfId="57" applyFont="1" applyFill="1" applyBorder="1" applyAlignment="1">
      <alignment horizontal="right" vertical="center" wrapText="1"/>
      <protection/>
    </xf>
    <xf numFmtId="0" fontId="22" fillId="0" borderId="68" xfId="57" applyFont="1" applyFill="1" applyBorder="1" applyAlignment="1">
      <alignment horizontal="right" vertical="center" wrapText="1"/>
      <protection/>
    </xf>
    <xf numFmtId="0" fontId="23" fillId="0" borderId="63" xfId="57" applyFont="1" applyFill="1" applyBorder="1" applyAlignment="1">
      <alignment horizontal="center" vertical="center"/>
      <protection/>
    </xf>
    <xf numFmtId="0" fontId="23" fillId="20" borderId="63" xfId="57" applyFont="1" applyFill="1" applyBorder="1" applyAlignment="1">
      <alignment horizontal="left" vertical="center"/>
      <protection/>
    </xf>
    <xf numFmtId="0" fontId="23" fillId="0" borderId="28" xfId="57" applyFont="1" applyFill="1" applyBorder="1" applyAlignment="1">
      <alignment horizontal="left" vertical="center"/>
      <protection/>
    </xf>
    <xf numFmtId="0" fontId="23" fillId="2" borderId="28" xfId="57" applyFont="1" applyFill="1" applyBorder="1" applyAlignment="1">
      <alignment horizontal="center" vertical="center"/>
      <protection/>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3" xfId="55"/>
    <cellStyle name="Normalny_11" xfId="56"/>
    <cellStyle name="Normalny_2005 gr321 Materiały 1 x u - ceny jednostkowe" xfId="57"/>
    <cellStyle name="Normalny_Arkusz1" xfId="58"/>
    <cellStyle name="Normalny_Pakiet 1 - igly , strzykawki , medycyna ogolna" xfId="59"/>
    <cellStyle name="Obliczenia" xfId="60"/>
    <cellStyle name="Followed Hyperlink" xfId="61"/>
    <cellStyle name="Percent" xfId="62"/>
    <cellStyle name="Procentowy 2" xfId="63"/>
    <cellStyle name="Procentowy 3" xfId="64"/>
    <cellStyle name="Suma" xfId="65"/>
    <cellStyle name="Tekst objaśnienia" xfId="66"/>
    <cellStyle name="Tekst ostrzeżenia" xfId="67"/>
    <cellStyle name="Tytuł" xfId="68"/>
    <cellStyle name="Uwaga" xfId="69"/>
    <cellStyle name="Currency" xfId="70"/>
    <cellStyle name="Currency [0]" xfId="71"/>
    <cellStyle name="Zły"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19"/>
      <rgbColor rgb="00B80047"/>
      <rgbColor rgb="00008080"/>
      <rgbColor rgb="00C0C0C0"/>
      <rgbColor rgb="00808080"/>
      <rgbColor rgb="009999FF"/>
      <rgbColor rgb="00FF3300"/>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B3B3B3"/>
      <rgbColor rgb="00003366"/>
      <rgbColor rgb="0000CC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styles" Target="styles.xml" /><Relationship Id="rId101" Type="http://schemas.openxmlformats.org/officeDocument/2006/relationships/sharedStrings" Target="sharedStrings.xml" /><Relationship Id="rId10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2524125</xdr:colOff>
      <xdr:row>2</xdr:row>
      <xdr:rowOff>47625</xdr:rowOff>
    </xdr:from>
    <xdr:to>
      <xdr:col>1</xdr:col>
      <xdr:colOff>2324100</xdr:colOff>
      <xdr:row>2</xdr:row>
      <xdr:rowOff>247650</xdr:rowOff>
    </xdr:to>
    <xdr:sp fLocksText="0">
      <xdr:nvSpPr>
        <xdr:cNvPr id="1" name="Text Box 2"/>
        <xdr:cNvSpPr txBox="1">
          <a:spLocks noChangeArrowheads="1"/>
        </xdr:cNvSpPr>
      </xdr:nvSpPr>
      <xdr:spPr>
        <a:xfrm>
          <a:off x="2838450" y="933450"/>
          <a:ext cx="0" cy="2000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sheet1.xml><?xml version="1.0" encoding="utf-8"?>
<worksheet xmlns="http://schemas.openxmlformats.org/spreadsheetml/2006/main" xmlns:r="http://schemas.openxmlformats.org/officeDocument/2006/relationships">
  <dimension ref="A1:IT18"/>
  <sheetViews>
    <sheetView view="pageBreakPreview" zoomScaleNormal="90" zoomScaleSheetLayoutView="100" zoomScalePageLayoutView="0" workbookViewId="0" topLeftCell="A1">
      <selection activeCell="E3" sqref="E3"/>
    </sheetView>
  </sheetViews>
  <sheetFormatPr defaultColWidth="9.00390625" defaultRowHeight="12.75"/>
  <cols>
    <col min="1" max="1" width="4.125" style="270" customWidth="1"/>
    <col min="2" max="2" width="60.625" style="266" customWidth="1"/>
    <col min="3" max="3" width="22.125" style="270" customWidth="1"/>
    <col min="4" max="4" width="5.375" style="270" customWidth="1"/>
    <col min="5" max="5" width="10.50390625" style="126" customWidth="1"/>
    <col min="6" max="6" width="10.625" style="126"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00390625" style="270" customWidth="1"/>
  </cols>
  <sheetData>
    <row r="1" spans="2:11" s="6" customFormat="1" ht="32.25" customHeight="1">
      <c r="B1" s="995" t="s">
        <v>500</v>
      </c>
      <c r="C1" s="995"/>
      <c r="D1" s="995"/>
      <c r="E1" s="995"/>
      <c r="F1" s="995"/>
      <c r="G1" s="995"/>
      <c r="I1" s="270"/>
      <c r="J1" s="994" t="s">
        <v>497</v>
      </c>
      <c r="K1" s="994"/>
    </row>
    <row r="2" spans="1:11" s="336" customFormat="1" ht="37.5" customHeight="1">
      <c r="A2" s="501" t="s">
        <v>0</v>
      </c>
      <c r="B2" s="501" t="s">
        <v>1</v>
      </c>
      <c r="C2" s="501" t="s">
        <v>2</v>
      </c>
      <c r="D2" s="501" t="s">
        <v>3</v>
      </c>
      <c r="E2" s="338" t="s">
        <v>578</v>
      </c>
      <c r="F2" s="345" t="s">
        <v>5</v>
      </c>
      <c r="G2" s="501" t="s">
        <v>6</v>
      </c>
      <c r="H2" s="501" t="s">
        <v>378</v>
      </c>
      <c r="I2" s="501" t="s">
        <v>8</v>
      </c>
      <c r="J2" s="501" t="s">
        <v>9</v>
      </c>
      <c r="K2" s="501" t="s">
        <v>10</v>
      </c>
    </row>
    <row r="3" spans="1:12" ht="153.75" customHeight="1">
      <c r="A3" s="435">
        <v>1</v>
      </c>
      <c r="B3" s="867" t="s">
        <v>149</v>
      </c>
      <c r="C3" s="440"/>
      <c r="D3" s="435" t="s">
        <v>17</v>
      </c>
      <c r="E3" s="431">
        <v>675</v>
      </c>
      <c r="F3" s="432"/>
      <c r="G3" s="819"/>
      <c r="H3" s="438"/>
      <c r="I3" s="494"/>
      <c r="J3" s="440"/>
      <c r="K3" s="440"/>
      <c r="L3" s="335"/>
    </row>
    <row r="4" spans="1:12" ht="90" customHeight="1">
      <c r="A4" s="4">
        <v>2</v>
      </c>
      <c r="B4" s="868" t="s">
        <v>147</v>
      </c>
      <c r="C4" s="272"/>
      <c r="D4" s="4" t="s">
        <v>17</v>
      </c>
      <c r="E4" s="111">
        <v>270</v>
      </c>
      <c r="F4" s="112"/>
      <c r="G4" s="819"/>
      <c r="H4" s="264"/>
      <c r="I4" s="267"/>
      <c r="J4" s="272"/>
      <c r="K4" s="272"/>
      <c r="L4" s="335"/>
    </row>
    <row r="5" spans="1:12" ht="105.75" customHeight="1">
      <c r="A5" s="4">
        <v>3</v>
      </c>
      <c r="B5" s="869" t="s">
        <v>146</v>
      </c>
      <c r="C5" s="272"/>
      <c r="D5" s="4" t="s">
        <v>17</v>
      </c>
      <c r="E5" s="111">
        <v>350</v>
      </c>
      <c r="F5" s="112"/>
      <c r="G5" s="819"/>
      <c r="H5" s="264"/>
      <c r="I5" s="267"/>
      <c r="J5" s="272"/>
      <c r="K5" s="272"/>
      <c r="L5" s="335"/>
    </row>
    <row r="6" spans="1:12" ht="115.5" customHeight="1">
      <c r="A6" s="4">
        <v>4</v>
      </c>
      <c r="B6" s="868" t="s">
        <v>283</v>
      </c>
      <c r="C6" s="272"/>
      <c r="D6" s="4" t="s">
        <v>17</v>
      </c>
      <c r="E6" s="111">
        <v>270</v>
      </c>
      <c r="F6" s="112"/>
      <c r="G6" s="819"/>
      <c r="H6" s="264"/>
      <c r="I6" s="267"/>
      <c r="J6" s="272"/>
      <c r="K6" s="272"/>
      <c r="L6" s="335"/>
    </row>
    <row r="7" spans="1:12" ht="104.25" customHeight="1">
      <c r="A7" s="4">
        <v>5</v>
      </c>
      <c r="B7" s="869" t="s">
        <v>494</v>
      </c>
      <c r="C7" s="272"/>
      <c r="D7" s="4" t="s">
        <v>17</v>
      </c>
      <c r="E7" s="111">
        <v>600</v>
      </c>
      <c r="F7" s="112"/>
      <c r="G7" s="819"/>
      <c r="H7" s="264"/>
      <c r="I7" s="267"/>
      <c r="J7" s="272"/>
      <c r="K7" s="272"/>
      <c r="L7" s="335"/>
    </row>
    <row r="8" spans="1:12" ht="87" customHeight="1">
      <c r="A8" s="4">
        <v>6</v>
      </c>
      <c r="B8" s="869" t="s">
        <v>150</v>
      </c>
      <c r="C8" s="272"/>
      <c r="D8" s="4" t="s">
        <v>17</v>
      </c>
      <c r="E8" s="111">
        <v>9000</v>
      </c>
      <c r="F8" s="112"/>
      <c r="G8" s="819"/>
      <c r="H8" s="264"/>
      <c r="I8" s="267"/>
      <c r="J8" s="272"/>
      <c r="K8" s="272"/>
      <c r="L8" s="335"/>
    </row>
    <row r="9" spans="1:12" ht="87.75" customHeight="1">
      <c r="A9" s="4">
        <v>7</v>
      </c>
      <c r="B9" s="869" t="s">
        <v>495</v>
      </c>
      <c r="C9" s="272"/>
      <c r="D9" s="4" t="s">
        <v>17</v>
      </c>
      <c r="E9" s="111">
        <v>2700</v>
      </c>
      <c r="F9" s="112"/>
      <c r="G9" s="819"/>
      <c r="H9" s="264"/>
      <c r="I9" s="267"/>
      <c r="J9" s="272"/>
      <c r="K9" s="272"/>
      <c r="L9" s="335"/>
    </row>
    <row r="10" spans="1:12" ht="42" customHeight="1">
      <c r="A10" s="115">
        <v>8</v>
      </c>
      <c r="B10" s="868" t="s">
        <v>148</v>
      </c>
      <c r="C10" s="272"/>
      <c r="D10" s="4" t="s">
        <v>17</v>
      </c>
      <c r="E10" s="111">
        <v>5000</v>
      </c>
      <c r="F10" s="112"/>
      <c r="G10" s="819"/>
      <c r="H10" s="264"/>
      <c r="I10" s="267"/>
      <c r="J10" s="272"/>
      <c r="K10" s="272"/>
      <c r="L10" s="335"/>
    </row>
    <row r="11" spans="1:12" ht="48.75" customHeight="1">
      <c r="A11" s="115">
        <v>9</v>
      </c>
      <c r="B11" s="868" t="s">
        <v>151</v>
      </c>
      <c r="C11" s="272"/>
      <c r="D11" s="4" t="s">
        <v>17</v>
      </c>
      <c r="E11" s="354">
        <v>2000</v>
      </c>
      <c r="F11" s="112"/>
      <c r="G11" s="819"/>
      <c r="H11" s="264"/>
      <c r="I11" s="267"/>
      <c r="J11" s="272"/>
      <c r="K11" s="272"/>
      <c r="L11" s="335"/>
    </row>
    <row r="12" spans="1:12" ht="22.5" customHeight="1">
      <c r="A12" s="115">
        <v>10</v>
      </c>
      <c r="B12" s="868" t="s">
        <v>19</v>
      </c>
      <c r="C12" s="272"/>
      <c r="D12" s="4" t="s">
        <v>18</v>
      </c>
      <c r="E12" s="111">
        <v>60</v>
      </c>
      <c r="F12" s="112"/>
      <c r="G12" s="819"/>
      <c r="H12" s="264"/>
      <c r="I12" s="267"/>
      <c r="J12" s="272"/>
      <c r="K12" s="272"/>
      <c r="L12" s="335"/>
    </row>
    <row r="13" spans="1:12" ht="44.25" customHeight="1">
      <c r="A13" s="115">
        <v>11</v>
      </c>
      <c r="B13" s="868" t="s">
        <v>362</v>
      </c>
      <c r="C13" s="272"/>
      <c r="D13" s="4" t="s">
        <v>18</v>
      </c>
      <c r="E13" s="111">
        <v>60</v>
      </c>
      <c r="F13" s="112"/>
      <c r="G13" s="819"/>
      <c r="H13" s="557"/>
      <c r="I13" s="268"/>
      <c r="J13" s="272"/>
      <c r="K13" s="272"/>
      <c r="L13" s="335"/>
    </row>
    <row r="14" spans="1:10" s="630" customFormat="1" ht="22.5" customHeight="1">
      <c r="A14" s="992" t="s">
        <v>13</v>
      </c>
      <c r="B14" s="992"/>
      <c r="C14" s="992"/>
      <c r="D14" s="992"/>
      <c r="E14" s="992"/>
      <c r="F14" s="993"/>
      <c r="G14" s="619">
        <f>SUM(G3:G13)</f>
        <v>0</v>
      </c>
      <c r="H14" s="726"/>
      <c r="I14" s="369"/>
      <c r="J14" s="609"/>
    </row>
    <row r="15" spans="2:8" ht="11.25">
      <c r="B15" s="269"/>
      <c r="H15" s="729"/>
    </row>
    <row r="16" spans="1:254" ht="20.25" customHeight="1">
      <c r="A16" s="1" t="s">
        <v>14</v>
      </c>
      <c r="B16" s="1"/>
      <c r="C16" s="1"/>
      <c r="D16" s="1"/>
      <c r="E16" s="1"/>
      <c r="F16" s="1"/>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20.25" customHeight="1">
      <c r="A17" s="1" t="s">
        <v>15</v>
      </c>
      <c r="B17" s="1"/>
      <c r="C17" s="1"/>
      <c r="D17" s="1"/>
      <c r="E17" s="1"/>
      <c r="F17" s="1"/>
      <c r="G17" s="1"/>
      <c r="H17" s="1"/>
      <c r="I17" s="1"/>
      <c r="J17" s="1"/>
      <c r="K17" s="1"/>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20.25" customHeight="1">
      <c r="A18" s="1" t="s">
        <v>424</v>
      </c>
      <c r="B18" s="1"/>
      <c r="C18" s="1"/>
      <c r="D18" s="1"/>
      <c r="E18" s="1"/>
      <c r="F18" s="1"/>
      <c r="G18" s="1"/>
      <c r="H18" s="1"/>
      <c r="I18" s="1"/>
      <c r="J18" s="1"/>
      <c r="K18" s="1"/>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25" ht="23.25" customHeight="1"/>
  </sheetData>
  <sheetProtection selectLockedCells="1" selectUnlockedCells="1"/>
  <mergeCells count="3">
    <mergeCell ref="A14:F1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rowBreaks count="2" manualBreakCount="2">
    <brk id="7" max="255" man="1"/>
    <brk id="18" max="255" man="1"/>
  </rowBreaks>
</worksheet>
</file>

<file path=xl/worksheets/sheet10.xml><?xml version="1.0" encoding="utf-8"?>
<worksheet xmlns="http://schemas.openxmlformats.org/spreadsheetml/2006/main" xmlns:r="http://schemas.openxmlformats.org/officeDocument/2006/relationships">
  <dimension ref="A1:IT8"/>
  <sheetViews>
    <sheetView view="pageBreakPreview" zoomScaleSheetLayoutView="100" zoomScalePageLayoutView="0" workbookViewId="0" topLeftCell="A1">
      <selection activeCell="F3" sqref="F3:G3"/>
    </sheetView>
  </sheetViews>
  <sheetFormatPr defaultColWidth="9.125" defaultRowHeight="12.75"/>
  <cols>
    <col min="1" max="1" width="4.125" style="2" customWidth="1"/>
    <col min="2" max="2" width="60.625" style="2" customWidth="1"/>
    <col min="3" max="3" width="22.125" style="2" customWidth="1"/>
    <col min="4" max="4" width="5.375" style="2" customWidth="1"/>
    <col min="5" max="5" width="10.50390625" style="2" customWidth="1"/>
    <col min="6" max="6" width="10.625" style="2" customWidth="1"/>
    <col min="7" max="7" width="13.875" style="2" customWidth="1"/>
    <col min="8" max="8" width="7.50390625" style="2" customWidth="1"/>
    <col min="9" max="9" width="13.875" style="2" customWidth="1"/>
    <col min="10" max="10" width="9.375" style="2" customWidth="1"/>
    <col min="11" max="11" width="10.50390625" style="2" customWidth="1"/>
    <col min="12" max="16384" width="9.125" style="2" customWidth="1"/>
  </cols>
  <sheetData>
    <row r="1" spans="2:11" s="3" customFormat="1" ht="32.25" customHeight="1">
      <c r="B1" s="1012" t="s">
        <v>508</v>
      </c>
      <c r="C1" s="1012"/>
      <c r="D1" s="1012"/>
      <c r="E1" s="1012"/>
      <c r="F1" s="1012"/>
      <c r="G1" s="1012"/>
      <c r="I1" s="2"/>
      <c r="J1" s="1011" t="s">
        <v>432</v>
      </c>
      <c r="K1" s="1011"/>
    </row>
    <row r="2" spans="1:11" s="339" customFormat="1" ht="37.5" customHeight="1">
      <c r="A2" s="338" t="s">
        <v>0</v>
      </c>
      <c r="B2" s="338" t="s">
        <v>1</v>
      </c>
      <c r="C2" s="338" t="s">
        <v>2</v>
      </c>
      <c r="D2" s="338" t="s">
        <v>3</v>
      </c>
      <c r="E2" s="338" t="s">
        <v>578</v>
      </c>
      <c r="F2" s="345" t="s">
        <v>411</v>
      </c>
      <c r="G2" s="338" t="s">
        <v>6</v>
      </c>
      <c r="H2" s="338" t="s">
        <v>379</v>
      </c>
      <c r="I2" s="338" t="s">
        <v>8</v>
      </c>
      <c r="J2" s="338" t="s">
        <v>9</v>
      </c>
      <c r="K2" s="338" t="s">
        <v>10</v>
      </c>
    </row>
    <row r="3" spans="1:11" ht="39.75" customHeight="1">
      <c r="A3" s="238">
        <v>1</v>
      </c>
      <c r="B3" s="511" t="s">
        <v>534</v>
      </c>
      <c r="C3" s="601"/>
      <c r="D3" s="238" t="s">
        <v>18</v>
      </c>
      <c r="E3" s="363">
        <v>1100</v>
      </c>
      <c r="F3" s="512"/>
      <c r="G3" s="514"/>
      <c r="H3" s="361"/>
      <c r="I3" s="48"/>
      <c r="J3" s="290"/>
      <c r="K3" s="290"/>
    </row>
    <row r="4" spans="1:11" ht="24" customHeight="1">
      <c r="A4" s="1009" t="s">
        <v>24</v>
      </c>
      <c r="B4" s="1010"/>
      <c r="C4" s="1010"/>
      <c r="D4" s="1010"/>
      <c r="E4" s="1010"/>
      <c r="F4" s="1010"/>
      <c r="G4" s="806">
        <f>SUM(G3)</f>
        <v>0</v>
      </c>
      <c r="H4" s="728"/>
      <c r="I4" s="218"/>
      <c r="J4" s="106"/>
      <c r="K4" s="119"/>
    </row>
    <row r="5" ht="24" customHeight="1">
      <c r="H5" s="119"/>
    </row>
    <row r="6" spans="1:254" s="270" customFormat="1" ht="20.2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1.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G6" sqref="F3:G6"/>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15" t="s">
        <v>521</v>
      </c>
      <c r="C1" s="1015"/>
      <c r="D1" s="1015"/>
      <c r="E1" s="1015"/>
      <c r="F1" s="1015"/>
      <c r="G1" s="1015"/>
      <c r="H1" s="531"/>
      <c r="I1" s="792"/>
      <c r="J1" s="1014" t="s">
        <v>433</v>
      </c>
      <c r="K1" s="1014"/>
    </row>
    <row r="2" spans="1:11" s="337" customFormat="1" ht="51" customHeight="1">
      <c r="A2" s="338" t="s">
        <v>0</v>
      </c>
      <c r="B2" s="338" t="s">
        <v>1</v>
      </c>
      <c r="C2" s="338" t="s">
        <v>2</v>
      </c>
      <c r="D2" s="338" t="s">
        <v>3</v>
      </c>
      <c r="E2" s="338" t="s">
        <v>4</v>
      </c>
      <c r="F2" s="373" t="s">
        <v>5</v>
      </c>
      <c r="G2" s="338" t="s">
        <v>6</v>
      </c>
      <c r="H2" s="338" t="s">
        <v>378</v>
      </c>
      <c r="I2" s="338" t="s">
        <v>8</v>
      </c>
      <c r="J2" s="338" t="s">
        <v>9</v>
      </c>
      <c r="K2" s="338" t="s">
        <v>10</v>
      </c>
    </row>
    <row r="3" spans="1:11" s="2" customFormat="1" ht="45" customHeight="1">
      <c r="A3" s="238">
        <v>1</v>
      </c>
      <c r="B3" s="53" t="s">
        <v>357</v>
      </c>
      <c r="C3" s="290"/>
      <c r="D3" s="211" t="s">
        <v>18</v>
      </c>
      <c r="E3" s="238">
        <v>40</v>
      </c>
      <c r="F3" s="508"/>
      <c r="G3" s="817"/>
      <c r="H3" s="361"/>
      <c r="I3" s="48"/>
      <c r="J3" s="321"/>
      <c r="K3" s="321"/>
    </row>
    <row r="4" spans="1:11" s="2" customFormat="1" ht="45" customHeight="1">
      <c r="A4" s="238">
        <v>2</v>
      </c>
      <c r="B4" s="527" t="s">
        <v>269</v>
      </c>
      <c r="C4" s="290"/>
      <c r="D4" s="211" t="s">
        <v>18</v>
      </c>
      <c r="E4" s="238">
        <v>80</v>
      </c>
      <c r="F4" s="508"/>
      <c r="G4" s="817"/>
      <c r="H4" s="361"/>
      <c r="I4" s="48"/>
      <c r="J4" s="290"/>
      <c r="K4" s="290"/>
    </row>
    <row r="5" spans="1:11" s="2" customFormat="1" ht="45" customHeight="1">
      <c r="A5" s="238">
        <v>3</v>
      </c>
      <c r="B5" s="516" t="s">
        <v>270</v>
      </c>
      <c r="C5" s="290"/>
      <c r="D5" s="211" t="s">
        <v>18</v>
      </c>
      <c r="E5" s="238">
        <v>100</v>
      </c>
      <c r="F5" s="508"/>
      <c r="G5" s="817"/>
      <c r="H5" s="361"/>
      <c r="I5" s="48"/>
      <c r="J5" s="290"/>
      <c r="K5" s="290"/>
    </row>
    <row r="6" spans="1:11" s="2" customFormat="1" ht="45" customHeight="1">
      <c r="A6" s="238">
        <v>4</v>
      </c>
      <c r="B6" s="53" t="s">
        <v>356</v>
      </c>
      <c r="C6" s="290"/>
      <c r="D6" s="211" t="s">
        <v>18</v>
      </c>
      <c r="E6" s="238">
        <v>140</v>
      </c>
      <c r="F6" s="508"/>
      <c r="G6" s="817"/>
      <c r="H6" s="361"/>
      <c r="I6" s="48"/>
      <c r="J6" s="290"/>
      <c r="K6" s="290"/>
    </row>
    <row r="7" spans="1:11" s="2" customFormat="1" ht="21" customHeight="1">
      <c r="A7" s="1009" t="s">
        <v>24</v>
      </c>
      <c r="B7" s="1010"/>
      <c r="C7" s="1010"/>
      <c r="D7" s="1010"/>
      <c r="E7" s="1010"/>
      <c r="F7" s="1013"/>
      <c r="G7" s="794">
        <f>SUM(G3:G6)</f>
        <v>0</v>
      </c>
      <c r="H7" s="736"/>
      <c r="I7" s="600"/>
      <c r="J7" s="509"/>
      <c r="K7" s="119"/>
    </row>
    <row r="8" s="2" customFormat="1" ht="24.75" customHeight="1">
      <c r="H8" s="119"/>
    </row>
    <row r="9" spans="1:254"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2" customFormat="1" ht="11.25"/>
    <row r="25" ht="23.25" customHeight="1"/>
  </sheetData>
  <sheetProtection/>
  <mergeCells count="3">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2.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1:11" s="293" customFormat="1" ht="32.25" customHeight="1">
      <c r="A1" s="552"/>
      <c r="B1" s="995" t="s">
        <v>532</v>
      </c>
      <c r="C1" s="995"/>
      <c r="D1" s="995"/>
      <c r="E1" s="995"/>
      <c r="F1" s="995"/>
      <c r="G1" s="995"/>
      <c r="I1" s="126"/>
      <c r="J1" s="999" t="s">
        <v>434</v>
      </c>
      <c r="K1" s="999"/>
    </row>
    <row r="2" spans="1:11" s="140" customFormat="1" ht="37.5" customHeight="1">
      <c r="A2" s="338" t="s">
        <v>0</v>
      </c>
      <c r="B2" s="338" t="s">
        <v>1</v>
      </c>
      <c r="C2" s="338" t="s">
        <v>2</v>
      </c>
      <c r="D2" s="338" t="s">
        <v>3</v>
      </c>
      <c r="E2" s="338" t="s">
        <v>4</v>
      </c>
      <c r="F2" s="345" t="s">
        <v>5</v>
      </c>
      <c r="G2" s="346" t="s">
        <v>6</v>
      </c>
      <c r="H2" s="338" t="s">
        <v>378</v>
      </c>
      <c r="I2" s="338" t="s">
        <v>8</v>
      </c>
      <c r="J2" s="338" t="s">
        <v>9</v>
      </c>
      <c r="K2" s="338" t="s">
        <v>10</v>
      </c>
    </row>
    <row r="3" spans="1:11" ht="66" customHeight="1">
      <c r="A3" s="463">
        <v>1</v>
      </c>
      <c r="B3" s="491" t="s">
        <v>338</v>
      </c>
      <c r="C3" s="490"/>
      <c r="D3" s="463" t="s">
        <v>18</v>
      </c>
      <c r="E3" s="681">
        <v>10000</v>
      </c>
      <c r="F3" s="854"/>
      <c r="G3" s="797"/>
      <c r="H3" s="107"/>
      <c r="I3" s="489"/>
      <c r="J3" s="490"/>
      <c r="K3" s="490"/>
    </row>
    <row r="4" spans="1:11" ht="47.25" customHeight="1">
      <c r="A4" s="257">
        <v>2</v>
      </c>
      <c r="B4" s="36" t="s">
        <v>373</v>
      </c>
      <c r="C4" s="277"/>
      <c r="D4" s="257" t="s">
        <v>18</v>
      </c>
      <c r="E4" s="625">
        <v>5500</v>
      </c>
      <c r="F4" s="855"/>
      <c r="G4" s="797"/>
      <c r="H4" s="259"/>
      <c r="I4" s="258"/>
      <c r="J4" s="277"/>
      <c r="K4" s="277"/>
    </row>
    <row r="5" spans="1:11" ht="39.75" customHeight="1">
      <c r="A5" s="257">
        <v>3</v>
      </c>
      <c r="B5" s="333" t="s">
        <v>25</v>
      </c>
      <c r="C5" s="677"/>
      <c r="D5" s="257" t="s">
        <v>18</v>
      </c>
      <c r="E5" s="625">
        <v>100</v>
      </c>
      <c r="F5" s="855"/>
      <c r="G5" s="797"/>
      <c r="H5" s="259"/>
      <c r="I5" s="258"/>
      <c r="J5" s="277"/>
      <c r="K5" s="277"/>
    </row>
    <row r="6" spans="1:11" ht="43.5" customHeight="1">
      <c r="A6" s="262">
        <v>4</v>
      </c>
      <c r="B6" s="15" t="s">
        <v>152</v>
      </c>
      <c r="C6" s="277"/>
      <c r="D6" s="257" t="s">
        <v>18</v>
      </c>
      <c r="E6" s="625">
        <v>2400</v>
      </c>
      <c r="F6" s="855"/>
      <c r="G6" s="797"/>
      <c r="H6" s="259"/>
      <c r="I6" s="258"/>
      <c r="J6" s="277"/>
      <c r="K6" s="277"/>
    </row>
    <row r="7" spans="1:10" ht="21.75" customHeight="1">
      <c r="A7" s="679"/>
      <c r="B7" s="1016" t="s">
        <v>24</v>
      </c>
      <c r="C7" s="1016"/>
      <c r="D7" s="1016"/>
      <c r="E7" s="1016"/>
      <c r="F7" s="1016"/>
      <c r="G7" s="791">
        <f>SUM(G3:G6)</f>
        <v>0</v>
      </c>
      <c r="H7" s="726"/>
      <c r="I7" s="618"/>
      <c r="J7" s="127"/>
    </row>
    <row r="8" spans="1:8" ht="11.25">
      <c r="A8" s="138"/>
      <c r="D8" s="138"/>
      <c r="E8" s="138"/>
      <c r="G8" s="680"/>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4" ht="23.25" customHeight="1"/>
  </sheetData>
  <sheetProtection selectLockedCells="1" selectUnlockedCells="1"/>
  <mergeCells count="3">
    <mergeCell ref="B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3.xml><?xml version="1.0" encoding="utf-8"?>
<worksheet xmlns="http://schemas.openxmlformats.org/spreadsheetml/2006/main" xmlns:r="http://schemas.openxmlformats.org/officeDocument/2006/relationships">
  <dimension ref="A1:IT905"/>
  <sheetViews>
    <sheetView view="pageBreakPreview" zoomScaleNormal="90" zoomScaleSheetLayoutView="100" zoomScalePageLayoutView="0" workbookViewId="0" topLeftCell="A1">
      <selection activeCell="F3" sqref="F3:G10"/>
    </sheetView>
  </sheetViews>
  <sheetFormatPr defaultColWidth="11.50390625" defaultRowHeight="12.75"/>
  <cols>
    <col min="1" max="1" width="4.125" style="138" customWidth="1"/>
    <col min="2" max="2" width="60.625" style="126" customWidth="1"/>
    <col min="3" max="3" width="22.125" style="126" customWidth="1"/>
    <col min="4" max="4" width="5.375" style="138" customWidth="1"/>
    <col min="5" max="5" width="10.50390625" style="138" customWidth="1"/>
    <col min="6" max="6" width="10.625" style="126" customWidth="1"/>
    <col min="7" max="7" width="13.875" style="126" customWidth="1"/>
    <col min="8" max="8" width="7.50390625" style="126" customWidth="1"/>
    <col min="9" max="9" width="13.875" style="2" customWidth="1"/>
    <col min="10" max="10" width="9.375" style="126" customWidth="1"/>
    <col min="11" max="11" width="10.50390625" style="126" customWidth="1"/>
    <col min="12" max="16384" width="11.50390625" style="126" customWidth="1"/>
  </cols>
  <sheetData>
    <row r="1" spans="1:11" s="293" customFormat="1" ht="32.25" customHeight="1">
      <c r="A1" s="552"/>
      <c r="B1" s="1020" t="s">
        <v>522</v>
      </c>
      <c r="C1" s="1020"/>
      <c r="D1" s="1020"/>
      <c r="E1" s="1020"/>
      <c r="F1" s="1020"/>
      <c r="G1" s="1020"/>
      <c r="H1" s="530"/>
      <c r="I1" s="803"/>
      <c r="J1" s="999" t="s">
        <v>435</v>
      </c>
      <c r="K1" s="999"/>
    </row>
    <row r="2" spans="1:11" s="341" customFormat="1" ht="37.5" customHeight="1">
      <c r="A2" s="338" t="s">
        <v>0</v>
      </c>
      <c r="B2" s="338" t="s">
        <v>1</v>
      </c>
      <c r="C2" s="338" t="s">
        <v>2</v>
      </c>
      <c r="D2" s="338" t="s">
        <v>3</v>
      </c>
      <c r="E2" s="338" t="s">
        <v>578</v>
      </c>
      <c r="F2" s="345" t="s">
        <v>5</v>
      </c>
      <c r="G2" s="346" t="s">
        <v>6</v>
      </c>
      <c r="H2" s="338" t="s">
        <v>378</v>
      </c>
      <c r="I2" s="505" t="s">
        <v>8</v>
      </c>
      <c r="J2" s="338" t="s">
        <v>9</v>
      </c>
      <c r="K2" s="338" t="s">
        <v>10</v>
      </c>
    </row>
    <row r="3" spans="1:11" ht="120" customHeight="1">
      <c r="A3" s="402">
        <v>1</v>
      </c>
      <c r="B3" s="859" t="s">
        <v>312</v>
      </c>
      <c r="C3" s="154"/>
      <c r="D3" s="402" t="s">
        <v>18</v>
      </c>
      <c r="E3" s="402">
        <v>20</v>
      </c>
      <c r="F3" s="248"/>
      <c r="G3" s="461"/>
      <c r="H3" s="402" t="s">
        <v>26</v>
      </c>
      <c r="I3" s="674"/>
      <c r="J3" s="277"/>
      <c r="K3" s="277"/>
    </row>
    <row r="4" spans="1:11" ht="141.75" customHeight="1">
      <c r="A4" s="8">
        <v>2</v>
      </c>
      <c r="B4" s="860" t="s">
        <v>285</v>
      </c>
      <c r="C4" s="149"/>
      <c r="D4" s="8" t="s">
        <v>18</v>
      </c>
      <c r="E4" s="8">
        <v>20</v>
      </c>
      <c r="F4" s="68"/>
      <c r="G4" s="461"/>
      <c r="H4" s="149"/>
      <c r="I4" s="675"/>
      <c r="J4" s="277"/>
      <c r="K4" s="277"/>
    </row>
    <row r="5" spans="1:11" ht="140.25" customHeight="1">
      <c r="A5" s="8">
        <v>3</v>
      </c>
      <c r="B5" s="861" t="s">
        <v>368</v>
      </c>
      <c r="C5" s="149"/>
      <c r="D5" s="8" t="s">
        <v>18</v>
      </c>
      <c r="E5" s="8">
        <v>50</v>
      </c>
      <c r="F5" s="68"/>
      <c r="G5" s="461"/>
      <c r="H5" s="149"/>
      <c r="I5" s="675"/>
      <c r="J5" s="277"/>
      <c r="K5" s="277"/>
    </row>
    <row r="6" spans="1:11" ht="129" customHeight="1">
      <c r="A6" s="8">
        <v>4</v>
      </c>
      <c r="B6" s="862" t="s">
        <v>369</v>
      </c>
      <c r="C6" s="331"/>
      <c r="D6" s="8" t="s">
        <v>18</v>
      </c>
      <c r="E6" s="8">
        <v>50</v>
      </c>
      <c r="F6" s="853"/>
      <c r="G6" s="461"/>
      <c r="H6" s="149"/>
      <c r="I6" s="675"/>
      <c r="J6" s="277"/>
      <c r="K6" s="277"/>
    </row>
    <row r="7" spans="1:11" ht="51" customHeight="1">
      <c r="A7" s="8">
        <v>5</v>
      </c>
      <c r="B7" s="863" t="s">
        <v>286</v>
      </c>
      <c r="C7" s="277"/>
      <c r="D7" s="16" t="s">
        <v>18</v>
      </c>
      <c r="E7" s="8">
        <v>50</v>
      </c>
      <c r="F7" s="853"/>
      <c r="G7" s="461"/>
      <c r="H7" s="149"/>
      <c r="I7" s="528"/>
      <c r="J7" s="277"/>
      <c r="K7" s="277"/>
    </row>
    <row r="8" spans="1:11" ht="44.25" customHeight="1">
      <c r="A8" s="8">
        <v>6</v>
      </c>
      <c r="B8" s="863" t="s">
        <v>287</v>
      </c>
      <c r="C8" s="277"/>
      <c r="D8" s="16" t="s">
        <v>18</v>
      </c>
      <c r="E8" s="8">
        <v>110</v>
      </c>
      <c r="F8" s="853"/>
      <c r="G8" s="461"/>
      <c r="H8" s="332"/>
      <c r="I8" s="529"/>
      <c r="J8" s="752"/>
      <c r="K8" s="277"/>
    </row>
    <row r="9" spans="1:11" ht="45.75" customHeight="1">
      <c r="A9" s="8">
        <v>7</v>
      </c>
      <c r="B9" s="863" t="s">
        <v>288</v>
      </c>
      <c r="C9" s="277"/>
      <c r="D9" s="16" t="s">
        <v>18</v>
      </c>
      <c r="E9" s="19">
        <v>350</v>
      </c>
      <c r="F9" s="63"/>
      <c r="G9" s="461"/>
      <c r="H9" s="277"/>
      <c r="I9" s="754"/>
      <c r="J9" s="277"/>
      <c r="K9" s="277"/>
    </row>
    <row r="10" spans="1:11" ht="45" customHeight="1">
      <c r="A10" s="8">
        <v>8</v>
      </c>
      <c r="B10" s="863" t="s">
        <v>289</v>
      </c>
      <c r="C10" s="277"/>
      <c r="D10" s="16" t="s">
        <v>18</v>
      </c>
      <c r="E10" s="19">
        <v>270</v>
      </c>
      <c r="F10" s="63"/>
      <c r="G10" s="461"/>
      <c r="H10" s="277"/>
      <c r="I10" s="755"/>
      <c r="J10" s="277"/>
      <c r="K10" s="277"/>
    </row>
    <row r="11" spans="1:9" ht="22.5" customHeight="1">
      <c r="A11" s="1017" t="s">
        <v>24</v>
      </c>
      <c r="B11" s="1018"/>
      <c r="C11" s="1018"/>
      <c r="D11" s="1018"/>
      <c r="E11" s="1018"/>
      <c r="F11" s="1019"/>
      <c r="G11" s="753">
        <f>SUM(G3:G10)</f>
        <v>0</v>
      </c>
      <c r="H11" s="127"/>
      <c r="I11" s="321"/>
    </row>
    <row r="12" spans="8:9" ht="11.25">
      <c r="H12" s="110"/>
      <c r="I12" s="119"/>
    </row>
    <row r="13" spans="1:254" s="270" customFormat="1" ht="20.25" customHeight="1">
      <c r="A13" s="1" t="s">
        <v>14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15</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270" customFormat="1" ht="20.25" customHeight="1">
      <c r="A15" s="1" t="s">
        <v>424</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8:10" ht="11.25">
      <c r="H16" s="110"/>
      <c r="I16" s="119"/>
      <c r="J16" s="110"/>
    </row>
    <row r="17" spans="8:10" ht="11.25">
      <c r="H17" s="110"/>
      <c r="I17" s="119"/>
      <c r="J17" s="110"/>
    </row>
    <row r="18" spans="8:10" ht="11.25">
      <c r="H18" s="110"/>
      <c r="I18" s="119"/>
      <c r="J18" s="110"/>
    </row>
    <row r="19" spans="8:10" ht="11.25">
      <c r="H19" s="110"/>
      <c r="I19" s="119"/>
      <c r="J19" s="110"/>
    </row>
    <row r="20" spans="8:10" ht="11.25">
      <c r="H20" s="110"/>
      <c r="I20" s="119"/>
      <c r="J20" s="110"/>
    </row>
    <row r="21" spans="8:10" ht="11.25">
      <c r="H21" s="110"/>
      <c r="I21" s="119"/>
      <c r="J21" s="110"/>
    </row>
    <row r="22" spans="8:10" ht="11.25">
      <c r="H22" s="110"/>
      <c r="I22" s="119"/>
      <c r="J22" s="110"/>
    </row>
    <row r="23" spans="8:10" ht="11.25">
      <c r="H23" s="110"/>
      <c r="I23" s="119"/>
      <c r="J23" s="110"/>
    </row>
    <row r="24" spans="8:10" ht="11.25">
      <c r="H24" s="110"/>
      <c r="I24" s="119"/>
      <c r="J24" s="110"/>
    </row>
    <row r="25" spans="8:9" ht="23.25" customHeight="1">
      <c r="H25" s="110"/>
      <c r="I25" s="119"/>
    </row>
    <row r="26" spans="8:9" ht="11.25">
      <c r="H26" s="110"/>
      <c r="I26" s="119"/>
    </row>
    <row r="27" spans="8:9" ht="11.25">
      <c r="H27" s="110"/>
      <c r="I27" s="119"/>
    </row>
    <row r="28" spans="8:9" ht="11.25">
      <c r="H28" s="110"/>
      <c r="I28" s="119"/>
    </row>
    <row r="29" spans="8:9" ht="11.25">
      <c r="H29" s="110"/>
      <c r="I29" s="119"/>
    </row>
    <row r="30" spans="8:9" ht="11.25">
      <c r="H30" s="110"/>
      <c r="I30" s="119"/>
    </row>
    <row r="31" spans="8:9" ht="11.25">
      <c r="H31" s="110"/>
      <c r="I31" s="119"/>
    </row>
    <row r="32" spans="8:9" ht="11.25">
      <c r="H32" s="110"/>
      <c r="I32" s="119"/>
    </row>
    <row r="33" spans="8:9" ht="11.25">
      <c r="H33" s="110"/>
      <c r="I33" s="119"/>
    </row>
    <row r="34" spans="8:9" ht="11.25">
      <c r="H34" s="110"/>
      <c r="I34" s="119"/>
    </row>
    <row r="35" spans="8:9" ht="11.25">
      <c r="H35" s="110"/>
      <c r="I35" s="119"/>
    </row>
    <row r="36" spans="8:9" ht="11.25">
      <c r="H36" s="110"/>
      <c r="I36" s="119"/>
    </row>
    <row r="37" spans="8:9" ht="11.25">
      <c r="H37" s="110"/>
      <c r="I37" s="119"/>
    </row>
    <row r="38" spans="8:9" ht="11.25">
      <c r="H38" s="110"/>
      <c r="I38" s="119"/>
    </row>
    <row r="39" spans="8:9" ht="11.25">
      <c r="H39" s="110"/>
      <c r="I39" s="119"/>
    </row>
    <row r="40" spans="8:9" ht="11.25">
      <c r="H40" s="110"/>
      <c r="I40" s="119"/>
    </row>
    <row r="41" spans="8:9" ht="11.25">
      <c r="H41" s="110"/>
      <c r="I41" s="119"/>
    </row>
    <row r="42" spans="8:9" ht="11.25">
      <c r="H42" s="110"/>
      <c r="I42" s="119"/>
    </row>
    <row r="43" spans="8:9" ht="11.25">
      <c r="H43" s="110"/>
      <c r="I43" s="119"/>
    </row>
    <row r="44" spans="8:9" ht="11.25">
      <c r="H44" s="110"/>
      <c r="I44" s="119"/>
    </row>
    <row r="45" spans="8:9" ht="11.25">
      <c r="H45" s="110"/>
      <c r="I45" s="119"/>
    </row>
    <row r="46" spans="8:9" ht="11.25">
      <c r="H46" s="110"/>
      <c r="I46" s="119"/>
    </row>
    <row r="47" spans="8:9" ht="11.25">
      <c r="H47" s="110"/>
      <c r="I47" s="119"/>
    </row>
    <row r="48" spans="8:9" ht="11.25">
      <c r="H48" s="110"/>
      <c r="I48" s="119"/>
    </row>
    <row r="49" spans="8:9" ht="11.25">
      <c r="H49" s="110"/>
      <c r="I49" s="119"/>
    </row>
    <row r="50" spans="8:9" ht="11.25">
      <c r="H50" s="110"/>
      <c r="I50" s="119"/>
    </row>
    <row r="51" spans="8:9" ht="11.25">
      <c r="H51" s="110"/>
      <c r="I51" s="119"/>
    </row>
    <row r="52" spans="8:9" ht="11.25">
      <c r="H52" s="110"/>
      <c r="I52" s="119"/>
    </row>
    <row r="53" spans="8:9" ht="11.25">
      <c r="H53" s="110"/>
      <c r="I53" s="119"/>
    </row>
    <row r="54" spans="8:9" ht="11.25">
      <c r="H54" s="110"/>
      <c r="I54" s="119"/>
    </row>
    <row r="55" spans="8:9" ht="11.25">
      <c r="H55" s="110"/>
      <c r="I55" s="119"/>
    </row>
    <row r="56" spans="8:9" ht="11.25">
      <c r="H56" s="110"/>
      <c r="I56" s="119"/>
    </row>
    <row r="57" spans="8:9" ht="11.25">
      <c r="H57" s="110"/>
      <c r="I57" s="119"/>
    </row>
    <row r="58" spans="8:9" ht="11.25">
      <c r="H58" s="110"/>
      <c r="I58" s="119"/>
    </row>
    <row r="59" spans="8:9" ht="11.25">
      <c r="H59" s="110"/>
      <c r="I59" s="119"/>
    </row>
    <row r="60" spans="8:9" ht="11.25">
      <c r="H60" s="110"/>
      <c r="I60" s="119"/>
    </row>
    <row r="61" spans="8:9" ht="11.25">
      <c r="H61" s="110"/>
      <c r="I61" s="119"/>
    </row>
    <row r="62" spans="8:9" ht="11.25">
      <c r="H62" s="110"/>
      <c r="I62" s="119"/>
    </row>
    <row r="63" spans="8:9" ht="11.25">
      <c r="H63" s="110"/>
      <c r="I63" s="119"/>
    </row>
    <row r="64" spans="8:9" ht="11.25">
      <c r="H64" s="110"/>
      <c r="I64" s="119"/>
    </row>
    <row r="65" spans="8:9" ht="11.25">
      <c r="H65" s="110"/>
      <c r="I65" s="119"/>
    </row>
    <row r="66" spans="8:9" ht="11.25">
      <c r="H66" s="110"/>
      <c r="I66" s="119"/>
    </row>
    <row r="67" spans="8:9" ht="11.25">
      <c r="H67" s="110"/>
      <c r="I67" s="119"/>
    </row>
    <row r="68" spans="8:9" ht="11.25">
      <c r="H68" s="110"/>
      <c r="I68" s="119"/>
    </row>
    <row r="69" spans="8:9" ht="11.25">
      <c r="H69" s="110"/>
      <c r="I69" s="119"/>
    </row>
    <row r="70" spans="8:9" ht="11.25">
      <c r="H70" s="110"/>
      <c r="I70" s="119"/>
    </row>
    <row r="71" spans="8:9" ht="11.25">
      <c r="H71" s="110"/>
      <c r="I71" s="119"/>
    </row>
    <row r="72" spans="8:9" ht="11.25">
      <c r="H72" s="110"/>
      <c r="I72" s="119"/>
    </row>
    <row r="73" spans="8:9" ht="11.25">
      <c r="H73" s="110"/>
      <c r="I73" s="119"/>
    </row>
    <row r="74" spans="8:9" ht="11.25">
      <c r="H74" s="110"/>
      <c r="I74" s="119"/>
    </row>
    <row r="75" spans="8:9" ht="11.25">
      <c r="H75" s="110"/>
      <c r="I75" s="119"/>
    </row>
    <row r="76" spans="8:9" ht="11.25">
      <c r="H76" s="110"/>
      <c r="I76" s="119"/>
    </row>
    <row r="77" spans="8:9" ht="11.25">
      <c r="H77" s="110"/>
      <c r="I77" s="119"/>
    </row>
    <row r="78" spans="8:9" ht="11.25">
      <c r="H78" s="110"/>
      <c r="I78" s="119"/>
    </row>
    <row r="79" spans="8:9" ht="11.25">
      <c r="H79" s="110"/>
      <c r="I79" s="119"/>
    </row>
    <row r="80" spans="8:9" ht="11.25">
      <c r="H80" s="110"/>
      <c r="I80" s="119"/>
    </row>
    <row r="81" spans="8:9" ht="11.25">
      <c r="H81" s="110"/>
      <c r="I81" s="119"/>
    </row>
    <row r="82" spans="8:9" ht="11.25">
      <c r="H82" s="110"/>
      <c r="I82" s="119"/>
    </row>
    <row r="83" spans="8:9" ht="11.25">
      <c r="H83" s="110"/>
      <c r="I83" s="119"/>
    </row>
    <row r="84" spans="8:9" ht="11.25">
      <c r="H84" s="110"/>
      <c r="I84" s="119"/>
    </row>
    <row r="85" spans="8:9" ht="11.25">
      <c r="H85" s="110"/>
      <c r="I85" s="119"/>
    </row>
    <row r="86" spans="8:9" ht="11.25">
      <c r="H86" s="110"/>
      <c r="I86" s="119"/>
    </row>
    <row r="87" spans="8:9" ht="11.25">
      <c r="H87" s="110"/>
      <c r="I87" s="119"/>
    </row>
    <row r="88" spans="8:9" ht="11.25">
      <c r="H88" s="110"/>
      <c r="I88" s="119"/>
    </row>
    <row r="89" spans="8:9" ht="11.25">
      <c r="H89" s="110"/>
      <c r="I89" s="119"/>
    </row>
    <row r="90" spans="8:9" ht="11.25">
      <c r="H90" s="110"/>
      <c r="I90" s="119"/>
    </row>
    <row r="91" spans="8:9" ht="11.25">
      <c r="H91" s="110"/>
      <c r="I91" s="119"/>
    </row>
    <row r="92" spans="8:9" ht="11.25">
      <c r="H92" s="110"/>
      <c r="I92" s="119"/>
    </row>
    <row r="93" spans="8:9" ht="11.25">
      <c r="H93" s="110"/>
      <c r="I93" s="119"/>
    </row>
    <row r="94" spans="8:9" ht="11.25">
      <c r="H94" s="110"/>
      <c r="I94" s="119"/>
    </row>
    <row r="95" spans="8:9" ht="11.25">
      <c r="H95" s="110"/>
      <c r="I95" s="119"/>
    </row>
    <row r="96" spans="8:9" ht="11.25">
      <c r="H96" s="110"/>
      <c r="I96" s="119"/>
    </row>
    <row r="97" spans="8:9" ht="11.25">
      <c r="H97" s="110"/>
      <c r="I97" s="119"/>
    </row>
    <row r="98" spans="8:9" ht="11.25">
      <c r="H98" s="110"/>
      <c r="I98" s="119"/>
    </row>
    <row r="99" spans="8:9" ht="11.25">
      <c r="H99" s="110"/>
      <c r="I99" s="119"/>
    </row>
    <row r="100" spans="8:9" ht="11.25">
      <c r="H100" s="110"/>
      <c r="I100" s="119"/>
    </row>
    <row r="101" spans="8:9" ht="11.25">
      <c r="H101" s="110"/>
      <c r="I101" s="119"/>
    </row>
    <row r="102" spans="8:9" ht="11.25">
      <c r="H102" s="110"/>
      <c r="I102" s="119"/>
    </row>
    <row r="103" spans="8:9" ht="11.25">
      <c r="H103" s="110"/>
      <c r="I103" s="119"/>
    </row>
    <row r="104" spans="8:9" ht="11.25">
      <c r="H104" s="110"/>
      <c r="I104" s="119"/>
    </row>
    <row r="105" spans="8:9" ht="11.25">
      <c r="H105" s="110"/>
      <c r="I105" s="119"/>
    </row>
    <row r="106" spans="8:9" ht="11.25">
      <c r="H106" s="110"/>
      <c r="I106" s="119"/>
    </row>
    <row r="107" spans="8:9" ht="11.25">
      <c r="H107" s="110"/>
      <c r="I107" s="119"/>
    </row>
    <row r="108" spans="8:9" ht="11.25">
      <c r="H108" s="110"/>
      <c r="I108" s="119"/>
    </row>
    <row r="109" spans="8:9" ht="11.25">
      <c r="H109" s="110"/>
      <c r="I109" s="119"/>
    </row>
    <row r="110" spans="8:9" ht="11.25">
      <c r="H110" s="110"/>
      <c r="I110" s="119"/>
    </row>
    <row r="111" spans="8:9" ht="11.25">
      <c r="H111" s="110"/>
      <c r="I111" s="119"/>
    </row>
    <row r="112" spans="8:9" ht="11.25">
      <c r="H112" s="110"/>
      <c r="I112" s="119"/>
    </row>
    <row r="113" spans="8:9" ht="11.25">
      <c r="H113" s="110"/>
      <c r="I113" s="119"/>
    </row>
    <row r="114" spans="8:9" ht="11.25">
      <c r="H114" s="110"/>
      <c r="I114" s="119"/>
    </row>
    <row r="115" spans="8:9" ht="11.25">
      <c r="H115" s="110"/>
      <c r="I115" s="119"/>
    </row>
    <row r="116" spans="8:9" ht="11.25">
      <c r="H116" s="110"/>
      <c r="I116" s="119"/>
    </row>
    <row r="117" spans="8:9" ht="11.25">
      <c r="H117" s="110"/>
      <c r="I117" s="119"/>
    </row>
    <row r="118" spans="8:9" ht="11.25">
      <c r="H118" s="110"/>
      <c r="I118" s="119"/>
    </row>
    <row r="119" spans="8:9" ht="11.25">
      <c r="H119" s="110"/>
      <c r="I119" s="119"/>
    </row>
    <row r="120" spans="8:9" ht="11.25">
      <c r="H120" s="110"/>
      <c r="I120" s="119"/>
    </row>
    <row r="121" spans="8:9" ht="11.25">
      <c r="H121" s="110"/>
      <c r="I121" s="119"/>
    </row>
    <row r="122" spans="8:9" ht="11.25">
      <c r="H122" s="110"/>
      <c r="I122" s="119"/>
    </row>
    <row r="123" spans="8:9" ht="11.25">
      <c r="H123" s="110"/>
      <c r="I123" s="119"/>
    </row>
    <row r="124" spans="8:9" ht="11.25">
      <c r="H124" s="110"/>
      <c r="I124" s="119"/>
    </row>
    <row r="125" spans="8:9" ht="11.25">
      <c r="H125" s="110"/>
      <c r="I125" s="119"/>
    </row>
    <row r="126" spans="8:9" ht="11.25">
      <c r="H126" s="110"/>
      <c r="I126" s="119"/>
    </row>
    <row r="127" spans="8:9" ht="11.25">
      <c r="H127" s="110"/>
      <c r="I127" s="119"/>
    </row>
    <row r="128" spans="8:9" ht="11.25">
      <c r="H128" s="110"/>
      <c r="I128" s="119"/>
    </row>
    <row r="129" spans="8:9" ht="11.25">
      <c r="H129" s="110"/>
      <c r="I129" s="119"/>
    </row>
    <row r="130" spans="8:9" ht="11.25">
      <c r="H130" s="110"/>
      <c r="I130" s="119"/>
    </row>
    <row r="131" spans="8:9" ht="11.25">
      <c r="H131" s="110"/>
      <c r="I131" s="119"/>
    </row>
    <row r="132" spans="8:9" ht="11.25">
      <c r="H132" s="110"/>
      <c r="I132" s="119"/>
    </row>
    <row r="133" spans="8:9" ht="11.25">
      <c r="H133" s="110"/>
      <c r="I133" s="119"/>
    </row>
    <row r="134" spans="8:9" ht="11.25">
      <c r="H134" s="110"/>
      <c r="I134" s="119"/>
    </row>
    <row r="135" spans="8:9" ht="11.25">
      <c r="H135" s="110"/>
      <c r="I135" s="119"/>
    </row>
    <row r="136" spans="8:9" ht="11.25">
      <c r="H136" s="110"/>
      <c r="I136" s="119"/>
    </row>
    <row r="137" spans="8:9" ht="11.25">
      <c r="H137" s="110"/>
      <c r="I137" s="119"/>
    </row>
    <row r="138" spans="8:9" ht="11.25">
      <c r="H138" s="110"/>
      <c r="I138" s="119"/>
    </row>
    <row r="139" spans="8:9" ht="11.25">
      <c r="H139" s="110"/>
      <c r="I139" s="119"/>
    </row>
    <row r="140" spans="8:9" ht="11.25">
      <c r="H140" s="110"/>
      <c r="I140" s="119"/>
    </row>
    <row r="141" spans="8:9" ht="11.25">
      <c r="H141" s="110"/>
      <c r="I141" s="119"/>
    </row>
    <row r="142" spans="8:9" ht="11.25">
      <c r="H142" s="110"/>
      <c r="I142" s="119"/>
    </row>
    <row r="143" spans="8:9" ht="11.25">
      <c r="H143" s="110"/>
      <c r="I143" s="119"/>
    </row>
    <row r="144" spans="8:9" ht="11.25">
      <c r="H144" s="110"/>
      <c r="I144" s="119"/>
    </row>
    <row r="145" spans="8:9" ht="11.25">
      <c r="H145" s="110"/>
      <c r="I145" s="119"/>
    </row>
    <row r="146" spans="8:9" ht="11.25">
      <c r="H146" s="110"/>
      <c r="I146" s="119"/>
    </row>
    <row r="147" spans="8:9" ht="11.25">
      <c r="H147" s="110"/>
      <c r="I147" s="119"/>
    </row>
    <row r="148" spans="8:9" ht="11.25">
      <c r="H148" s="110"/>
      <c r="I148" s="119"/>
    </row>
    <row r="149" spans="8:9" ht="11.25">
      <c r="H149" s="110"/>
      <c r="I149" s="119"/>
    </row>
    <row r="150" spans="8:9" ht="11.25">
      <c r="H150" s="110"/>
      <c r="I150" s="119"/>
    </row>
    <row r="151" spans="8:9" ht="11.25">
      <c r="H151" s="110"/>
      <c r="I151" s="119"/>
    </row>
    <row r="152" spans="8:9" ht="11.25">
      <c r="H152" s="110"/>
      <c r="I152" s="119"/>
    </row>
    <row r="153" spans="8:9" ht="11.25">
      <c r="H153" s="110"/>
      <c r="I153" s="119"/>
    </row>
    <row r="154" spans="8:9" ht="11.25">
      <c r="H154" s="110"/>
      <c r="I154" s="119"/>
    </row>
    <row r="155" spans="8:9" ht="11.25">
      <c r="H155" s="110"/>
      <c r="I155" s="119"/>
    </row>
    <row r="156" spans="8:9" ht="11.25">
      <c r="H156" s="110"/>
      <c r="I156" s="119"/>
    </row>
    <row r="157" spans="8:9" ht="11.25">
      <c r="H157" s="110"/>
      <c r="I157" s="119"/>
    </row>
    <row r="158" spans="8:9" ht="11.25">
      <c r="H158" s="110"/>
      <c r="I158" s="119"/>
    </row>
    <row r="159" spans="8:9" ht="11.25">
      <c r="H159" s="110"/>
      <c r="I159" s="119"/>
    </row>
    <row r="160" spans="8:9" ht="11.25">
      <c r="H160" s="110"/>
      <c r="I160" s="119"/>
    </row>
    <row r="161" spans="8:9" ht="11.25">
      <c r="H161" s="110"/>
      <c r="I161" s="119"/>
    </row>
    <row r="162" spans="8:9" ht="11.25">
      <c r="H162" s="110"/>
      <c r="I162" s="119"/>
    </row>
    <row r="163" spans="8:9" ht="11.25">
      <c r="H163" s="110"/>
      <c r="I163" s="119"/>
    </row>
    <row r="164" spans="8:9" ht="11.25">
      <c r="H164" s="110"/>
      <c r="I164" s="119"/>
    </row>
    <row r="165" spans="8:9" ht="11.25">
      <c r="H165" s="110"/>
      <c r="I165" s="119"/>
    </row>
    <row r="166" spans="8:9" ht="11.25">
      <c r="H166" s="110"/>
      <c r="I166" s="119"/>
    </row>
    <row r="167" spans="8:9" ht="11.25">
      <c r="H167" s="110"/>
      <c r="I167" s="119"/>
    </row>
    <row r="168" spans="8:9" ht="11.25">
      <c r="H168" s="110"/>
      <c r="I168" s="119"/>
    </row>
    <row r="169" spans="8:9" ht="11.25">
      <c r="H169" s="110"/>
      <c r="I169" s="119"/>
    </row>
    <row r="170" spans="8:9" ht="11.25">
      <c r="H170" s="110"/>
      <c r="I170" s="119"/>
    </row>
    <row r="171" spans="8:9" ht="11.25">
      <c r="H171" s="110"/>
      <c r="I171" s="119"/>
    </row>
    <row r="172" spans="8:9" ht="11.25">
      <c r="H172" s="110"/>
      <c r="I172" s="119"/>
    </row>
    <row r="173" spans="8:9" ht="11.25">
      <c r="H173" s="110"/>
      <c r="I173" s="119"/>
    </row>
    <row r="174" spans="8:9" ht="11.25">
      <c r="H174" s="110"/>
      <c r="I174" s="119"/>
    </row>
    <row r="175" spans="8:9" ht="11.25">
      <c r="H175" s="110"/>
      <c r="I175" s="119"/>
    </row>
    <row r="176" spans="8:9" ht="11.25">
      <c r="H176" s="110"/>
      <c r="I176" s="119"/>
    </row>
    <row r="177" spans="8:9" ht="11.25">
      <c r="H177" s="110"/>
      <c r="I177" s="119"/>
    </row>
    <row r="178" spans="8:9" ht="11.25">
      <c r="H178" s="110"/>
      <c r="I178" s="119"/>
    </row>
    <row r="179" spans="8:9" ht="11.25">
      <c r="H179" s="110"/>
      <c r="I179" s="119"/>
    </row>
    <row r="180" spans="8:9" ht="11.25">
      <c r="H180" s="110"/>
      <c r="I180" s="119"/>
    </row>
    <row r="181" spans="8:9" ht="11.25">
      <c r="H181" s="110"/>
      <c r="I181" s="119"/>
    </row>
    <row r="182" spans="8:9" ht="11.25">
      <c r="H182" s="110"/>
      <c r="I182" s="119"/>
    </row>
    <row r="183" spans="8:9" ht="11.25">
      <c r="H183" s="110"/>
      <c r="I183" s="119"/>
    </row>
    <row r="184" spans="8:9" ht="11.25">
      <c r="H184" s="110"/>
      <c r="I184" s="119"/>
    </row>
    <row r="185" spans="8:9" ht="11.25">
      <c r="H185" s="110"/>
      <c r="I185" s="119"/>
    </row>
    <row r="186" spans="8:9" ht="11.25">
      <c r="H186" s="110"/>
      <c r="I186" s="119"/>
    </row>
    <row r="187" spans="8:9" ht="11.25">
      <c r="H187" s="110"/>
      <c r="I187" s="119"/>
    </row>
    <row r="188" spans="8:9" ht="11.25">
      <c r="H188" s="110"/>
      <c r="I188" s="119"/>
    </row>
    <row r="189" spans="8:9" ht="11.25">
      <c r="H189" s="110"/>
      <c r="I189" s="119"/>
    </row>
    <row r="190" spans="8:9" ht="11.25">
      <c r="H190" s="110"/>
      <c r="I190" s="119"/>
    </row>
    <row r="191" spans="8:9" ht="11.25">
      <c r="H191" s="110"/>
      <c r="I191" s="119"/>
    </row>
    <row r="192" spans="8:9" ht="11.25">
      <c r="H192" s="110"/>
      <c r="I192" s="119"/>
    </row>
    <row r="193" spans="8:9" ht="11.25">
      <c r="H193" s="110"/>
      <c r="I193" s="119"/>
    </row>
    <row r="194" spans="8:9" ht="11.25">
      <c r="H194" s="110"/>
      <c r="I194" s="119"/>
    </row>
    <row r="195" spans="8:9" ht="11.25">
      <c r="H195" s="110"/>
      <c r="I195" s="119"/>
    </row>
    <row r="196" spans="8:9" ht="11.25">
      <c r="H196" s="110"/>
      <c r="I196" s="119"/>
    </row>
    <row r="197" spans="8:9" ht="11.25">
      <c r="H197" s="110"/>
      <c r="I197" s="119"/>
    </row>
    <row r="198" spans="8:9" ht="11.25">
      <c r="H198" s="110"/>
      <c r="I198" s="119"/>
    </row>
    <row r="199" spans="8:9" ht="11.25">
      <c r="H199" s="110"/>
      <c r="I199" s="119"/>
    </row>
    <row r="200" spans="8:9" ht="11.25">
      <c r="H200" s="110"/>
      <c r="I200" s="119"/>
    </row>
    <row r="201" spans="8:9" ht="11.25">
      <c r="H201" s="110"/>
      <c r="I201" s="119"/>
    </row>
    <row r="202" spans="8:9" ht="11.25">
      <c r="H202" s="110"/>
      <c r="I202" s="119"/>
    </row>
    <row r="203" spans="8:9" ht="11.25">
      <c r="H203" s="110"/>
      <c r="I203" s="119"/>
    </row>
    <row r="204" spans="8:9" ht="11.25">
      <c r="H204" s="110"/>
      <c r="I204" s="119"/>
    </row>
    <row r="205" spans="8:9" ht="11.25">
      <c r="H205" s="110"/>
      <c r="I205" s="119"/>
    </row>
    <row r="206" spans="8:9" ht="11.25">
      <c r="H206" s="110"/>
      <c r="I206" s="119"/>
    </row>
    <row r="207" spans="8:9" ht="11.25">
      <c r="H207" s="110"/>
      <c r="I207" s="119"/>
    </row>
    <row r="208" spans="8:9" ht="11.25">
      <c r="H208" s="110"/>
      <c r="I208" s="119"/>
    </row>
    <row r="209" spans="8:9" ht="11.25">
      <c r="H209" s="110"/>
      <c r="I209" s="119"/>
    </row>
    <row r="210" spans="8:9" ht="11.25">
      <c r="H210" s="110"/>
      <c r="I210" s="119"/>
    </row>
    <row r="211" spans="8:9" ht="11.25">
      <c r="H211" s="110"/>
      <c r="I211" s="119"/>
    </row>
    <row r="212" spans="8:9" ht="11.25">
      <c r="H212" s="110"/>
      <c r="I212" s="119"/>
    </row>
    <row r="213" spans="8:9" ht="11.25">
      <c r="H213" s="110"/>
      <c r="I213" s="119"/>
    </row>
    <row r="214" spans="8:9" ht="11.25">
      <c r="H214" s="110"/>
      <c r="I214" s="119"/>
    </row>
    <row r="215" spans="8:9" ht="11.25">
      <c r="H215" s="110"/>
      <c r="I215" s="119"/>
    </row>
    <row r="216" spans="8:9" ht="11.25">
      <c r="H216" s="110"/>
      <c r="I216" s="119"/>
    </row>
    <row r="217" spans="8:9" ht="11.25">
      <c r="H217" s="110"/>
      <c r="I217" s="119"/>
    </row>
    <row r="218" spans="8:9" ht="11.25">
      <c r="H218" s="110"/>
      <c r="I218" s="119"/>
    </row>
    <row r="219" spans="8:9" ht="11.25">
      <c r="H219" s="110"/>
      <c r="I219" s="119"/>
    </row>
    <row r="220" spans="8:9" ht="11.25">
      <c r="H220" s="110"/>
      <c r="I220" s="119"/>
    </row>
    <row r="221" spans="8:9" ht="11.25">
      <c r="H221" s="110"/>
      <c r="I221" s="119"/>
    </row>
    <row r="222" spans="8:9" ht="11.25">
      <c r="H222" s="110"/>
      <c r="I222" s="119"/>
    </row>
    <row r="223" spans="8:9" ht="11.25">
      <c r="H223" s="110"/>
      <c r="I223" s="119"/>
    </row>
    <row r="224" spans="8:9" ht="11.25">
      <c r="H224" s="110"/>
      <c r="I224" s="119"/>
    </row>
    <row r="225" spans="8:9" ht="11.25">
      <c r="H225" s="110"/>
      <c r="I225" s="119"/>
    </row>
    <row r="226" spans="8:9" ht="11.25">
      <c r="H226" s="110"/>
      <c r="I226" s="119"/>
    </row>
    <row r="227" spans="8:9" ht="11.25">
      <c r="H227" s="110"/>
      <c r="I227" s="119"/>
    </row>
    <row r="228" spans="8:9" ht="11.25">
      <c r="H228" s="110"/>
      <c r="I228" s="119"/>
    </row>
    <row r="229" spans="8:9" ht="11.25">
      <c r="H229" s="110"/>
      <c r="I229" s="119"/>
    </row>
    <row r="230" spans="8:9" ht="11.25">
      <c r="H230" s="110"/>
      <c r="I230" s="119"/>
    </row>
    <row r="231" spans="8:9" ht="11.25">
      <c r="H231" s="110"/>
      <c r="I231" s="119"/>
    </row>
    <row r="232" spans="8:9" ht="11.25">
      <c r="H232" s="110"/>
      <c r="I232" s="119"/>
    </row>
    <row r="233" spans="8:9" ht="11.25">
      <c r="H233" s="110"/>
      <c r="I233" s="119"/>
    </row>
    <row r="234" spans="8:9" ht="11.25">
      <c r="H234" s="110"/>
      <c r="I234" s="119"/>
    </row>
    <row r="235" spans="8:9" ht="11.25">
      <c r="H235" s="110"/>
      <c r="I235" s="119"/>
    </row>
    <row r="236" spans="8:9" ht="11.25">
      <c r="H236" s="110"/>
      <c r="I236" s="119"/>
    </row>
    <row r="237" spans="8:9" ht="11.25">
      <c r="H237" s="110"/>
      <c r="I237" s="119"/>
    </row>
    <row r="238" spans="8:9" ht="11.25">
      <c r="H238" s="110"/>
      <c r="I238" s="119"/>
    </row>
    <row r="239" spans="8:9" ht="11.25">
      <c r="H239" s="110"/>
      <c r="I239" s="119"/>
    </row>
    <row r="240" spans="8:9" ht="11.25">
      <c r="H240" s="110"/>
      <c r="I240" s="119"/>
    </row>
    <row r="241" spans="8:9" ht="11.25">
      <c r="H241" s="110"/>
      <c r="I241" s="119"/>
    </row>
    <row r="242" spans="8:9" ht="11.25">
      <c r="H242" s="110"/>
      <c r="I242" s="119"/>
    </row>
    <row r="243" spans="8:9" ht="11.25">
      <c r="H243" s="110"/>
      <c r="I243" s="119"/>
    </row>
    <row r="244" spans="8:9" ht="11.25">
      <c r="H244" s="110"/>
      <c r="I244" s="119"/>
    </row>
    <row r="245" spans="8:9" ht="11.25">
      <c r="H245" s="110"/>
      <c r="I245" s="119"/>
    </row>
    <row r="246" spans="8:9" ht="11.25">
      <c r="H246" s="110"/>
      <c r="I246" s="119"/>
    </row>
    <row r="247" spans="8:9" ht="11.25">
      <c r="H247" s="110"/>
      <c r="I247" s="119"/>
    </row>
    <row r="248" spans="8:9" ht="11.25">
      <c r="H248" s="110"/>
      <c r="I248" s="119"/>
    </row>
    <row r="249" spans="8:9" ht="11.25">
      <c r="H249" s="110"/>
      <c r="I249" s="119"/>
    </row>
    <row r="250" spans="8:9" ht="11.25">
      <c r="H250" s="110"/>
      <c r="I250" s="119"/>
    </row>
    <row r="251" spans="8:9" ht="11.25">
      <c r="H251" s="110"/>
      <c r="I251" s="119"/>
    </row>
    <row r="252" spans="8:9" ht="11.25">
      <c r="H252" s="110"/>
      <c r="I252" s="119"/>
    </row>
    <row r="253" spans="8:9" ht="11.25">
      <c r="H253" s="110"/>
      <c r="I253" s="119"/>
    </row>
    <row r="254" spans="8:9" ht="11.25">
      <c r="H254" s="110"/>
      <c r="I254" s="119"/>
    </row>
    <row r="255" spans="8:9" ht="11.25">
      <c r="H255" s="110"/>
      <c r="I255" s="119"/>
    </row>
    <row r="256" spans="8:9" ht="11.25">
      <c r="H256" s="110"/>
      <c r="I256" s="119"/>
    </row>
    <row r="257" spans="8:9" ht="11.25">
      <c r="H257" s="110"/>
      <c r="I257" s="119"/>
    </row>
    <row r="258" spans="8:9" ht="11.25">
      <c r="H258" s="110"/>
      <c r="I258" s="119"/>
    </row>
    <row r="259" spans="8:9" ht="11.25">
      <c r="H259" s="110"/>
      <c r="I259" s="119"/>
    </row>
    <row r="260" spans="8:9" ht="11.25">
      <c r="H260" s="110"/>
      <c r="I260" s="119"/>
    </row>
    <row r="261" spans="8:9" ht="11.25">
      <c r="H261" s="110"/>
      <c r="I261" s="119"/>
    </row>
    <row r="262" spans="8:9" ht="11.25">
      <c r="H262" s="110"/>
      <c r="I262" s="119"/>
    </row>
    <row r="263" spans="8:9" ht="11.25">
      <c r="H263" s="110"/>
      <c r="I263" s="119"/>
    </row>
    <row r="264" spans="8:9" ht="11.25">
      <c r="H264" s="110"/>
      <c r="I264" s="119"/>
    </row>
    <row r="265" spans="8:9" ht="11.25">
      <c r="H265" s="110"/>
      <c r="I265" s="119"/>
    </row>
    <row r="266" spans="8:9" ht="11.25">
      <c r="H266" s="110"/>
      <c r="I266" s="119"/>
    </row>
    <row r="267" spans="8:9" ht="11.25">
      <c r="H267" s="110"/>
      <c r="I267" s="119"/>
    </row>
    <row r="268" spans="8:9" ht="11.25">
      <c r="H268" s="110"/>
      <c r="I268" s="119"/>
    </row>
    <row r="269" spans="8:9" ht="11.25">
      <c r="H269" s="110"/>
      <c r="I269" s="119"/>
    </row>
    <row r="270" spans="8:9" ht="11.25">
      <c r="H270" s="110"/>
      <c r="I270" s="119"/>
    </row>
    <row r="271" spans="8:9" ht="11.25">
      <c r="H271" s="110"/>
      <c r="I271" s="119"/>
    </row>
    <row r="272" spans="8:9" ht="11.25">
      <c r="H272" s="110"/>
      <c r="I272" s="119"/>
    </row>
    <row r="273" spans="8:9" ht="11.25">
      <c r="H273" s="110"/>
      <c r="I273" s="119"/>
    </row>
    <row r="274" spans="8:9" ht="11.25">
      <c r="H274" s="110"/>
      <c r="I274" s="119"/>
    </row>
    <row r="275" spans="8:9" ht="11.25">
      <c r="H275" s="110"/>
      <c r="I275" s="119"/>
    </row>
    <row r="276" spans="8:9" ht="11.25">
      <c r="H276" s="110"/>
      <c r="I276" s="119"/>
    </row>
    <row r="277" spans="8:9" ht="11.25">
      <c r="H277" s="110"/>
      <c r="I277" s="119"/>
    </row>
    <row r="278" spans="8:9" ht="11.25">
      <c r="H278" s="110"/>
      <c r="I278" s="119"/>
    </row>
    <row r="279" spans="8:9" ht="11.25">
      <c r="H279" s="110"/>
      <c r="I279" s="119"/>
    </row>
    <row r="280" spans="8:9" ht="11.25">
      <c r="H280" s="110"/>
      <c r="I280" s="119"/>
    </row>
    <row r="281" spans="8:9" ht="11.25">
      <c r="H281" s="110"/>
      <c r="I281" s="119"/>
    </row>
    <row r="282" spans="8:9" ht="11.25">
      <c r="H282" s="110"/>
      <c r="I282" s="119"/>
    </row>
    <row r="283" spans="8:9" ht="11.25">
      <c r="H283" s="110"/>
      <c r="I283" s="119"/>
    </row>
    <row r="284" spans="8:9" ht="11.25">
      <c r="H284" s="110"/>
      <c r="I284" s="119"/>
    </row>
    <row r="285" spans="8:9" ht="11.25">
      <c r="H285" s="110"/>
      <c r="I285" s="119"/>
    </row>
    <row r="286" spans="8:9" ht="11.25">
      <c r="H286" s="110"/>
      <c r="I286" s="119"/>
    </row>
    <row r="287" spans="8:9" ht="11.25">
      <c r="H287" s="110"/>
      <c r="I287" s="119"/>
    </row>
    <row r="288" spans="8:9" ht="11.25">
      <c r="H288" s="110"/>
      <c r="I288" s="119"/>
    </row>
    <row r="289" spans="8:9" ht="11.25">
      <c r="H289" s="110"/>
      <c r="I289" s="119"/>
    </row>
    <row r="290" spans="8:9" ht="11.25">
      <c r="H290" s="110"/>
      <c r="I290" s="119"/>
    </row>
    <row r="291" spans="8:9" ht="11.25">
      <c r="H291" s="110"/>
      <c r="I291" s="119"/>
    </row>
    <row r="292" spans="8:9" ht="11.25">
      <c r="H292" s="110"/>
      <c r="I292" s="119"/>
    </row>
    <row r="293" spans="8:9" ht="11.25">
      <c r="H293" s="110"/>
      <c r="I293" s="119"/>
    </row>
    <row r="294" spans="8:9" ht="11.25">
      <c r="H294" s="110"/>
      <c r="I294" s="119"/>
    </row>
    <row r="295" spans="8:9" ht="11.25">
      <c r="H295" s="110"/>
      <c r="I295" s="119"/>
    </row>
    <row r="296" spans="8:9" ht="11.25">
      <c r="H296" s="110"/>
      <c r="I296" s="119"/>
    </row>
    <row r="297" spans="8:9" ht="11.25">
      <c r="H297" s="110"/>
      <c r="I297" s="119"/>
    </row>
    <row r="298" spans="8:9" ht="11.25">
      <c r="H298" s="110"/>
      <c r="I298" s="119"/>
    </row>
    <row r="299" spans="8:9" ht="11.25">
      <c r="H299" s="110"/>
      <c r="I299" s="119"/>
    </row>
    <row r="300" spans="8:9" ht="11.25">
      <c r="H300" s="110"/>
      <c r="I300" s="119"/>
    </row>
    <row r="301" spans="8:9" ht="11.25">
      <c r="H301" s="110"/>
      <c r="I301" s="119"/>
    </row>
    <row r="302" spans="8:9" ht="11.25">
      <c r="H302" s="110"/>
      <c r="I302" s="119"/>
    </row>
    <row r="303" spans="8:9" ht="11.25">
      <c r="H303" s="110"/>
      <c r="I303" s="119"/>
    </row>
    <row r="304" spans="8:9" ht="11.25">
      <c r="H304" s="110"/>
      <c r="I304" s="119"/>
    </row>
    <row r="305" spans="8:9" ht="11.25">
      <c r="H305" s="110"/>
      <c r="I305" s="119"/>
    </row>
    <row r="306" spans="8:9" ht="11.25">
      <c r="H306" s="110"/>
      <c r="I306" s="119"/>
    </row>
    <row r="307" spans="8:9" ht="11.25">
      <c r="H307" s="110"/>
      <c r="I307" s="119"/>
    </row>
    <row r="308" spans="8:9" ht="11.25">
      <c r="H308" s="110"/>
      <c r="I308" s="119"/>
    </row>
    <row r="309" spans="8:9" ht="11.25">
      <c r="H309" s="110"/>
      <c r="I309" s="119"/>
    </row>
    <row r="310" spans="8:9" ht="11.25">
      <c r="H310" s="110"/>
      <c r="I310" s="119"/>
    </row>
    <row r="311" spans="8:9" ht="11.25">
      <c r="H311" s="110"/>
      <c r="I311" s="119"/>
    </row>
    <row r="312" spans="8:9" ht="11.25">
      <c r="H312" s="110"/>
      <c r="I312" s="119"/>
    </row>
    <row r="313" spans="8:9" ht="11.25">
      <c r="H313" s="110"/>
      <c r="I313" s="119"/>
    </row>
    <row r="314" spans="8:9" ht="11.25">
      <c r="H314" s="110"/>
      <c r="I314" s="119"/>
    </row>
    <row r="315" spans="8:9" ht="11.25">
      <c r="H315" s="110"/>
      <c r="I315" s="119"/>
    </row>
    <row r="316" spans="8:9" ht="11.25">
      <c r="H316" s="110"/>
      <c r="I316" s="119"/>
    </row>
    <row r="317" spans="8:9" ht="11.25">
      <c r="H317" s="110"/>
      <c r="I317" s="119"/>
    </row>
    <row r="318" spans="8:9" ht="11.25">
      <c r="H318" s="110"/>
      <c r="I318" s="119"/>
    </row>
    <row r="319" spans="8:9" ht="11.25">
      <c r="H319" s="110"/>
      <c r="I319" s="119"/>
    </row>
    <row r="320" spans="8:9" ht="11.25">
      <c r="H320" s="110"/>
      <c r="I320" s="119"/>
    </row>
    <row r="321" spans="8:9" ht="11.25">
      <c r="H321" s="110"/>
      <c r="I321" s="119"/>
    </row>
    <row r="322" spans="8:9" ht="11.25">
      <c r="H322" s="110"/>
      <c r="I322" s="119"/>
    </row>
    <row r="323" spans="8:9" ht="11.25">
      <c r="H323" s="110"/>
      <c r="I323" s="119"/>
    </row>
    <row r="324" spans="8:9" ht="11.25">
      <c r="H324" s="110"/>
      <c r="I324" s="119"/>
    </row>
    <row r="325" spans="8:9" ht="11.25">
      <c r="H325" s="110"/>
      <c r="I325" s="119"/>
    </row>
    <row r="326" spans="8:9" ht="11.25">
      <c r="H326" s="110"/>
      <c r="I326" s="119"/>
    </row>
    <row r="327" spans="8:9" ht="11.25">
      <c r="H327" s="110"/>
      <c r="I327" s="119"/>
    </row>
    <row r="328" spans="8:9" ht="11.25">
      <c r="H328" s="110"/>
      <c r="I328" s="119"/>
    </row>
    <row r="329" spans="8:9" ht="11.25">
      <c r="H329" s="110"/>
      <c r="I329" s="119"/>
    </row>
    <row r="330" spans="8:9" ht="11.25">
      <c r="H330" s="110"/>
      <c r="I330" s="119"/>
    </row>
    <row r="331" spans="8:9" ht="11.25">
      <c r="H331" s="110"/>
      <c r="I331" s="119"/>
    </row>
    <row r="332" spans="8:9" ht="11.25">
      <c r="H332" s="110"/>
      <c r="I332" s="119"/>
    </row>
    <row r="333" spans="8:9" ht="11.25">
      <c r="H333" s="110"/>
      <c r="I333" s="119"/>
    </row>
    <row r="334" spans="8:9" ht="11.25">
      <c r="H334" s="110"/>
      <c r="I334" s="119"/>
    </row>
    <row r="335" spans="8:9" ht="11.25">
      <c r="H335" s="110"/>
      <c r="I335" s="119"/>
    </row>
    <row r="336" spans="8:9" ht="11.25">
      <c r="H336" s="110"/>
      <c r="I336" s="119"/>
    </row>
    <row r="337" spans="8:9" ht="11.25">
      <c r="H337" s="110"/>
      <c r="I337" s="119"/>
    </row>
    <row r="338" spans="8:9" ht="11.25">
      <c r="H338" s="110"/>
      <c r="I338" s="119"/>
    </row>
    <row r="339" spans="8:9" ht="11.25">
      <c r="H339" s="110"/>
      <c r="I339" s="119"/>
    </row>
    <row r="340" spans="8:9" ht="11.25">
      <c r="H340" s="110"/>
      <c r="I340" s="119"/>
    </row>
    <row r="341" spans="8:9" ht="11.25">
      <c r="H341" s="110"/>
      <c r="I341" s="119"/>
    </row>
    <row r="342" spans="8:9" ht="11.25">
      <c r="H342" s="110"/>
      <c r="I342" s="119"/>
    </row>
    <row r="343" spans="8:9" ht="11.25">
      <c r="H343" s="110"/>
      <c r="I343" s="119"/>
    </row>
    <row r="344" spans="8:9" ht="11.25">
      <c r="H344" s="110"/>
      <c r="I344" s="119"/>
    </row>
    <row r="345" spans="8:9" ht="11.25">
      <c r="H345" s="110"/>
      <c r="I345" s="119"/>
    </row>
    <row r="346" spans="8:9" ht="11.25">
      <c r="H346" s="110"/>
      <c r="I346" s="119"/>
    </row>
    <row r="347" spans="8:9" ht="11.25">
      <c r="H347" s="110"/>
      <c r="I347" s="119"/>
    </row>
    <row r="348" spans="8:9" ht="11.25">
      <c r="H348" s="110"/>
      <c r="I348" s="119"/>
    </row>
    <row r="349" spans="8:9" ht="11.25">
      <c r="H349" s="110"/>
      <c r="I349" s="119"/>
    </row>
    <row r="350" spans="8:9" ht="11.25">
      <c r="H350" s="110"/>
      <c r="I350" s="119"/>
    </row>
    <row r="351" spans="8:9" ht="11.25">
      <c r="H351" s="110"/>
      <c r="I351" s="119"/>
    </row>
    <row r="352" spans="8:9" ht="11.25">
      <c r="H352" s="110"/>
      <c r="I352" s="119"/>
    </row>
    <row r="353" spans="8:9" ht="11.25">
      <c r="H353" s="110"/>
      <c r="I353" s="119"/>
    </row>
    <row r="354" spans="8:9" ht="11.25">
      <c r="H354" s="110"/>
      <c r="I354" s="119"/>
    </row>
    <row r="355" spans="8:9" ht="11.25">
      <c r="H355" s="110"/>
      <c r="I355" s="119"/>
    </row>
    <row r="356" spans="8:9" ht="11.25">
      <c r="H356" s="110"/>
      <c r="I356" s="119"/>
    </row>
    <row r="357" spans="8:9" ht="11.25">
      <c r="H357" s="110"/>
      <c r="I357" s="119"/>
    </row>
    <row r="358" spans="8:9" ht="11.25">
      <c r="H358" s="110"/>
      <c r="I358" s="119"/>
    </row>
    <row r="359" spans="8:9" ht="11.25">
      <c r="H359" s="110"/>
      <c r="I359" s="119"/>
    </row>
    <row r="360" spans="8:9" ht="11.25">
      <c r="H360" s="110"/>
      <c r="I360" s="119"/>
    </row>
    <row r="361" spans="8:9" ht="11.25">
      <c r="H361" s="110"/>
      <c r="I361" s="119"/>
    </row>
    <row r="362" spans="8:9" ht="11.25">
      <c r="H362" s="110"/>
      <c r="I362" s="119"/>
    </row>
    <row r="363" spans="8:9" ht="11.25">
      <c r="H363" s="110"/>
      <c r="I363" s="119"/>
    </row>
    <row r="364" spans="8:9" ht="11.25">
      <c r="H364" s="110"/>
      <c r="I364" s="119"/>
    </row>
    <row r="365" spans="8:9" ht="11.25">
      <c r="H365" s="110"/>
      <c r="I365" s="119"/>
    </row>
    <row r="366" spans="8:9" ht="11.25">
      <c r="H366" s="110"/>
      <c r="I366" s="119"/>
    </row>
    <row r="367" spans="8:9" ht="11.25">
      <c r="H367" s="110"/>
      <c r="I367" s="119"/>
    </row>
    <row r="368" spans="8:9" ht="11.25">
      <c r="H368" s="110"/>
      <c r="I368" s="119"/>
    </row>
    <row r="369" spans="8:9" ht="11.25">
      <c r="H369" s="110"/>
      <c r="I369" s="119"/>
    </row>
    <row r="370" spans="8:9" ht="11.25">
      <c r="H370" s="110"/>
      <c r="I370" s="119"/>
    </row>
    <row r="371" spans="8:9" ht="11.25">
      <c r="H371" s="110"/>
      <c r="I371" s="119"/>
    </row>
    <row r="372" spans="8:9" ht="11.25">
      <c r="H372" s="110"/>
      <c r="I372" s="119"/>
    </row>
    <row r="373" spans="8:9" ht="11.25">
      <c r="H373" s="110"/>
      <c r="I373" s="119"/>
    </row>
    <row r="374" spans="8:9" ht="11.25">
      <c r="H374" s="110"/>
      <c r="I374" s="119"/>
    </row>
    <row r="375" spans="8:9" ht="11.25">
      <c r="H375" s="110"/>
      <c r="I375" s="119"/>
    </row>
    <row r="376" spans="8:9" ht="11.25">
      <c r="H376" s="110"/>
      <c r="I376" s="119"/>
    </row>
    <row r="377" spans="8:9" ht="11.25">
      <c r="H377" s="110"/>
      <c r="I377" s="119"/>
    </row>
    <row r="378" spans="8:9" ht="11.25">
      <c r="H378" s="110"/>
      <c r="I378" s="119"/>
    </row>
    <row r="379" spans="8:9" ht="11.25">
      <c r="H379" s="110"/>
      <c r="I379" s="119"/>
    </row>
    <row r="380" spans="8:9" ht="11.25">
      <c r="H380" s="110"/>
      <c r="I380" s="119"/>
    </row>
    <row r="381" spans="8:9" ht="11.25">
      <c r="H381" s="110"/>
      <c r="I381" s="119"/>
    </row>
    <row r="382" spans="8:9" ht="11.25">
      <c r="H382" s="110"/>
      <c r="I382" s="119"/>
    </row>
    <row r="383" spans="8:9" ht="11.25">
      <c r="H383" s="110"/>
      <c r="I383" s="119"/>
    </row>
    <row r="384" spans="8:9" ht="11.25">
      <c r="H384" s="110"/>
      <c r="I384" s="119"/>
    </row>
    <row r="385" spans="8:9" ht="11.25">
      <c r="H385" s="110"/>
      <c r="I385" s="119"/>
    </row>
    <row r="386" spans="8:9" ht="11.25">
      <c r="H386" s="110"/>
      <c r="I386" s="119"/>
    </row>
    <row r="387" spans="8:9" ht="11.25">
      <c r="H387" s="110"/>
      <c r="I387" s="119"/>
    </row>
    <row r="388" spans="8:9" ht="11.25">
      <c r="H388" s="110"/>
      <c r="I388" s="119"/>
    </row>
    <row r="389" spans="8:9" ht="11.25">
      <c r="H389" s="110"/>
      <c r="I389" s="119"/>
    </row>
    <row r="390" spans="8:9" ht="11.25">
      <c r="H390" s="110"/>
      <c r="I390" s="119"/>
    </row>
    <row r="391" spans="8:9" ht="11.25">
      <c r="H391" s="110"/>
      <c r="I391" s="119"/>
    </row>
    <row r="392" spans="8:9" ht="11.25">
      <c r="H392" s="110"/>
      <c r="I392" s="119"/>
    </row>
    <row r="393" spans="8:9" ht="11.25">
      <c r="H393" s="110"/>
      <c r="I393" s="119"/>
    </row>
    <row r="394" spans="8:9" ht="11.25">
      <c r="H394" s="110"/>
      <c r="I394" s="119"/>
    </row>
    <row r="395" spans="8:9" ht="11.25">
      <c r="H395" s="110"/>
      <c r="I395" s="119"/>
    </row>
    <row r="396" spans="8:9" ht="11.25">
      <c r="H396" s="110"/>
      <c r="I396" s="119"/>
    </row>
    <row r="397" spans="8:9" ht="11.25">
      <c r="H397" s="110"/>
      <c r="I397" s="119"/>
    </row>
    <row r="398" spans="8:9" ht="11.25">
      <c r="H398" s="110"/>
      <c r="I398" s="119"/>
    </row>
    <row r="399" spans="8:9" ht="11.25">
      <c r="H399" s="110"/>
      <c r="I399" s="119"/>
    </row>
    <row r="400" spans="8:9" ht="11.25">
      <c r="H400" s="110"/>
      <c r="I400" s="119"/>
    </row>
    <row r="401" spans="8:9" ht="11.25">
      <c r="H401" s="110"/>
      <c r="I401" s="119"/>
    </row>
    <row r="402" spans="8:9" ht="11.25">
      <c r="H402" s="110"/>
      <c r="I402" s="119"/>
    </row>
    <row r="403" spans="8:9" ht="11.25">
      <c r="H403" s="110"/>
      <c r="I403" s="119"/>
    </row>
    <row r="404" spans="8:9" ht="11.25">
      <c r="H404" s="110"/>
      <c r="I404" s="119"/>
    </row>
    <row r="405" spans="8:9" ht="11.25">
      <c r="H405" s="110"/>
      <c r="I405" s="119"/>
    </row>
    <row r="406" spans="8:9" ht="11.25">
      <c r="H406" s="110"/>
      <c r="I406" s="119"/>
    </row>
    <row r="407" spans="8:9" ht="11.25">
      <c r="H407" s="110"/>
      <c r="I407" s="119"/>
    </row>
    <row r="408" spans="8:9" ht="11.25">
      <c r="H408" s="110"/>
      <c r="I408" s="119"/>
    </row>
    <row r="409" spans="8:9" ht="11.25">
      <c r="H409" s="110"/>
      <c r="I409" s="119"/>
    </row>
    <row r="410" spans="8:9" ht="11.25">
      <c r="H410" s="110"/>
      <c r="I410" s="119"/>
    </row>
    <row r="411" spans="8:9" ht="11.25">
      <c r="H411" s="110"/>
      <c r="I411" s="119"/>
    </row>
    <row r="412" spans="8:9" ht="11.25">
      <c r="H412" s="110"/>
      <c r="I412" s="119"/>
    </row>
    <row r="413" spans="8:9" ht="11.25">
      <c r="H413" s="110"/>
      <c r="I413" s="119"/>
    </row>
    <row r="414" spans="8:9" ht="11.25">
      <c r="H414" s="110"/>
      <c r="I414" s="119"/>
    </row>
    <row r="415" spans="8:9" ht="11.25">
      <c r="H415" s="110"/>
      <c r="I415" s="119"/>
    </row>
    <row r="416" spans="8:9" ht="11.25">
      <c r="H416" s="110"/>
      <c r="I416" s="119"/>
    </row>
    <row r="417" spans="8:9" ht="11.25">
      <c r="H417" s="110"/>
      <c r="I417" s="119"/>
    </row>
    <row r="418" spans="8:9" ht="11.25">
      <c r="H418" s="110"/>
      <c r="I418" s="119"/>
    </row>
    <row r="419" spans="8:9" ht="11.25">
      <c r="H419" s="110"/>
      <c r="I419" s="119"/>
    </row>
    <row r="420" spans="8:9" ht="11.25">
      <c r="H420" s="110"/>
      <c r="I420" s="119"/>
    </row>
    <row r="421" spans="8:9" ht="11.25">
      <c r="H421" s="110"/>
      <c r="I421" s="119"/>
    </row>
    <row r="422" spans="8:9" ht="11.25">
      <c r="H422" s="110"/>
      <c r="I422" s="119"/>
    </row>
    <row r="423" spans="8:9" ht="11.25">
      <c r="H423" s="110"/>
      <c r="I423" s="119"/>
    </row>
    <row r="424" spans="8:9" ht="11.25">
      <c r="H424" s="110"/>
      <c r="I424" s="119"/>
    </row>
    <row r="425" spans="8:9" ht="11.25">
      <c r="H425" s="110"/>
      <c r="I425" s="119"/>
    </row>
    <row r="426" spans="8:9" ht="11.25">
      <c r="H426" s="110"/>
      <c r="I426" s="119"/>
    </row>
    <row r="427" spans="8:9" ht="11.25">
      <c r="H427" s="110"/>
      <c r="I427" s="119"/>
    </row>
    <row r="428" spans="8:9" ht="11.25">
      <c r="H428" s="110"/>
      <c r="I428" s="119"/>
    </row>
    <row r="429" spans="8:9" ht="11.25">
      <c r="H429" s="110"/>
      <c r="I429" s="119"/>
    </row>
    <row r="430" spans="8:9" ht="11.25">
      <c r="H430" s="110"/>
      <c r="I430" s="119"/>
    </row>
    <row r="431" spans="8:9" ht="11.25">
      <c r="H431" s="110"/>
      <c r="I431" s="119"/>
    </row>
    <row r="432" spans="8:9" ht="11.25">
      <c r="H432" s="110"/>
      <c r="I432" s="119"/>
    </row>
    <row r="433" spans="8:9" ht="11.25">
      <c r="H433" s="110"/>
      <c r="I433" s="119"/>
    </row>
    <row r="434" spans="8:9" ht="11.25">
      <c r="H434" s="110"/>
      <c r="I434" s="119"/>
    </row>
    <row r="435" spans="8:9" ht="11.25">
      <c r="H435" s="110"/>
      <c r="I435" s="119"/>
    </row>
    <row r="436" spans="8:9" ht="11.25">
      <c r="H436" s="110"/>
      <c r="I436" s="119"/>
    </row>
    <row r="437" spans="8:9" ht="11.25">
      <c r="H437" s="110"/>
      <c r="I437" s="119"/>
    </row>
    <row r="438" spans="8:9" ht="11.25">
      <c r="H438" s="110"/>
      <c r="I438" s="119"/>
    </row>
    <row r="439" spans="8:9" ht="11.25">
      <c r="H439" s="110"/>
      <c r="I439" s="119"/>
    </row>
    <row r="440" spans="8:9" ht="11.25">
      <c r="H440" s="110"/>
      <c r="I440" s="119"/>
    </row>
    <row r="441" spans="8:9" ht="11.25">
      <c r="H441" s="110"/>
      <c r="I441" s="119"/>
    </row>
    <row r="442" spans="8:9" ht="11.25">
      <c r="H442" s="110"/>
      <c r="I442" s="119"/>
    </row>
    <row r="443" spans="8:9" ht="11.25">
      <c r="H443" s="110"/>
      <c r="I443" s="119"/>
    </row>
    <row r="444" spans="8:9" ht="11.25">
      <c r="H444" s="110"/>
      <c r="I444" s="119"/>
    </row>
    <row r="445" spans="8:9" ht="11.25">
      <c r="H445" s="110"/>
      <c r="I445" s="119"/>
    </row>
    <row r="446" spans="8:9" ht="11.25">
      <c r="H446" s="110"/>
      <c r="I446" s="119"/>
    </row>
    <row r="447" spans="8:9" ht="11.25">
      <c r="H447" s="110"/>
      <c r="I447" s="119"/>
    </row>
    <row r="448" spans="8:9" ht="11.25">
      <c r="H448" s="110"/>
      <c r="I448" s="119"/>
    </row>
    <row r="449" spans="8:9" ht="11.25">
      <c r="H449" s="110"/>
      <c r="I449" s="119"/>
    </row>
    <row r="450" spans="8:9" ht="11.25">
      <c r="H450" s="110"/>
      <c r="I450" s="119"/>
    </row>
    <row r="451" spans="8:9" ht="11.25">
      <c r="H451" s="110"/>
      <c r="I451" s="119"/>
    </row>
    <row r="452" spans="8:9" ht="11.25">
      <c r="H452" s="110"/>
      <c r="I452" s="119"/>
    </row>
    <row r="453" spans="8:9" ht="11.25">
      <c r="H453" s="110"/>
      <c r="I453" s="119"/>
    </row>
    <row r="454" spans="8:9" ht="11.25">
      <c r="H454" s="110"/>
      <c r="I454" s="119"/>
    </row>
    <row r="455" spans="8:9" ht="11.25">
      <c r="H455" s="110"/>
      <c r="I455" s="119"/>
    </row>
    <row r="456" spans="8:9" ht="11.25">
      <c r="H456" s="110"/>
      <c r="I456" s="119"/>
    </row>
    <row r="457" spans="8:9" ht="11.25">
      <c r="H457" s="110"/>
      <c r="I457" s="119"/>
    </row>
    <row r="458" spans="8:9" ht="11.25">
      <c r="H458" s="110"/>
      <c r="I458" s="119"/>
    </row>
    <row r="459" spans="8:9" ht="11.25">
      <c r="H459" s="110"/>
      <c r="I459" s="119"/>
    </row>
    <row r="460" spans="8:9" ht="11.25">
      <c r="H460" s="110"/>
      <c r="I460" s="119"/>
    </row>
    <row r="461" spans="8:9" ht="11.25">
      <c r="H461" s="110"/>
      <c r="I461" s="119"/>
    </row>
    <row r="462" spans="8:9" ht="11.25">
      <c r="H462" s="110"/>
      <c r="I462" s="119"/>
    </row>
    <row r="463" spans="8:9" ht="11.25">
      <c r="H463" s="110"/>
      <c r="I463" s="119"/>
    </row>
    <row r="464" spans="8:9" ht="11.25">
      <c r="H464" s="110"/>
      <c r="I464" s="119"/>
    </row>
    <row r="465" spans="8:9" ht="11.25">
      <c r="H465" s="110"/>
      <c r="I465" s="119"/>
    </row>
    <row r="466" spans="8:9" ht="11.25">
      <c r="H466" s="110"/>
      <c r="I466" s="119"/>
    </row>
    <row r="467" spans="8:9" ht="11.25">
      <c r="H467" s="110"/>
      <c r="I467" s="119"/>
    </row>
    <row r="468" spans="8:9" ht="11.25">
      <c r="H468" s="110"/>
      <c r="I468" s="119"/>
    </row>
    <row r="469" spans="8:9" ht="11.25">
      <c r="H469" s="110"/>
      <c r="I469" s="119"/>
    </row>
    <row r="470" spans="8:9" ht="11.25">
      <c r="H470" s="110"/>
      <c r="I470" s="119"/>
    </row>
    <row r="471" spans="8:9" ht="11.25">
      <c r="H471" s="110"/>
      <c r="I471" s="119"/>
    </row>
    <row r="472" spans="8:9" ht="11.25">
      <c r="H472" s="110"/>
      <c r="I472" s="119"/>
    </row>
    <row r="473" spans="8:9" ht="11.25">
      <c r="H473" s="110"/>
      <c r="I473" s="119"/>
    </row>
    <row r="474" spans="8:9" ht="11.25">
      <c r="H474" s="110"/>
      <c r="I474" s="119"/>
    </row>
    <row r="475" spans="8:9" ht="11.25">
      <c r="H475" s="110"/>
      <c r="I475" s="119"/>
    </row>
    <row r="476" spans="8:9" ht="11.25">
      <c r="H476" s="110"/>
      <c r="I476" s="119"/>
    </row>
    <row r="477" spans="8:9" ht="11.25">
      <c r="H477" s="110"/>
      <c r="I477" s="119"/>
    </row>
    <row r="478" spans="8:9" ht="11.25">
      <c r="H478" s="110"/>
      <c r="I478" s="119"/>
    </row>
    <row r="479" spans="8:9" ht="11.25">
      <c r="H479" s="110"/>
      <c r="I479" s="119"/>
    </row>
    <row r="480" spans="8:9" ht="11.25">
      <c r="H480" s="110"/>
      <c r="I480" s="119"/>
    </row>
    <row r="481" spans="8:9" ht="11.25">
      <c r="H481" s="110"/>
      <c r="I481" s="119"/>
    </row>
    <row r="482" spans="8:9" ht="11.25">
      <c r="H482" s="110"/>
      <c r="I482" s="119"/>
    </row>
    <row r="483" spans="8:9" ht="11.25">
      <c r="H483" s="110"/>
      <c r="I483" s="119"/>
    </row>
    <row r="484" spans="8:9" ht="11.25">
      <c r="H484" s="110"/>
      <c r="I484" s="119"/>
    </row>
    <row r="485" spans="8:9" ht="11.25">
      <c r="H485" s="110"/>
      <c r="I485" s="119"/>
    </row>
    <row r="486" spans="8:9" ht="11.25">
      <c r="H486" s="110"/>
      <c r="I486" s="119"/>
    </row>
    <row r="487" spans="8:9" ht="11.25">
      <c r="H487" s="110"/>
      <c r="I487" s="119"/>
    </row>
    <row r="488" spans="8:9" ht="11.25">
      <c r="H488" s="110"/>
      <c r="I488" s="119"/>
    </row>
    <row r="489" spans="8:9" ht="11.25">
      <c r="H489" s="110"/>
      <c r="I489" s="119"/>
    </row>
    <row r="490" spans="8:9" ht="11.25">
      <c r="H490" s="110"/>
      <c r="I490" s="119"/>
    </row>
    <row r="491" spans="8:9" ht="11.25">
      <c r="H491" s="110"/>
      <c r="I491" s="119"/>
    </row>
    <row r="492" spans="8:9" ht="11.25">
      <c r="H492" s="110"/>
      <c r="I492" s="119"/>
    </row>
    <row r="493" spans="8:9" ht="11.25">
      <c r="H493" s="110"/>
      <c r="I493" s="119"/>
    </row>
    <row r="494" spans="8:9" ht="11.25">
      <c r="H494" s="110"/>
      <c r="I494" s="119"/>
    </row>
    <row r="495" spans="8:9" ht="11.25">
      <c r="H495" s="110"/>
      <c r="I495" s="119"/>
    </row>
    <row r="496" spans="8:9" ht="11.25">
      <c r="H496" s="110"/>
      <c r="I496" s="119"/>
    </row>
    <row r="497" spans="8:9" ht="11.25">
      <c r="H497" s="110"/>
      <c r="I497" s="119"/>
    </row>
    <row r="498" spans="8:9" ht="11.25">
      <c r="H498" s="110"/>
      <c r="I498" s="119"/>
    </row>
    <row r="499" spans="8:9" ht="11.25">
      <c r="H499" s="110"/>
      <c r="I499" s="119"/>
    </row>
    <row r="500" spans="8:9" ht="11.25">
      <c r="H500" s="110"/>
      <c r="I500" s="119"/>
    </row>
    <row r="501" spans="8:9" ht="11.25">
      <c r="H501" s="110"/>
      <c r="I501" s="119"/>
    </row>
    <row r="502" spans="8:9" ht="11.25">
      <c r="H502" s="110"/>
      <c r="I502" s="119"/>
    </row>
    <row r="503" spans="8:9" ht="11.25">
      <c r="H503" s="110"/>
      <c r="I503" s="119"/>
    </row>
    <row r="504" spans="8:9" ht="11.25">
      <c r="H504" s="110"/>
      <c r="I504" s="119"/>
    </row>
    <row r="505" spans="8:9" ht="11.25">
      <c r="H505" s="110"/>
      <c r="I505" s="119"/>
    </row>
    <row r="506" spans="8:9" ht="11.25">
      <c r="H506" s="110"/>
      <c r="I506" s="119"/>
    </row>
    <row r="507" spans="8:9" ht="11.25">
      <c r="H507" s="110"/>
      <c r="I507" s="119"/>
    </row>
    <row r="508" spans="8:9" ht="11.25">
      <c r="H508" s="110"/>
      <c r="I508" s="119"/>
    </row>
    <row r="509" spans="8:9" ht="11.25">
      <c r="H509" s="110"/>
      <c r="I509" s="119"/>
    </row>
    <row r="510" spans="8:9" ht="11.25">
      <c r="H510" s="110"/>
      <c r="I510" s="119"/>
    </row>
    <row r="511" spans="8:9" ht="11.25">
      <c r="H511" s="110"/>
      <c r="I511" s="119"/>
    </row>
    <row r="512" spans="8:9" ht="11.25">
      <c r="H512" s="110"/>
      <c r="I512" s="119"/>
    </row>
    <row r="513" spans="8:9" ht="11.25">
      <c r="H513" s="110"/>
      <c r="I513" s="119"/>
    </row>
    <row r="514" spans="8:9" ht="11.25">
      <c r="H514" s="110"/>
      <c r="I514" s="119"/>
    </row>
    <row r="515" spans="8:9" ht="11.25">
      <c r="H515" s="110"/>
      <c r="I515" s="119"/>
    </row>
    <row r="516" spans="8:9" ht="11.25">
      <c r="H516" s="110"/>
      <c r="I516" s="119"/>
    </row>
    <row r="517" spans="8:9" ht="11.25">
      <c r="H517" s="110"/>
      <c r="I517" s="119"/>
    </row>
    <row r="518" spans="8:9" ht="11.25">
      <c r="H518" s="110"/>
      <c r="I518" s="119"/>
    </row>
    <row r="519" spans="8:9" ht="11.25">
      <c r="H519" s="110"/>
      <c r="I519" s="119"/>
    </row>
    <row r="520" spans="8:9" ht="11.25">
      <c r="H520" s="110"/>
      <c r="I520" s="119"/>
    </row>
    <row r="521" spans="8:9" ht="11.25">
      <c r="H521" s="110"/>
      <c r="I521" s="119"/>
    </row>
    <row r="522" spans="8:9" ht="11.25">
      <c r="H522" s="110"/>
      <c r="I522" s="119"/>
    </row>
    <row r="523" spans="8:9" ht="11.25">
      <c r="H523" s="110"/>
      <c r="I523" s="119"/>
    </row>
    <row r="524" spans="8:9" ht="11.25">
      <c r="H524" s="110"/>
      <c r="I524" s="119"/>
    </row>
    <row r="525" spans="8:9" ht="11.25">
      <c r="H525" s="110"/>
      <c r="I525" s="119"/>
    </row>
    <row r="526" spans="8:9" ht="11.25">
      <c r="H526" s="110"/>
      <c r="I526" s="119"/>
    </row>
    <row r="527" spans="8:9" ht="11.25">
      <c r="H527" s="110"/>
      <c r="I527" s="119"/>
    </row>
    <row r="528" spans="8:9" ht="11.25">
      <c r="H528" s="110"/>
      <c r="I528" s="119"/>
    </row>
    <row r="529" spans="8:9" ht="11.25">
      <c r="H529" s="110"/>
      <c r="I529" s="119"/>
    </row>
    <row r="530" spans="8:9" ht="11.25">
      <c r="H530" s="110"/>
      <c r="I530" s="119"/>
    </row>
    <row r="531" spans="8:9" ht="11.25">
      <c r="H531" s="110"/>
      <c r="I531" s="119"/>
    </row>
    <row r="532" spans="8:9" ht="11.25">
      <c r="H532" s="110"/>
      <c r="I532" s="119"/>
    </row>
    <row r="533" spans="8:9" ht="11.25">
      <c r="H533" s="110"/>
      <c r="I533" s="119"/>
    </row>
    <row r="534" spans="8:9" ht="11.25">
      <c r="H534" s="110"/>
      <c r="I534" s="119"/>
    </row>
    <row r="535" spans="8:9" ht="11.25">
      <c r="H535" s="110"/>
      <c r="I535" s="119"/>
    </row>
    <row r="536" spans="8:9" ht="11.25">
      <c r="H536" s="110"/>
      <c r="I536" s="119"/>
    </row>
    <row r="537" spans="8:9" ht="11.25">
      <c r="H537" s="110"/>
      <c r="I537" s="119"/>
    </row>
    <row r="538" spans="8:9" ht="11.25">
      <c r="H538" s="110"/>
      <c r="I538" s="119"/>
    </row>
    <row r="539" spans="8:9" ht="11.25">
      <c r="H539" s="110"/>
      <c r="I539" s="119"/>
    </row>
    <row r="540" spans="8:9" ht="11.25">
      <c r="H540" s="110"/>
      <c r="I540" s="119"/>
    </row>
    <row r="541" spans="8:9" ht="11.25">
      <c r="H541" s="110"/>
      <c r="I541" s="119"/>
    </row>
    <row r="542" spans="8:9" ht="11.25">
      <c r="H542" s="110"/>
      <c r="I542" s="119"/>
    </row>
    <row r="543" spans="8:9" ht="11.25">
      <c r="H543" s="110"/>
      <c r="I543" s="119"/>
    </row>
    <row r="544" spans="8:9" ht="11.25">
      <c r="H544" s="110"/>
      <c r="I544" s="119"/>
    </row>
    <row r="545" spans="8:9" ht="11.25">
      <c r="H545" s="110"/>
      <c r="I545" s="119"/>
    </row>
    <row r="546" spans="8:9" ht="11.25">
      <c r="H546" s="110"/>
      <c r="I546" s="119"/>
    </row>
    <row r="547" spans="8:9" ht="11.25">
      <c r="H547" s="110"/>
      <c r="I547" s="119"/>
    </row>
    <row r="548" spans="8:9" ht="11.25">
      <c r="H548" s="110"/>
      <c r="I548" s="119"/>
    </row>
    <row r="549" spans="8:9" ht="11.25">
      <c r="H549" s="110"/>
      <c r="I549" s="119"/>
    </row>
    <row r="550" spans="8:9" ht="11.25">
      <c r="H550" s="110"/>
      <c r="I550" s="119"/>
    </row>
    <row r="551" spans="8:9" ht="11.25">
      <c r="H551" s="110"/>
      <c r="I551" s="119"/>
    </row>
    <row r="552" spans="8:9" ht="11.25">
      <c r="H552" s="110"/>
      <c r="I552" s="119"/>
    </row>
    <row r="553" spans="8:9" ht="11.25">
      <c r="H553" s="110"/>
      <c r="I553" s="119"/>
    </row>
    <row r="554" spans="8:9" ht="11.25">
      <c r="H554" s="110"/>
      <c r="I554" s="119"/>
    </row>
    <row r="555" spans="8:9" ht="11.25">
      <c r="H555" s="110"/>
      <c r="I555" s="119"/>
    </row>
    <row r="556" spans="8:9" ht="11.25">
      <c r="H556" s="110"/>
      <c r="I556" s="119"/>
    </row>
    <row r="557" spans="8:9" ht="11.25">
      <c r="H557" s="110"/>
      <c r="I557" s="119"/>
    </row>
    <row r="558" spans="8:9" ht="11.25">
      <c r="H558" s="110"/>
      <c r="I558" s="119"/>
    </row>
    <row r="559" spans="8:9" ht="11.25">
      <c r="H559" s="110"/>
      <c r="I559" s="119"/>
    </row>
    <row r="560" spans="8:9" ht="11.25">
      <c r="H560" s="110"/>
      <c r="I560" s="119"/>
    </row>
    <row r="561" spans="8:9" ht="11.25">
      <c r="H561" s="110"/>
      <c r="I561" s="119"/>
    </row>
    <row r="562" spans="8:9" ht="11.25">
      <c r="H562" s="110"/>
      <c r="I562" s="119"/>
    </row>
    <row r="563" spans="8:9" ht="11.25">
      <c r="H563" s="110"/>
      <c r="I563" s="119"/>
    </row>
    <row r="564" spans="8:9" ht="11.25">
      <c r="H564" s="110"/>
      <c r="I564" s="119"/>
    </row>
    <row r="565" spans="8:9" ht="11.25">
      <c r="H565" s="110"/>
      <c r="I565" s="119"/>
    </row>
    <row r="566" spans="8:9" ht="11.25">
      <c r="H566" s="110"/>
      <c r="I566" s="119"/>
    </row>
    <row r="567" spans="8:9" ht="11.25">
      <c r="H567" s="110"/>
      <c r="I567" s="119"/>
    </row>
    <row r="568" spans="8:9" ht="11.25">
      <c r="H568" s="110"/>
      <c r="I568" s="119"/>
    </row>
    <row r="569" spans="8:9" ht="11.25">
      <c r="H569" s="110"/>
      <c r="I569" s="119"/>
    </row>
    <row r="570" spans="8:9" ht="11.25">
      <c r="H570" s="110"/>
      <c r="I570" s="119"/>
    </row>
    <row r="571" spans="8:9" ht="11.25">
      <c r="H571" s="110"/>
      <c r="I571" s="119"/>
    </row>
    <row r="572" spans="8:9" ht="11.25">
      <c r="H572" s="110"/>
      <c r="I572" s="119"/>
    </row>
    <row r="573" spans="8:9" ht="11.25">
      <c r="H573" s="110"/>
      <c r="I573" s="119"/>
    </row>
    <row r="574" spans="8:9" ht="11.25">
      <c r="H574" s="110"/>
      <c r="I574" s="119"/>
    </row>
    <row r="575" spans="8:9" ht="11.25">
      <c r="H575" s="110"/>
      <c r="I575" s="119"/>
    </row>
    <row r="576" spans="8:9" ht="11.25">
      <c r="H576" s="110"/>
      <c r="I576" s="119"/>
    </row>
    <row r="577" spans="8:9" ht="11.25">
      <c r="H577" s="110"/>
      <c r="I577" s="119"/>
    </row>
    <row r="578" spans="8:9" ht="11.25">
      <c r="H578" s="110"/>
      <c r="I578" s="119"/>
    </row>
    <row r="579" spans="8:9" ht="11.25">
      <c r="H579" s="110"/>
      <c r="I579" s="119"/>
    </row>
    <row r="580" spans="8:9" ht="11.25">
      <c r="H580" s="110"/>
      <c r="I580" s="119"/>
    </row>
    <row r="581" spans="8:9" ht="11.25">
      <c r="H581" s="110"/>
      <c r="I581" s="119"/>
    </row>
    <row r="582" spans="8:9" ht="11.25">
      <c r="H582" s="110"/>
      <c r="I582" s="119"/>
    </row>
    <row r="583" spans="8:9" ht="11.25">
      <c r="H583" s="110"/>
      <c r="I583" s="119"/>
    </row>
    <row r="584" spans="8:9" ht="11.25">
      <c r="H584" s="110"/>
      <c r="I584" s="119"/>
    </row>
    <row r="585" spans="8:9" ht="11.25">
      <c r="H585" s="110"/>
      <c r="I585" s="119"/>
    </row>
    <row r="586" spans="8:9" ht="11.25">
      <c r="H586" s="110"/>
      <c r="I586" s="119"/>
    </row>
    <row r="587" spans="8:9" ht="11.25">
      <c r="H587" s="110"/>
      <c r="I587" s="119"/>
    </row>
    <row r="588" spans="8:9" ht="11.25">
      <c r="H588" s="110"/>
      <c r="I588" s="119"/>
    </row>
    <row r="589" spans="8:9" ht="11.25">
      <c r="H589" s="110"/>
      <c r="I589" s="119"/>
    </row>
    <row r="590" spans="8:9" ht="11.25">
      <c r="H590" s="110"/>
      <c r="I590" s="119"/>
    </row>
    <row r="591" spans="8:9" ht="11.25">
      <c r="H591" s="110"/>
      <c r="I591" s="119"/>
    </row>
    <row r="592" spans="8:9" ht="11.25">
      <c r="H592" s="110"/>
      <c r="I592" s="119"/>
    </row>
    <row r="593" spans="8:9" ht="11.25">
      <c r="H593" s="110"/>
      <c r="I593" s="119"/>
    </row>
    <row r="594" spans="8:9" ht="11.25">
      <c r="H594" s="110"/>
      <c r="I594" s="119"/>
    </row>
    <row r="595" spans="8:9" ht="11.25">
      <c r="H595" s="110"/>
      <c r="I595" s="119"/>
    </row>
    <row r="596" spans="8:9" ht="11.25">
      <c r="H596" s="110"/>
      <c r="I596" s="119"/>
    </row>
    <row r="597" spans="8:9" ht="11.25">
      <c r="H597" s="110"/>
      <c r="I597" s="119"/>
    </row>
    <row r="598" spans="8:9" ht="11.25">
      <c r="H598" s="110"/>
      <c r="I598" s="119"/>
    </row>
    <row r="599" spans="8:9" ht="11.25">
      <c r="H599" s="110"/>
      <c r="I599" s="119"/>
    </row>
    <row r="600" spans="8:9" ht="11.25">
      <c r="H600" s="110"/>
      <c r="I600" s="119"/>
    </row>
    <row r="601" spans="8:9" ht="11.25">
      <c r="H601" s="110"/>
      <c r="I601" s="119"/>
    </row>
    <row r="602" spans="8:9" ht="11.25">
      <c r="H602" s="110"/>
      <c r="I602" s="119"/>
    </row>
    <row r="603" spans="8:9" ht="11.25">
      <c r="H603" s="110"/>
      <c r="I603" s="119"/>
    </row>
    <row r="604" spans="8:9" ht="11.25">
      <c r="H604" s="110"/>
      <c r="I604" s="119"/>
    </row>
    <row r="605" spans="8:9" ht="11.25">
      <c r="H605" s="110"/>
      <c r="I605" s="119"/>
    </row>
    <row r="606" spans="8:9" ht="11.25">
      <c r="H606" s="110"/>
      <c r="I606" s="119"/>
    </row>
    <row r="607" spans="8:9" ht="11.25">
      <c r="H607" s="110"/>
      <c r="I607" s="119"/>
    </row>
    <row r="608" spans="8:9" ht="11.25">
      <c r="H608" s="110"/>
      <c r="I608" s="119"/>
    </row>
    <row r="609" spans="8:9" ht="11.25">
      <c r="H609" s="110"/>
      <c r="I609" s="119"/>
    </row>
    <row r="610" spans="8:9" ht="11.25">
      <c r="H610" s="110"/>
      <c r="I610" s="119"/>
    </row>
    <row r="611" spans="8:9" ht="11.25">
      <c r="H611" s="110"/>
      <c r="I611" s="119"/>
    </row>
    <row r="612" spans="8:9" ht="11.25">
      <c r="H612" s="110"/>
      <c r="I612" s="119"/>
    </row>
    <row r="613" spans="8:9" ht="11.25">
      <c r="H613" s="110"/>
      <c r="I613" s="119"/>
    </row>
    <row r="614" spans="8:9" ht="11.25">
      <c r="H614" s="110"/>
      <c r="I614" s="119"/>
    </row>
    <row r="615" spans="8:9" ht="11.25">
      <c r="H615" s="110"/>
      <c r="I615" s="119"/>
    </row>
    <row r="616" spans="8:9" ht="11.25">
      <c r="H616" s="110"/>
      <c r="I616" s="119"/>
    </row>
    <row r="617" spans="8:9" ht="11.25">
      <c r="H617" s="110"/>
      <c r="I617" s="119"/>
    </row>
    <row r="618" spans="8:9" ht="11.25">
      <c r="H618" s="110"/>
      <c r="I618" s="119"/>
    </row>
    <row r="619" spans="8:9" ht="11.25">
      <c r="H619" s="110"/>
      <c r="I619" s="119"/>
    </row>
    <row r="620" spans="8:9" ht="11.25">
      <c r="H620" s="110"/>
      <c r="I620" s="119"/>
    </row>
    <row r="621" spans="8:9" ht="11.25">
      <c r="H621" s="110"/>
      <c r="I621" s="119"/>
    </row>
    <row r="622" spans="8:9" ht="11.25">
      <c r="H622" s="110"/>
      <c r="I622" s="119"/>
    </row>
    <row r="623" spans="8:9" ht="11.25">
      <c r="H623" s="110"/>
      <c r="I623" s="119"/>
    </row>
    <row r="624" spans="8:9" ht="11.25">
      <c r="H624" s="110"/>
      <c r="I624" s="119"/>
    </row>
    <row r="625" spans="8:9" ht="11.25">
      <c r="H625" s="110"/>
      <c r="I625" s="119"/>
    </row>
    <row r="626" spans="8:9" ht="11.25">
      <c r="H626" s="110"/>
      <c r="I626" s="119"/>
    </row>
    <row r="627" spans="8:9" ht="11.25">
      <c r="H627" s="110"/>
      <c r="I627" s="119"/>
    </row>
    <row r="628" spans="8:9" ht="11.25">
      <c r="H628" s="110"/>
      <c r="I628" s="119"/>
    </row>
    <row r="629" spans="8:9" ht="11.25">
      <c r="H629" s="110"/>
      <c r="I629" s="119"/>
    </row>
    <row r="630" spans="8:9" ht="11.25">
      <c r="H630" s="110"/>
      <c r="I630" s="119"/>
    </row>
    <row r="631" spans="8:9" ht="11.25">
      <c r="H631" s="110"/>
      <c r="I631" s="119"/>
    </row>
    <row r="632" spans="8:9" ht="11.25">
      <c r="H632" s="110"/>
      <c r="I632" s="119"/>
    </row>
    <row r="633" spans="8:9" ht="11.25">
      <c r="H633" s="110"/>
      <c r="I633" s="119"/>
    </row>
    <row r="634" spans="8:9" ht="11.25">
      <c r="H634" s="110"/>
      <c r="I634" s="119"/>
    </row>
    <row r="635" spans="8:9" ht="11.25">
      <c r="H635" s="110"/>
      <c r="I635" s="119"/>
    </row>
    <row r="636" spans="8:9" ht="11.25">
      <c r="H636" s="110"/>
      <c r="I636" s="119"/>
    </row>
    <row r="637" spans="8:9" ht="11.25">
      <c r="H637" s="110"/>
      <c r="I637" s="119"/>
    </row>
    <row r="638" spans="8:9" ht="11.25">
      <c r="H638" s="110"/>
      <c r="I638" s="119"/>
    </row>
    <row r="639" spans="8:9" ht="11.25">
      <c r="H639" s="110"/>
      <c r="I639" s="119"/>
    </row>
    <row r="640" spans="8:9" ht="11.25">
      <c r="H640" s="110"/>
      <c r="I640" s="119"/>
    </row>
    <row r="641" spans="8:9" ht="11.25">
      <c r="H641" s="110"/>
      <c r="I641" s="119"/>
    </row>
    <row r="642" spans="8:9" ht="11.25">
      <c r="H642" s="110"/>
      <c r="I642" s="119"/>
    </row>
    <row r="643" spans="8:9" ht="11.25">
      <c r="H643" s="110"/>
      <c r="I643" s="119"/>
    </row>
    <row r="644" spans="8:9" ht="11.25">
      <c r="H644" s="110"/>
      <c r="I644" s="119"/>
    </row>
    <row r="645" spans="8:9" ht="11.25">
      <c r="H645" s="110"/>
      <c r="I645" s="119"/>
    </row>
    <row r="646" spans="8:9" ht="11.25">
      <c r="H646" s="110"/>
      <c r="I646" s="119"/>
    </row>
    <row r="647" spans="8:9" ht="11.25">
      <c r="H647" s="110"/>
      <c r="I647" s="119"/>
    </row>
    <row r="648" spans="8:9" ht="11.25">
      <c r="H648" s="110"/>
      <c r="I648" s="119"/>
    </row>
    <row r="649" spans="8:9" ht="11.25">
      <c r="H649" s="110"/>
      <c r="I649" s="119"/>
    </row>
    <row r="650" spans="8:9" ht="11.25">
      <c r="H650" s="110"/>
      <c r="I650" s="119"/>
    </row>
    <row r="651" spans="8:9" ht="11.25">
      <c r="H651" s="110"/>
      <c r="I651" s="119"/>
    </row>
    <row r="652" spans="8:9" ht="11.25">
      <c r="H652" s="110"/>
      <c r="I652" s="119"/>
    </row>
    <row r="653" spans="8:9" ht="11.25">
      <c r="H653" s="110"/>
      <c r="I653" s="119"/>
    </row>
    <row r="654" spans="8:9" ht="11.25">
      <c r="H654" s="110"/>
      <c r="I654" s="119"/>
    </row>
    <row r="655" spans="8:9" ht="11.25">
      <c r="H655" s="110"/>
      <c r="I655" s="119"/>
    </row>
    <row r="656" spans="8:9" ht="11.25">
      <c r="H656" s="110"/>
      <c r="I656" s="119"/>
    </row>
    <row r="657" spans="8:9" ht="11.25">
      <c r="H657" s="110"/>
      <c r="I657" s="119"/>
    </row>
    <row r="658" spans="8:9" ht="11.25">
      <c r="H658" s="110"/>
      <c r="I658" s="119"/>
    </row>
    <row r="659" spans="8:9" ht="11.25">
      <c r="H659" s="110"/>
      <c r="I659" s="119"/>
    </row>
    <row r="660" spans="8:9" ht="11.25">
      <c r="H660" s="110"/>
      <c r="I660" s="119"/>
    </row>
    <row r="661" spans="8:9" ht="11.25">
      <c r="H661" s="110"/>
      <c r="I661" s="119"/>
    </row>
    <row r="662" spans="8:9" ht="11.25">
      <c r="H662" s="110"/>
      <c r="I662" s="119"/>
    </row>
    <row r="663" spans="8:9" ht="11.25">
      <c r="H663" s="110"/>
      <c r="I663" s="119"/>
    </row>
    <row r="664" spans="8:9" ht="11.25">
      <c r="H664" s="110"/>
      <c r="I664" s="119"/>
    </row>
    <row r="665" spans="8:9" ht="11.25">
      <c r="H665" s="110"/>
      <c r="I665" s="119"/>
    </row>
    <row r="666" spans="8:9" ht="11.25">
      <c r="H666" s="110"/>
      <c r="I666" s="119"/>
    </row>
    <row r="667" spans="8:9" ht="11.25">
      <c r="H667" s="110"/>
      <c r="I667" s="119"/>
    </row>
    <row r="668" spans="8:9" ht="11.25">
      <c r="H668" s="110"/>
      <c r="I668" s="119"/>
    </row>
    <row r="669" spans="8:9" ht="11.25">
      <c r="H669" s="110"/>
      <c r="I669" s="119"/>
    </row>
    <row r="670" spans="8:9" ht="11.25">
      <c r="H670" s="110"/>
      <c r="I670" s="119"/>
    </row>
    <row r="671" spans="8:9" ht="11.25">
      <c r="H671" s="110"/>
      <c r="I671" s="119"/>
    </row>
    <row r="672" spans="8:9" ht="11.25">
      <c r="H672" s="110"/>
      <c r="I672" s="119"/>
    </row>
    <row r="673" spans="8:9" ht="11.25">
      <c r="H673" s="110"/>
      <c r="I673" s="119"/>
    </row>
    <row r="674" spans="8:9" ht="11.25">
      <c r="H674" s="110"/>
      <c r="I674" s="119"/>
    </row>
    <row r="675" spans="8:9" ht="11.25">
      <c r="H675" s="110"/>
      <c r="I675" s="119"/>
    </row>
    <row r="676" spans="8:9" ht="11.25">
      <c r="H676" s="110"/>
      <c r="I676" s="119"/>
    </row>
    <row r="677" spans="8:9" ht="11.25">
      <c r="H677" s="110"/>
      <c r="I677" s="119"/>
    </row>
    <row r="678" spans="8:9" ht="11.25">
      <c r="H678" s="110"/>
      <c r="I678" s="119"/>
    </row>
    <row r="679" spans="8:9" ht="11.25">
      <c r="H679" s="110"/>
      <c r="I679" s="119"/>
    </row>
    <row r="680" spans="8:9" ht="11.25">
      <c r="H680" s="110"/>
      <c r="I680" s="119"/>
    </row>
    <row r="681" spans="8:9" ht="11.25">
      <c r="H681" s="110"/>
      <c r="I681" s="119"/>
    </row>
    <row r="682" spans="8:9" ht="11.25">
      <c r="H682" s="110"/>
      <c r="I682" s="119"/>
    </row>
    <row r="683" spans="8:9" ht="11.25">
      <c r="H683" s="110"/>
      <c r="I683" s="119"/>
    </row>
    <row r="684" spans="8:9" ht="11.25">
      <c r="H684" s="110"/>
      <c r="I684" s="119"/>
    </row>
    <row r="685" spans="8:9" ht="11.25">
      <c r="H685" s="110"/>
      <c r="I685" s="119"/>
    </row>
    <row r="686" spans="8:9" ht="11.25">
      <c r="H686" s="110"/>
      <c r="I686" s="119"/>
    </row>
    <row r="687" spans="8:9" ht="11.25">
      <c r="H687" s="110"/>
      <c r="I687" s="119"/>
    </row>
    <row r="688" spans="8:9" ht="11.25">
      <c r="H688" s="110"/>
      <c r="I688" s="119"/>
    </row>
    <row r="689" spans="8:9" ht="11.25">
      <c r="H689" s="110"/>
      <c r="I689" s="119"/>
    </row>
    <row r="690" spans="8:9" ht="11.25">
      <c r="H690" s="110"/>
      <c r="I690" s="119"/>
    </row>
    <row r="691" spans="8:9" ht="11.25">
      <c r="H691" s="110"/>
      <c r="I691" s="119"/>
    </row>
    <row r="692" spans="8:9" ht="11.25">
      <c r="H692" s="110"/>
      <c r="I692" s="119"/>
    </row>
    <row r="693" spans="8:9" ht="11.25">
      <c r="H693" s="110"/>
      <c r="I693" s="119"/>
    </row>
    <row r="694" spans="8:9" ht="11.25">
      <c r="H694" s="110"/>
      <c r="I694" s="119"/>
    </row>
    <row r="695" spans="8:9" ht="11.25">
      <c r="H695" s="110"/>
      <c r="I695" s="119"/>
    </row>
    <row r="696" spans="8:9" ht="11.25">
      <c r="H696" s="110"/>
      <c r="I696" s="119"/>
    </row>
    <row r="697" spans="8:9" ht="11.25">
      <c r="H697" s="110"/>
      <c r="I697" s="119"/>
    </row>
    <row r="698" spans="8:9" ht="11.25">
      <c r="H698" s="110"/>
      <c r="I698" s="119"/>
    </row>
    <row r="699" spans="8:9" ht="11.25">
      <c r="H699" s="110"/>
      <c r="I699" s="119"/>
    </row>
    <row r="700" spans="8:9" ht="11.25">
      <c r="H700" s="110"/>
      <c r="I700" s="119"/>
    </row>
    <row r="701" spans="8:9" ht="11.25">
      <c r="H701" s="110"/>
      <c r="I701" s="119"/>
    </row>
    <row r="702" spans="8:9" ht="11.25">
      <c r="H702" s="110"/>
      <c r="I702" s="119"/>
    </row>
    <row r="703" spans="8:9" ht="11.25">
      <c r="H703" s="110"/>
      <c r="I703" s="119"/>
    </row>
    <row r="704" spans="8:9" ht="11.25">
      <c r="H704" s="110"/>
      <c r="I704" s="119"/>
    </row>
    <row r="705" spans="8:9" ht="11.25">
      <c r="H705" s="110"/>
      <c r="I705" s="119"/>
    </row>
    <row r="706" spans="8:9" ht="11.25">
      <c r="H706" s="110"/>
      <c r="I706" s="119"/>
    </row>
    <row r="707" spans="8:9" ht="11.25">
      <c r="H707" s="110"/>
      <c r="I707" s="119"/>
    </row>
    <row r="708" spans="8:9" ht="11.25">
      <c r="H708" s="110"/>
      <c r="I708" s="119"/>
    </row>
    <row r="709" spans="8:9" ht="11.25">
      <c r="H709" s="110"/>
      <c r="I709" s="119"/>
    </row>
    <row r="710" spans="8:9" ht="11.25">
      <c r="H710" s="110"/>
      <c r="I710" s="119"/>
    </row>
    <row r="711" spans="8:9" ht="11.25">
      <c r="H711" s="110"/>
      <c r="I711" s="119"/>
    </row>
    <row r="712" spans="8:9" ht="11.25">
      <c r="H712" s="110"/>
      <c r="I712" s="119"/>
    </row>
    <row r="713" spans="8:9" ht="11.25">
      <c r="H713" s="110"/>
      <c r="I713" s="119"/>
    </row>
    <row r="714" spans="8:9" ht="11.25">
      <c r="H714" s="110"/>
      <c r="I714" s="119"/>
    </row>
    <row r="715" spans="8:9" ht="11.25">
      <c r="H715" s="110"/>
      <c r="I715" s="119"/>
    </row>
    <row r="716" spans="8:9" ht="11.25">
      <c r="H716" s="110"/>
      <c r="I716" s="119"/>
    </row>
    <row r="717" spans="8:9" ht="11.25">
      <c r="H717" s="110"/>
      <c r="I717" s="119"/>
    </row>
    <row r="718" spans="8:9" ht="11.25">
      <c r="H718" s="110"/>
      <c r="I718" s="119"/>
    </row>
    <row r="719" spans="8:9" ht="11.25">
      <c r="H719" s="110"/>
      <c r="I719" s="119"/>
    </row>
    <row r="720" spans="8:9" ht="11.25">
      <c r="H720" s="110"/>
      <c r="I720" s="119"/>
    </row>
    <row r="721" spans="8:9" ht="11.25">
      <c r="H721" s="110"/>
      <c r="I721" s="119"/>
    </row>
    <row r="722" spans="8:9" ht="11.25">
      <c r="H722" s="110"/>
      <c r="I722" s="119"/>
    </row>
    <row r="723" spans="8:9" ht="11.25">
      <c r="H723" s="110"/>
      <c r="I723" s="119"/>
    </row>
    <row r="724" spans="8:9" ht="11.25">
      <c r="H724" s="110"/>
      <c r="I724" s="119"/>
    </row>
    <row r="725" spans="8:9" ht="11.25">
      <c r="H725" s="110"/>
      <c r="I725" s="119"/>
    </row>
    <row r="726" spans="8:9" ht="11.25">
      <c r="H726" s="110"/>
      <c r="I726" s="119"/>
    </row>
    <row r="727" spans="8:9" ht="11.25">
      <c r="H727" s="110"/>
      <c r="I727" s="119"/>
    </row>
    <row r="728" spans="8:9" ht="11.25">
      <c r="H728" s="110"/>
      <c r="I728" s="119"/>
    </row>
    <row r="729" spans="8:9" ht="11.25">
      <c r="H729" s="110"/>
      <c r="I729" s="119"/>
    </row>
    <row r="730" spans="8:9" ht="11.25">
      <c r="H730" s="110"/>
      <c r="I730" s="119"/>
    </row>
    <row r="731" spans="8:9" ht="11.25">
      <c r="H731" s="110"/>
      <c r="I731" s="119"/>
    </row>
    <row r="732" spans="8:9" ht="11.25">
      <c r="H732" s="110"/>
      <c r="I732" s="119"/>
    </row>
    <row r="733" spans="8:9" ht="11.25">
      <c r="H733" s="110"/>
      <c r="I733" s="119"/>
    </row>
    <row r="734" spans="8:9" ht="11.25">
      <c r="H734" s="110"/>
      <c r="I734" s="119"/>
    </row>
    <row r="735" spans="8:9" ht="11.25">
      <c r="H735" s="110"/>
      <c r="I735" s="119"/>
    </row>
    <row r="736" spans="8:9" ht="11.25">
      <c r="H736" s="110"/>
      <c r="I736" s="119"/>
    </row>
    <row r="737" spans="8:9" ht="11.25">
      <c r="H737" s="110"/>
      <c r="I737" s="119"/>
    </row>
    <row r="738" spans="8:9" ht="11.25">
      <c r="H738" s="110"/>
      <c r="I738" s="119"/>
    </row>
    <row r="739" spans="8:9" ht="11.25">
      <c r="H739" s="110"/>
      <c r="I739" s="119"/>
    </row>
    <row r="740" spans="8:9" ht="11.25">
      <c r="H740" s="110"/>
      <c r="I740" s="119"/>
    </row>
    <row r="741" spans="8:9" ht="11.25">
      <c r="H741" s="110"/>
      <c r="I741" s="119"/>
    </row>
    <row r="742" spans="8:9" ht="11.25">
      <c r="H742" s="110"/>
      <c r="I742" s="119"/>
    </row>
    <row r="743" spans="8:9" ht="11.25">
      <c r="H743" s="110"/>
      <c r="I743" s="119"/>
    </row>
    <row r="744" spans="8:9" ht="11.25">
      <c r="H744" s="110"/>
      <c r="I744" s="119"/>
    </row>
    <row r="745" spans="8:9" ht="11.25">
      <c r="H745" s="110"/>
      <c r="I745" s="119"/>
    </row>
    <row r="746" spans="8:9" ht="11.25">
      <c r="H746" s="110"/>
      <c r="I746" s="119"/>
    </row>
    <row r="747" spans="8:9" ht="11.25">
      <c r="H747" s="110"/>
      <c r="I747" s="119"/>
    </row>
    <row r="748" spans="8:9" ht="11.25">
      <c r="H748" s="110"/>
      <c r="I748" s="119"/>
    </row>
    <row r="749" spans="8:9" ht="11.25">
      <c r="H749" s="110"/>
      <c r="I749" s="119"/>
    </row>
    <row r="750" spans="8:9" ht="11.25">
      <c r="H750" s="110"/>
      <c r="I750" s="119"/>
    </row>
    <row r="751" spans="8:9" ht="11.25">
      <c r="H751" s="110"/>
      <c r="I751" s="119"/>
    </row>
    <row r="752" spans="8:9" ht="11.25">
      <c r="H752" s="110"/>
      <c r="I752" s="119"/>
    </row>
    <row r="753" spans="8:9" ht="11.25">
      <c r="H753" s="110"/>
      <c r="I753" s="119"/>
    </row>
    <row r="754" spans="8:9" ht="11.25">
      <c r="H754" s="110"/>
      <c r="I754" s="119"/>
    </row>
    <row r="755" spans="8:9" ht="11.25">
      <c r="H755" s="110"/>
      <c r="I755" s="119"/>
    </row>
    <row r="756" spans="8:9" ht="11.25">
      <c r="H756" s="110"/>
      <c r="I756" s="119"/>
    </row>
    <row r="757" spans="8:9" ht="11.25">
      <c r="H757" s="110"/>
      <c r="I757" s="119"/>
    </row>
    <row r="758" spans="8:9" ht="11.25">
      <c r="H758" s="110"/>
      <c r="I758" s="119"/>
    </row>
    <row r="759" spans="8:9" ht="11.25">
      <c r="H759" s="110"/>
      <c r="I759" s="119"/>
    </row>
    <row r="760" spans="8:9" ht="11.25">
      <c r="H760" s="110"/>
      <c r="I760" s="119"/>
    </row>
    <row r="761" spans="8:9" ht="11.25">
      <c r="H761" s="110"/>
      <c r="I761" s="119"/>
    </row>
    <row r="762" spans="8:9" ht="11.25">
      <c r="H762" s="110"/>
      <c r="I762" s="119"/>
    </row>
    <row r="763" spans="8:9" ht="11.25">
      <c r="H763" s="110"/>
      <c r="I763" s="119"/>
    </row>
    <row r="764" spans="8:9" ht="11.25">
      <c r="H764" s="110"/>
      <c r="I764" s="119"/>
    </row>
    <row r="765" spans="8:9" ht="11.25">
      <c r="H765" s="110"/>
      <c r="I765" s="119"/>
    </row>
    <row r="766" spans="8:9" ht="11.25">
      <c r="H766" s="110"/>
      <c r="I766" s="119"/>
    </row>
    <row r="767" spans="8:9" ht="11.25">
      <c r="H767" s="110"/>
      <c r="I767" s="119"/>
    </row>
    <row r="768" spans="8:9" ht="11.25">
      <c r="H768" s="110"/>
      <c r="I768" s="119"/>
    </row>
    <row r="769" spans="8:9" ht="11.25">
      <c r="H769" s="110"/>
      <c r="I769" s="119"/>
    </row>
    <row r="770" spans="8:9" ht="11.25">
      <c r="H770" s="110"/>
      <c r="I770" s="119"/>
    </row>
    <row r="771" spans="8:9" ht="11.25">
      <c r="H771" s="110"/>
      <c r="I771" s="119"/>
    </row>
    <row r="772" spans="8:9" ht="11.25">
      <c r="H772" s="110"/>
      <c r="I772" s="119"/>
    </row>
    <row r="773" spans="8:9" ht="11.25">
      <c r="H773" s="110"/>
      <c r="I773" s="119"/>
    </row>
    <row r="774" spans="8:9" ht="11.25">
      <c r="H774" s="110"/>
      <c r="I774" s="119"/>
    </row>
    <row r="775" spans="8:9" ht="11.25">
      <c r="H775" s="110"/>
      <c r="I775" s="119"/>
    </row>
    <row r="776" spans="8:9" ht="11.25">
      <c r="H776" s="110"/>
      <c r="I776" s="119"/>
    </row>
    <row r="777" spans="8:9" ht="11.25">
      <c r="H777" s="110"/>
      <c r="I777" s="119"/>
    </row>
    <row r="778" spans="8:9" ht="11.25">
      <c r="H778" s="110"/>
      <c r="I778" s="119"/>
    </row>
    <row r="779" spans="8:9" ht="11.25">
      <c r="H779" s="110"/>
      <c r="I779" s="119"/>
    </row>
    <row r="780" spans="8:9" ht="11.25">
      <c r="H780" s="110"/>
      <c r="I780" s="119"/>
    </row>
    <row r="781" spans="8:9" ht="11.25">
      <c r="H781" s="110"/>
      <c r="I781" s="119"/>
    </row>
    <row r="782" spans="8:9" ht="11.25">
      <c r="H782" s="110"/>
      <c r="I782" s="119"/>
    </row>
    <row r="783" spans="8:9" ht="11.25">
      <c r="H783" s="110"/>
      <c r="I783" s="119"/>
    </row>
    <row r="784" spans="8:9" ht="11.25">
      <c r="H784" s="110"/>
      <c r="I784" s="119"/>
    </row>
    <row r="785" spans="8:9" ht="11.25">
      <c r="H785" s="110"/>
      <c r="I785" s="119"/>
    </row>
    <row r="786" spans="8:9" ht="11.25">
      <c r="H786" s="110"/>
      <c r="I786" s="119"/>
    </row>
    <row r="787" spans="8:9" ht="11.25">
      <c r="H787" s="110"/>
      <c r="I787" s="119"/>
    </row>
    <row r="788" spans="8:9" ht="11.25">
      <c r="H788" s="110"/>
      <c r="I788" s="119"/>
    </row>
    <row r="789" spans="8:9" ht="11.25">
      <c r="H789" s="110"/>
      <c r="I789" s="119"/>
    </row>
    <row r="790" spans="8:9" ht="11.25">
      <c r="H790" s="110"/>
      <c r="I790" s="119"/>
    </row>
    <row r="791" spans="8:9" ht="11.25">
      <c r="H791" s="110"/>
      <c r="I791" s="119"/>
    </row>
    <row r="792" spans="8:9" ht="11.25">
      <c r="H792" s="110"/>
      <c r="I792" s="119"/>
    </row>
    <row r="793" spans="8:9" ht="11.25">
      <c r="H793" s="110"/>
      <c r="I793" s="119"/>
    </row>
    <row r="794" spans="8:9" ht="11.25">
      <c r="H794" s="110"/>
      <c r="I794" s="119"/>
    </row>
    <row r="795" spans="8:9" ht="11.25">
      <c r="H795" s="110"/>
      <c r="I795" s="119"/>
    </row>
    <row r="796" spans="8:9" ht="11.25">
      <c r="H796" s="110"/>
      <c r="I796" s="119"/>
    </row>
    <row r="797" spans="8:9" ht="11.25">
      <c r="H797" s="110"/>
      <c r="I797" s="119"/>
    </row>
    <row r="798" spans="8:9" ht="11.25">
      <c r="H798" s="110"/>
      <c r="I798" s="119"/>
    </row>
    <row r="799" spans="8:9" ht="11.25">
      <c r="H799" s="110"/>
      <c r="I799" s="119"/>
    </row>
    <row r="800" spans="8:9" ht="11.25">
      <c r="H800" s="110"/>
      <c r="I800" s="119"/>
    </row>
    <row r="801" spans="8:9" ht="11.25">
      <c r="H801" s="110"/>
      <c r="I801" s="119"/>
    </row>
    <row r="802" spans="8:9" ht="11.25">
      <c r="H802" s="110"/>
      <c r="I802" s="119"/>
    </row>
    <row r="803" spans="8:9" ht="11.25">
      <c r="H803" s="110"/>
      <c r="I803" s="119"/>
    </row>
    <row r="804" spans="8:9" ht="11.25">
      <c r="H804" s="110"/>
      <c r="I804" s="119"/>
    </row>
    <row r="805" spans="8:9" ht="11.25">
      <c r="H805" s="110"/>
      <c r="I805" s="119"/>
    </row>
    <row r="806" spans="8:9" ht="11.25">
      <c r="H806" s="110"/>
      <c r="I806" s="119"/>
    </row>
    <row r="807" spans="8:9" ht="11.25">
      <c r="H807" s="110"/>
      <c r="I807" s="119"/>
    </row>
    <row r="808" spans="8:9" ht="11.25">
      <c r="H808" s="110"/>
      <c r="I808" s="119"/>
    </row>
    <row r="809" spans="8:9" ht="11.25">
      <c r="H809" s="110"/>
      <c r="I809" s="119"/>
    </row>
    <row r="810" spans="8:9" ht="11.25">
      <c r="H810" s="110"/>
      <c r="I810" s="119"/>
    </row>
    <row r="811" spans="8:9" ht="11.25">
      <c r="H811" s="110"/>
      <c r="I811" s="119"/>
    </row>
    <row r="812" spans="8:9" ht="11.25">
      <c r="H812" s="110"/>
      <c r="I812" s="119"/>
    </row>
    <row r="813" spans="8:9" ht="11.25">
      <c r="H813" s="110"/>
      <c r="I813" s="119"/>
    </row>
    <row r="814" spans="8:9" ht="11.25">
      <c r="H814" s="110"/>
      <c r="I814" s="119"/>
    </row>
    <row r="815" spans="8:9" ht="11.25">
      <c r="H815" s="110"/>
      <c r="I815" s="119"/>
    </row>
    <row r="816" spans="8:9" ht="11.25">
      <c r="H816" s="110"/>
      <c r="I816" s="119"/>
    </row>
    <row r="817" spans="8:9" ht="11.25">
      <c r="H817" s="110"/>
      <c r="I817" s="119"/>
    </row>
    <row r="818" spans="8:9" ht="11.25">
      <c r="H818" s="110"/>
      <c r="I818" s="119"/>
    </row>
    <row r="819" spans="8:9" ht="11.25">
      <c r="H819" s="110"/>
      <c r="I819" s="119"/>
    </row>
    <row r="820" spans="8:9" ht="11.25">
      <c r="H820" s="110"/>
      <c r="I820" s="119"/>
    </row>
    <row r="821" spans="8:9" ht="11.25">
      <c r="H821" s="110"/>
      <c r="I821" s="119"/>
    </row>
    <row r="822" spans="8:9" ht="11.25">
      <c r="H822" s="110"/>
      <c r="I822" s="119"/>
    </row>
    <row r="823" spans="8:9" ht="11.25">
      <c r="H823" s="110"/>
      <c r="I823" s="119"/>
    </row>
    <row r="824" spans="8:9" ht="11.25">
      <c r="H824" s="110"/>
      <c r="I824" s="119"/>
    </row>
    <row r="825" spans="8:9" ht="11.25">
      <c r="H825" s="110"/>
      <c r="I825" s="119"/>
    </row>
    <row r="826" spans="8:9" ht="11.25">
      <c r="H826" s="110"/>
      <c r="I826" s="119"/>
    </row>
    <row r="827" spans="8:9" ht="11.25">
      <c r="H827" s="110"/>
      <c r="I827" s="119"/>
    </row>
    <row r="828" spans="8:9" ht="11.25">
      <c r="H828" s="110"/>
      <c r="I828" s="119"/>
    </row>
    <row r="829" spans="8:9" ht="11.25">
      <c r="H829" s="110"/>
      <c r="I829" s="119"/>
    </row>
    <row r="830" spans="8:9" ht="11.25">
      <c r="H830" s="110"/>
      <c r="I830" s="119"/>
    </row>
    <row r="831" spans="8:9" ht="11.25">
      <c r="H831" s="110"/>
      <c r="I831" s="119"/>
    </row>
    <row r="832" spans="8:9" ht="11.25">
      <c r="H832" s="110"/>
      <c r="I832" s="119"/>
    </row>
    <row r="833" spans="8:9" ht="11.25">
      <c r="H833" s="110"/>
      <c r="I833" s="119"/>
    </row>
    <row r="834" spans="8:9" ht="11.25">
      <c r="H834" s="110"/>
      <c r="I834" s="119"/>
    </row>
    <row r="835" spans="8:9" ht="11.25">
      <c r="H835" s="110"/>
      <c r="I835" s="119"/>
    </row>
    <row r="836" spans="8:9" ht="11.25">
      <c r="H836" s="110"/>
      <c r="I836" s="119"/>
    </row>
    <row r="837" spans="8:9" ht="11.25">
      <c r="H837" s="110"/>
      <c r="I837" s="119"/>
    </row>
    <row r="838" spans="8:9" ht="11.25">
      <c r="H838" s="110"/>
      <c r="I838" s="119"/>
    </row>
    <row r="839" spans="8:9" ht="11.25">
      <c r="H839" s="110"/>
      <c r="I839" s="119"/>
    </row>
    <row r="840" spans="8:9" ht="11.25">
      <c r="H840" s="110"/>
      <c r="I840" s="119"/>
    </row>
    <row r="841" spans="8:9" ht="11.25">
      <c r="H841" s="110"/>
      <c r="I841" s="119"/>
    </row>
    <row r="842" spans="8:9" ht="11.25">
      <c r="H842" s="110"/>
      <c r="I842" s="119"/>
    </row>
    <row r="843" spans="8:9" ht="11.25">
      <c r="H843" s="110"/>
      <c r="I843" s="119"/>
    </row>
    <row r="844" spans="8:9" ht="11.25">
      <c r="H844" s="110"/>
      <c r="I844" s="119"/>
    </row>
    <row r="845" spans="8:9" ht="11.25">
      <c r="H845" s="110"/>
      <c r="I845" s="119"/>
    </row>
    <row r="846" spans="8:9" ht="11.25">
      <c r="H846" s="110"/>
      <c r="I846" s="119"/>
    </row>
    <row r="847" spans="8:9" ht="11.25">
      <c r="H847" s="110"/>
      <c r="I847" s="119"/>
    </row>
    <row r="848" spans="8:9" ht="11.25">
      <c r="H848" s="110"/>
      <c r="I848" s="119"/>
    </row>
    <row r="849" spans="8:9" ht="11.25">
      <c r="H849" s="110"/>
      <c r="I849" s="119"/>
    </row>
    <row r="850" spans="8:9" ht="11.25">
      <c r="H850" s="110"/>
      <c r="I850" s="119"/>
    </row>
    <row r="851" spans="8:9" ht="11.25">
      <c r="H851" s="110"/>
      <c r="I851" s="119"/>
    </row>
    <row r="852" spans="8:9" ht="11.25">
      <c r="H852" s="110"/>
      <c r="I852" s="119"/>
    </row>
    <row r="853" spans="8:9" ht="11.25">
      <c r="H853" s="110"/>
      <c r="I853" s="119"/>
    </row>
    <row r="854" spans="8:9" ht="11.25">
      <c r="H854" s="110"/>
      <c r="I854" s="119"/>
    </row>
    <row r="855" spans="8:9" ht="11.25">
      <c r="H855" s="110"/>
      <c r="I855" s="119"/>
    </row>
    <row r="856" spans="8:9" ht="11.25">
      <c r="H856" s="110"/>
      <c r="I856" s="119"/>
    </row>
    <row r="857" spans="8:9" ht="11.25">
      <c r="H857" s="110"/>
      <c r="I857" s="119"/>
    </row>
    <row r="858" spans="8:9" ht="11.25">
      <c r="H858" s="110"/>
      <c r="I858" s="119"/>
    </row>
    <row r="859" spans="8:9" ht="11.25">
      <c r="H859" s="110"/>
      <c r="I859" s="119"/>
    </row>
    <row r="860" spans="8:9" ht="11.25">
      <c r="H860" s="110"/>
      <c r="I860" s="119"/>
    </row>
    <row r="861" spans="8:9" ht="11.25">
      <c r="H861" s="110"/>
      <c r="I861" s="119"/>
    </row>
    <row r="862" spans="8:9" ht="11.25">
      <c r="H862" s="110"/>
      <c r="I862" s="119"/>
    </row>
    <row r="863" spans="8:9" ht="11.25">
      <c r="H863" s="110"/>
      <c r="I863" s="119"/>
    </row>
    <row r="864" spans="8:9" ht="11.25">
      <c r="H864" s="110"/>
      <c r="I864" s="119"/>
    </row>
    <row r="865" spans="8:9" ht="11.25">
      <c r="H865" s="110"/>
      <c r="I865" s="119"/>
    </row>
    <row r="866" spans="8:9" ht="11.25">
      <c r="H866" s="110"/>
      <c r="I866" s="119"/>
    </row>
    <row r="867" spans="8:9" ht="11.25">
      <c r="H867" s="110"/>
      <c r="I867" s="119"/>
    </row>
    <row r="868" spans="8:9" ht="11.25">
      <c r="H868" s="110"/>
      <c r="I868" s="119"/>
    </row>
    <row r="869" spans="8:9" ht="11.25">
      <c r="H869" s="110"/>
      <c r="I869" s="119"/>
    </row>
    <row r="870" spans="8:9" ht="11.25">
      <c r="H870" s="110"/>
      <c r="I870" s="119"/>
    </row>
    <row r="871" spans="8:9" ht="11.25">
      <c r="H871" s="110"/>
      <c r="I871" s="119"/>
    </row>
    <row r="872" spans="8:9" ht="11.25">
      <c r="H872" s="110"/>
      <c r="I872" s="119"/>
    </row>
    <row r="873" spans="8:9" ht="11.25">
      <c r="H873" s="110"/>
      <c r="I873" s="119"/>
    </row>
    <row r="874" spans="8:9" ht="11.25">
      <c r="H874" s="110"/>
      <c r="I874" s="119"/>
    </row>
    <row r="875" spans="8:9" ht="11.25">
      <c r="H875" s="110"/>
      <c r="I875" s="119"/>
    </row>
    <row r="876" spans="8:9" ht="11.25">
      <c r="H876" s="110"/>
      <c r="I876" s="119"/>
    </row>
    <row r="877" spans="8:9" ht="11.25">
      <c r="H877" s="110"/>
      <c r="I877" s="119"/>
    </row>
    <row r="878" spans="8:9" ht="11.25">
      <c r="H878" s="110"/>
      <c r="I878" s="119"/>
    </row>
    <row r="879" spans="8:9" ht="11.25">
      <c r="H879" s="110"/>
      <c r="I879" s="119"/>
    </row>
    <row r="880" spans="8:9" ht="11.25">
      <c r="H880" s="110"/>
      <c r="I880" s="119"/>
    </row>
    <row r="881" spans="8:9" ht="11.25">
      <c r="H881" s="110"/>
      <c r="I881" s="119"/>
    </row>
    <row r="882" spans="8:9" ht="11.25">
      <c r="H882" s="110"/>
      <c r="I882" s="119"/>
    </row>
    <row r="883" spans="8:9" ht="11.25">
      <c r="H883" s="110"/>
      <c r="I883" s="119"/>
    </row>
    <row r="884" spans="8:9" ht="11.25">
      <c r="H884" s="110"/>
      <c r="I884" s="119"/>
    </row>
    <row r="885" spans="8:9" ht="11.25">
      <c r="H885" s="110"/>
      <c r="I885" s="119"/>
    </row>
    <row r="886" spans="8:9" ht="11.25">
      <c r="H886" s="110"/>
      <c r="I886" s="119"/>
    </row>
    <row r="887" spans="8:9" ht="11.25">
      <c r="H887" s="110"/>
      <c r="I887" s="119"/>
    </row>
    <row r="888" spans="8:9" ht="11.25">
      <c r="H888" s="110"/>
      <c r="I888" s="119"/>
    </row>
    <row r="889" spans="8:9" ht="11.25">
      <c r="H889" s="110"/>
      <c r="I889" s="119"/>
    </row>
    <row r="890" spans="8:9" ht="11.25">
      <c r="H890" s="110"/>
      <c r="I890" s="119"/>
    </row>
    <row r="891" spans="8:9" ht="11.25">
      <c r="H891" s="110"/>
      <c r="I891" s="119"/>
    </row>
    <row r="892" spans="8:9" ht="11.25">
      <c r="H892" s="110"/>
      <c r="I892" s="119"/>
    </row>
    <row r="893" spans="8:9" ht="11.25">
      <c r="H893" s="110"/>
      <c r="I893" s="119"/>
    </row>
    <row r="894" spans="8:9" ht="11.25">
      <c r="H894" s="110"/>
      <c r="I894" s="119"/>
    </row>
    <row r="895" spans="8:9" ht="11.25">
      <c r="H895" s="110"/>
      <c r="I895" s="119"/>
    </row>
    <row r="896" spans="8:9" ht="11.25">
      <c r="H896" s="110"/>
      <c r="I896" s="119"/>
    </row>
    <row r="897" spans="8:9" ht="11.25">
      <c r="H897" s="110"/>
      <c r="I897" s="119"/>
    </row>
    <row r="898" spans="8:9" ht="11.25">
      <c r="H898" s="110"/>
      <c r="I898" s="119"/>
    </row>
    <row r="899" spans="8:9" ht="11.25">
      <c r="H899" s="110"/>
      <c r="I899" s="119"/>
    </row>
    <row r="900" spans="8:9" ht="11.25">
      <c r="H900" s="110"/>
      <c r="I900" s="119"/>
    </row>
    <row r="901" spans="8:9" ht="11.25">
      <c r="H901" s="110"/>
      <c r="I901" s="119"/>
    </row>
    <row r="902" spans="8:9" ht="11.25">
      <c r="H902" s="110"/>
      <c r="I902" s="119"/>
    </row>
    <row r="903" spans="8:9" ht="11.25">
      <c r="H903" s="110"/>
      <c r="I903" s="119"/>
    </row>
    <row r="904" spans="8:9" ht="11.25">
      <c r="H904" s="110"/>
      <c r="I904" s="119"/>
    </row>
    <row r="905" spans="8:9" ht="11.25">
      <c r="H905" s="110"/>
      <c r="I905" s="119"/>
    </row>
  </sheetData>
  <sheetProtection selectLockedCells="1" selectUnlockedCells="1"/>
  <mergeCells count="3">
    <mergeCell ref="J1:K1"/>
    <mergeCell ref="A11:F1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4.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3" sqref="F3:G5"/>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126" customWidth="1"/>
    <col min="6" max="6" width="10.625" style="126"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00390625" style="270" customWidth="1"/>
  </cols>
  <sheetData>
    <row r="1" spans="2:11" s="6" customFormat="1" ht="32.25" customHeight="1">
      <c r="B1" s="995" t="s">
        <v>523</v>
      </c>
      <c r="C1" s="995"/>
      <c r="D1" s="995"/>
      <c r="E1" s="995"/>
      <c r="F1" s="995"/>
      <c r="G1" s="995"/>
      <c r="I1" s="270"/>
      <c r="J1" s="994" t="s">
        <v>436</v>
      </c>
      <c r="K1" s="994"/>
    </row>
    <row r="2" spans="1:11" s="336" customFormat="1" ht="37.5" customHeight="1">
      <c r="A2" s="501" t="s">
        <v>0</v>
      </c>
      <c r="B2" s="501" t="s">
        <v>1</v>
      </c>
      <c r="C2" s="501" t="s">
        <v>2</v>
      </c>
      <c r="D2" s="501" t="s">
        <v>3</v>
      </c>
      <c r="E2" s="338" t="s">
        <v>578</v>
      </c>
      <c r="F2" s="345" t="s">
        <v>5</v>
      </c>
      <c r="G2" s="501" t="s">
        <v>6</v>
      </c>
      <c r="H2" s="501" t="s">
        <v>378</v>
      </c>
      <c r="I2" s="501" t="s">
        <v>8</v>
      </c>
      <c r="J2" s="501" t="s">
        <v>9</v>
      </c>
      <c r="K2" s="501" t="s">
        <v>10</v>
      </c>
    </row>
    <row r="3" spans="1:11" ht="34.5" customHeight="1">
      <c r="A3" s="435">
        <v>1</v>
      </c>
      <c r="B3" s="492" t="s">
        <v>20</v>
      </c>
      <c r="C3" s="492"/>
      <c r="D3" s="431" t="s">
        <v>17</v>
      </c>
      <c r="E3" s="628">
        <v>4</v>
      </c>
      <c r="F3" s="250"/>
      <c r="G3" s="819"/>
      <c r="H3" s="438"/>
      <c r="I3" s="493"/>
      <c r="J3" s="439"/>
      <c r="K3" s="440"/>
    </row>
    <row r="4" spans="1:11" ht="34.5" customHeight="1">
      <c r="A4" s="4">
        <v>2</v>
      </c>
      <c r="B4" s="334" t="s">
        <v>21</v>
      </c>
      <c r="C4" s="334"/>
      <c r="D4" s="111" t="s">
        <v>17</v>
      </c>
      <c r="E4" s="354">
        <v>6</v>
      </c>
      <c r="F4" s="113"/>
      <c r="G4" s="819"/>
      <c r="H4" s="264"/>
      <c r="I4" s="265"/>
      <c r="J4" s="285"/>
      <c r="K4" s="272"/>
    </row>
    <row r="5" spans="1:11" ht="34.5" customHeight="1">
      <c r="A5" s="4">
        <v>3</v>
      </c>
      <c r="B5" s="334" t="s">
        <v>22</v>
      </c>
      <c r="C5" s="334"/>
      <c r="D5" s="111" t="s">
        <v>17</v>
      </c>
      <c r="E5" s="354">
        <v>4</v>
      </c>
      <c r="F5" s="113"/>
      <c r="G5" s="819"/>
      <c r="H5" s="557"/>
      <c r="I5" s="558"/>
      <c r="J5" s="285"/>
      <c r="K5" s="272"/>
    </row>
    <row r="6" spans="1:10" s="630" customFormat="1" ht="27" customHeight="1">
      <c r="A6" s="993" t="s">
        <v>13</v>
      </c>
      <c r="B6" s="993"/>
      <c r="C6" s="993"/>
      <c r="D6" s="993"/>
      <c r="E6" s="993"/>
      <c r="F6" s="993"/>
      <c r="G6" s="619">
        <f>SUM(G3:G5)</f>
        <v>0</v>
      </c>
      <c r="H6" s="726"/>
      <c r="I6" s="369"/>
      <c r="J6" s="609"/>
    </row>
    <row r="7" ht="11.25">
      <c r="H7" s="729"/>
    </row>
    <row r="8" spans="1:254"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25" ht="23.25" customHeight="1"/>
  </sheetData>
  <sheetProtection selectLockedCells="1" selectUnlockedCells="1"/>
  <mergeCells count="3">
    <mergeCell ref="A6:F6"/>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5.xml><?xml version="1.0" encoding="utf-8"?>
<worksheet xmlns="http://schemas.openxmlformats.org/spreadsheetml/2006/main" xmlns:r="http://schemas.openxmlformats.org/officeDocument/2006/relationships">
  <dimension ref="A1:IS24"/>
  <sheetViews>
    <sheetView view="pageBreakPreview" zoomScaleSheetLayoutView="100" zoomScalePageLayoutView="0" workbookViewId="0" topLeftCell="A1">
      <selection activeCell="F10" sqref="F10:G19"/>
    </sheetView>
  </sheetViews>
  <sheetFormatPr defaultColWidth="9.125" defaultRowHeight="12.75"/>
  <cols>
    <col min="1" max="1" width="4.125" style="138" customWidth="1"/>
    <col min="2" max="2" width="60.625" style="126" customWidth="1"/>
    <col min="3" max="3" width="22.125" style="126" customWidth="1"/>
    <col min="4" max="4" width="5.00390625" style="126" customWidth="1"/>
    <col min="5" max="5" width="8.375" style="126" customWidth="1"/>
    <col min="6" max="6" width="7.50390625" style="126" customWidth="1"/>
    <col min="7" max="7" width="13.50390625" style="126" customWidth="1"/>
    <col min="8" max="8" width="7.00390625" style="126" customWidth="1"/>
    <col min="9" max="9" width="10.50390625" style="126" customWidth="1"/>
    <col min="10" max="11" width="9.625" style="126" customWidth="1"/>
    <col min="12" max="16384" width="9.125" style="270" customWidth="1"/>
  </cols>
  <sheetData>
    <row r="1" spans="2:11" s="273" customFormat="1" ht="32.25" customHeight="1">
      <c r="B1" s="1015" t="s">
        <v>524</v>
      </c>
      <c r="C1" s="1015"/>
      <c r="D1" s="1015"/>
      <c r="E1" s="1015"/>
      <c r="F1" s="1015"/>
      <c r="G1" s="1015"/>
      <c r="H1" s="530"/>
      <c r="I1" s="803"/>
      <c r="J1" s="999" t="s">
        <v>437</v>
      </c>
      <c r="K1" s="999"/>
    </row>
    <row r="2" spans="1:11" s="337" customFormat="1" ht="37.5" customHeight="1">
      <c r="A2" s="338" t="s">
        <v>0</v>
      </c>
      <c r="B2" s="338" t="s">
        <v>1</v>
      </c>
      <c r="C2" s="338" t="s">
        <v>2</v>
      </c>
      <c r="D2" s="338" t="s">
        <v>3</v>
      </c>
      <c r="E2" s="338" t="s">
        <v>578</v>
      </c>
      <c r="F2" s="345" t="s">
        <v>5</v>
      </c>
      <c r="G2" s="338" t="s">
        <v>6</v>
      </c>
      <c r="H2" s="338" t="s">
        <v>379</v>
      </c>
      <c r="I2" s="338" t="s">
        <v>8</v>
      </c>
      <c r="J2" s="338" t="s">
        <v>9</v>
      </c>
      <c r="K2" s="505" t="s">
        <v>10</v>
      </c>
    </row>
    <row r="3" spans="1:11" ht="77.25" customHeight="1">
      <c r="A3" s="399">
        <v>1</v>
      </c>
      <c r="B3" s="477" t="s">
        <v>380</v>
      </c>
      <c r="C3" s="722"/>
      <c r="D3" s="400" t="s">
        <v>18</v>
      </c>
      <c r="E3" s="401">
        <v>8000</v>
      </c>
      <c r="F3" s="741"/>
      <c r="G3" s="751"/>
      <c r="H3" s="747"/>
      <c r="I3" s="352"/>
      <c r="J3" s="585"/>
      <c r="K3" s="906"/>
    </row>
    <row r="4" spans="1:11" ht="107.25" customHeight="1">
      <c r="A4" s="1021">
        <v>2</v>
      </c>
      <c r="B4" s="348" t="s">
        <v>381</v>
      </c>
      <c r="C4" s="210"/>
      <c r="D4" s="723"/>
      <c r="E4" s="723"/>
      <c r="F4" s="742"/>
      <c r="G4" s="742"/>
      <c r="H4" s="723"/>
      <c r="I4" s="723"/>
      <c r="J4" s="723"/>
      <c r="K4" s="742"/>
    </row>
    <row r="5" spans="1:11" ht="15" customHeight="1">
      <c r="A5" s="1021"/>
      <c r="B5" s="165" t="s">
        <v>556</v>
      </c>
      <c r="C5" s="477"/>
      <c r="D5" s="349" t="s">
        <v>18</v>
      </c>
      <c r="E5" s="350">
        <v>33000</v>
      </c>
      <c r="F5" s="743"/>
      <c r="G5" s="751"/>
      <c r="H5" s="748"/>
      <c r="I5" s="352"/>
      <c r="J5" s="105"/>
      <c r="K5" s="907"/>
    </row>
    <row r="6" spans="1:11" ht="15" customHeight="1">
      <c r="A6" s="1021"/>
      <c r="B6" s="59" t="s">
        <v>557</v>
      </c>
      <c r="C6" s="59"/>
      <c r="D6" s="60" t="s">
        <v>18</v>
      </c>
      <c r="E6" s="353">
        <v>30000</v>
      </c>
      <c r="F6" s="744"/>
      <c r="G6" s="751"/>
      <c r="H6" s="749"/>
      <c r="I6" s="167"/>
      <c r="J6" s="47"/>
      <c r="K6" s="908"/>
    </row>
    <row r="7" spans="1:11" ht="15" customHeight="1">
      <c r="A7" s="1021"/>
      <c r="B7" s="59" t="s">
        <v>558</v>
      </c>
      <c r="C7" s="59"/>
      <c r="D7" s="60" t="s">
        <v>18</v>
      </c>
      <c r="E7" s="353">
        <v>5500</v>
      </c>
      <c r="F7" s="744"/>
      <c r="G7" s="751"/>
      <c r="H7" s="749"/>
      <c r="I7" s="167"/>
      <c r="J7" s="47"/>
      <c r="K7" s="908"/>
    </row>
    <row r="8" spans="1:11" ht="15" customHeight="1">
      <c r="A8" s="1021"/>
      <c r="B8" s="59" t="s">
        <v>559</v>
      </c>
      <c r="C8" s="60"/>
      <c r="D8" s="60" t="s">
        <v>18</v>
      </c>
      <c r="E8" s="353">
        <v>300</v>
      </c>
      <c r="F8" s="744"/>
      <c r="G8" s="751"/>
      <c r="H8" s="749"/>
      <c r="I8" s="167"/>
      <c r="J8" s="47"/>
      <c r="K8" s="908"/>
    </row>
    <row r="9" spans="1:11" ht="15" customHeight="1">
      <c r="A9" s="1021"/>
      <c r="B9" s="59" t="s">
        <v>560</v>
      </c>
      <c r="C9" s="60"/>
      <c r="D9" s="60" t="s">
        <v>18</v>
      </c>
      <c r="E9" s="353">
        <v>300</v>
      </c>
      <c r="F9" s="744"/>
      <c r="G9" s="751"/>
      <c r="H9" s="749"/>
      <c r="I9" s="167"/>
      <c r="J9" s="47"/>
      <c r="K9" s="908"/>
    </row>
    <row r="10" spans="1:11" ht="162" customHeight="1">
      <c r="A10" s="60">
        <v>3</v>
      </c>
      <c r="B10" s="911" t="s">
        <v>561</v>
      </c>
      <c r="C10" s="912"/>
      <c r="D10" s="912" t="s">
        <v>18</v>
      </c>
      <c r="E10" s="913">
        <v>1000</v>
      </c>
      <c r="F10" s="914"/>
      <c r="G10" s="751"/>
      <c r="H10" s="749"/>
      <c r="I10" s="167"/>
      <c r="J10" s="47"/>
      <c r="K10" s="908"/>
    </row>
    <row r="11" spans="1:11" ht="153" customHeight="1">
      <c r="A11" s="60">
        <v>4</v>
      </c>
      <c r="B11" s="911" t="s">
        <v>562</v>
      </c>
      <c r="C11" s="915"/>
      <c r="D11" s="912" t="s">
        <v>18</v>
      </c>
      <c r="E11" s="913">
        <v>1000</v>
      </c>
      <c r="F11" s="914"/>
      <c r="G11" s="751"/>
      <c r="H11" s="749"/>
      <c r="I11" s="167"/>
      <c r="J11" s="47"/>
      <c r="K11" s="908"/>
    </row>
    <row r="12" spans="1:11" ht="167.25" customHeight="1">
      <c r="A12" s="60">
        <v>5</v>
      </c>
      <c r="B12" s="911" t="s">
        <v>563</v>
      </c>
      <c r="C12" s="912"/>
      <c r="D12" s="912" t="s">
        <v>17</v>
      </c>
      <c r="E12" s="913">
        <v>1000</v>
      </c>
      <c r="F12" s="914"/>
      <c r="G12" s="751"/>
      <c r="H12" s="749"/>
      <c r="I12" s="167"/>
      <c r="J12" s="47"/>
      <c r="K12" s="908"/>
    </row>
    <row r="13" spans="1:11" ht="174" customHeight="1">
      <c r="A13" s="60">
        <v>6</v>
      </c>
      <c r="B13" s="911" t="s">
        <v>564</v>
      </c>
      <c r="C13" s="912"/>
      <c r="D13" s="912" t="s">
        <v>18</v>
      </c>
      <c r="E13" s="913">
        <v>1000</v>
      </c>
      <c r="F13" s="914"/>
      <c r="G13" s="751"/>
      <c r="H13" s="749"/>
      <c r="I13" s="167"/>
      <c r="J13" s="47"/>
      <c r="K13" s="908"/>
    </row>
    <row r="14" spans="1:11" ht="30" customHeight="1">
      <c r="A14" s="35">
        <v>7</v>
      </c>
      <c r="B14" s="916" t="s">
        <v>382</v>
      </c>
      <c r="C14" s="916"/>
      <c r="D14" s="917" t="s">
        <v>18</v>
      </c>
      <c r="E14" s="668">
        <v>40000</v>
      </c>
      <c r="F14" s="918"/>
      <c r="G14" s="751"/>
      <c r="H14" s="750"/>
      <c r="I14" s="137"/>
      <c r="J14" s="8"/>
      <c r="K14" s="909"/>
    </row>
    <row r="15" spans="1:11" ht="59.25" customHeight="1">
      <c r="A15" s="8">
        <v>8</v>
      </c>
      <c r="B15" s="919" t="s">
        <v>383</v>
      </c>
      <c r="C15" s="920"/>
      <c r="D15" s="920" t="s">
        <v>384</v>
      </c>
      <c r="E15" s="669">
        <v>750</v>
      </c>
      <c r="F15" s="921"/>
      <c r="G15" s="751"/>
      <c r="H15" s="750"/>
      <c r="I15" s="137"/>
      <c r="J15" s="8"/>
      <c r="K15" s="909"/>
    </row>
    <row r="16" spans="1:11" ht="64.5" customHeight="1">
      <c r="A16" s="8">
        <v>9</v>
      </c>
      <c r="B16" s="919" t="s">
        <v>607</v>
      </c>
      <c r="C16" s="920"/>
      <c r="D16" s="920" t="s">
        <v>18</v>
      </c>
      <c r="E16" s="669">
        <v>45000</v>
      </c>
      <c r="F16" s="921"/>
      <c r="G16" s="751"/>
      <c r="H16" s="750"/>
      <c r="I16" s="167"/>
      <c r="J16" s="8"/>
      <c r="K16" s="910"/>
    </row>
    <row r="17" spans="1:11" ht="171" customHeight="1">
      <c r="A17" s="62">
        <v>10</v>
      </c>
      <c r="B17" s="922" t="s">
        <v>603</v>
      </c>
      <c r="C17" s="920"/>
      <c r="D17" s="923" t="s">
        <v>18</v>
      </c>
      <c r="E17" s="924">
        <v>200</v>
      </c>
      <c r="F17" s="925"/>
      <c r="G17" s="751"/>
      <c r="H17" s="750"/>
      <c r="I17" s="137"/>
      <c r="J17" s="149"/>
      <c r="K17" s="19"/>
    </row>
    <row r="18" spans="1:11" ht="144" customHeight="1">
      <c r="A18" s="714"/>
      <c r="B18" s="926" t="s">
        <v>604</v>
      </c>
      <c r="C18" s="927"/>
      <c r="D18" s="928"/>
      <c r="E18" s="924">
        <v>500</v>
      </c>
      <c r="F18" s="929"/>
      <c r="G18" s="751"/>
      <c r="H18" s="750"/>
      <c r="I18" s="137"/>
      <c r="J18" s="149"/>
      <c r="K18" s="19"/>
    </row>
    <row r="19" spans="1:11" ht="49.5" customHeight="1">
      <c r="A19" s="12">
        <v>11</v>
      </c>
      <c r="B19" s="586" t="s">
        <v>385</v>
      </c>
      <c r="C19" s="274"/>
      <c r="D19" s="100" t="s">
        <v>18</v>
      </c>
      <c r="E19" s="355">
        <v>1500</v>
      </c>
      <c r="F19" s="746"/>
      <c r="G19" s="751"/>
      <c r="H19" s="750"/>
      <c r="I19" s="356"/>
      <c r="J19" s="150"/>
      <c r="K19" s="910"/>
    </row>
    <row r="20" spans="1:9" ht="27" customHeight="1">
      <c r="A20" s="1022" t="s">
        <v>28</v>
      </c>
      <c r="B20" s="1022"/>
      <c r="C20" s="1022"/>
      <c r="D20" s="1022"/>
      <c r="E20" s="1022"/>
      <c r="F20" s="1022"/>
      <c r="G20" s="821">
        <f>SUM(G3:G19)</f>
        <v>0</v>
      </c>
      <c r="I20" s="587"/>
    </row>
    <row r="22" spans="1:253" ht="20.25" customHeight="1">
      <c r="A22" s="1" t="s">
        <v>14</v>
      </c>
      <c r="B22" s="1"/>
      <c r="C22" s="1"/>
      <c r="D22" s="1"/>
      <c r="E22" s="1"/>
      <c r="F22" s="1"/>
      <c r="G22" s="1"/>
      <c r="H22" s="1"/>
      <c r="I22" s="1"/>
      <c r="J22" s="1"/>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row>
    <row r="23" spans="1:253" ht="20.25" customHeight="1">
      <c r="A23" s="1" t="s">
        <v>15</v>
      </c>
      <c r="B23" s="1"/>
      <c r="C23" s="1"/>
      <c r="D23" s="1"/>
      <c r="E23" s="1"/>
      <c r="F23" s="1"/>
      <c r="G23" s="1"/>
      <c r="H23" s="1"/>
      <c r="I23" s="1"/>
      <c r="J23" s="1"/>
      <c r="K23" s="1"/>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row>
    <row r="24" spans="1:253" ht="20.25" customHeight="1">
      <c r="A24" s="1" t="s">
        <v>424</v>
      </c>
      <c r="B24" s="1"/>
      <c r="C24" s="1"/>
      <c r="D24" s="1"/>
      <c r="E24" s="1"/>
      <c r="F24" s="1"/>
      <c r="G24" s="1"/>
      <c r="H24" s="1"/>
      <c r="I24" s="1"/>
      <c r="J24" s="1"/>
      <c r="K24" s="1"/>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row>
    <row r="30" ht="23.25" customHeight="1"/>
  </sheetData>
  <sheetProtection/>
  <mergeCells count="4">
    <mergeCell ref="B1:G1"/>
    <mergeCell ref="J1:K1"/>
    <mergeCell ref="A4:A9"/>
    <mergeCell ref="A20:F20"/>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6.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5"/>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25" t="s">
        <v>525</v>
      </c>
      <c r="C1" s="1025"/>
      <c r="D1" s="1025"/>
      <c r="E1" s="1025"/>
      <c r="F1" s="1025"/>
      <c r="G1" s="1025"/>
      <c r="H1" s="531"/>
      <c r="I1" s="792"/>
      <c r="J1" s="1014" t="s">
        <v>438</v>
      </c>
      <c r="K1" s="1014"/>
    </row>
    <row r="2" spans="1:11" s="337" customFormat="1" ht="45" customHeight="1">
      <c r="A2" s="338" t="s">
        <v>0</v>
      </c>
      <c r="B2" s="338" t="s">
        <v>1</v>
      </c>
      <c r="C2" s="338" t="s">
        <v>2</v>
      </c>
      <c r="D2" s="338" t="s">
        <v>3</v>
      </c>
      <c r="E2" s="338" t="s">
        <v>4</v>
      </c>
      <c r="F2" s="373" t="s">
        <v>5</v>
      </c>
      <c r="G2" s="338" t="s">
        <v>6</v>
      </c>
      <c r="H2" s="338" t="s">
        <v>378</v>
      </c>
      <c r="I2" s="338" t="s">
        <v>8</v>
      </c>
      <c r="J2" s="338" t="s">
        <v>9</v>
      </c>
      <c r="K2" s="338" t="s">
        <v>10</v>
      </c>
    </row>
    <row r="3" spans="1:11" ht="83.25" customHeight="1">
      <c r="A3" s="52">
        <v>1</v>
      </c>
      <c r="B3" s="15" t="s">
        <v>365</v>
      </c>
      <c r="C3" s="875"/>
      <c r="D3" s="52" t="s">
        <v>18</v>
      </c>
      <c r="E3" s="614">
        <v>140</v>
      </c>
      <c r="F3" s="506"/>
      <c r="G3" s="791"/>
      <c r="H3" s="240"/>
      <c r="I3" s="65"/>
      <c r="J3" s="52"/>
      <c r="K3" s="52"/>
    </row>
    <row r="4" spans="1:11" ht="85.5" customHeight="1">
      <c r="A4" s="52">
        <v>2</v>
      </c>
      <c r="B4" s="15" t="s">
        <v>366</v>
      </c>
      <c r="C4" s="875"/>
      <c r="D4" s="52" t="s">
        <v>18</v>
      </c>
      <c r="E4" s="614">
        <v>20</v>
      </c>
      <c r="F4" s="506"/>
      <c r="G4" s="791"/>
      <c r="H4" s="240"/>
      <c r="I4" s="65"/>
      <c r="J4" s="52"/>
      <c r="K4" s="52"/>
    </row>
    <row r="5" spans="1:11" ht="46.5" customHeight="1">
      <c r="A5" s="368">
        <v>3</v>
      </c>
      <c r="B5" s="15" t="s">
        <v>265</v>
      </c>
      <c r="C5" s="875"/>
      <c r="D5" s="52" t="s">
        <v>18</v>
      </c>
      <c r="E5" s="615">
        <v>240</v>
      </c>
      <c r="F5" s="239"/>
      <c r="G5" s="791"/>
      <c r="H5" s="240"/>
      <c r="I5" s="65"/>
      <c r="J5" s="510"/>
      <c r="K5" s="45"/>
    </row>
    <row r="6" spans="1:11" ht="27" customHeight="1">
      <c r="A6" s="1023" t="s">
        <v>24</v>
      </c>
      <c r="B6" s="1004"/>
      <c r="C6" s="1004"/>
      <c r="D6" s="1004"/>
      <c r="E6" s="1004"/>
      <c r="F6" s="1004"/>
      <c r="G6" s="800">
        <f>SUM(G3:G5)</f>
        <v>0</v>
      </c>
      <c r="H6" s="737"/>
      <c r="I6" s="606"/>
      <c r="J6" s="13"/>
      <c r="K6" s="14"/>
    </row>
    <row r="7" ht="11.25">
      <c r="H7" s="729"/>
    </row>
    <row r="8" spans="2:10" ht="24" customHeight="1">
      <c r="B8" s="1024" t="s">
        <v>367</v>
      </c>
      <c r="C8" s="1024"/>
      <c r="D8" s="1024"/>
      <c r="E8" s="1024"/>
      <c r="F8" s="1024"/>
      <c r="G8" s="1024"/>
      <c r="H8" s="1024"/>
      <c r="I8" s="1024"/>
      <c r="J8" s="1024"/>
    </row>
    <row r="9" spans="1:254"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mergeCells count="4">
    <mergeCell ref="A6:F6"/>
    <mergeCell ref="B8:J8"/>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7.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5"/>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9.625" style="270" customWidth="1"/>
    <col min="7" max="7" width="13.875" style="270" customWidth="1"/>
    <col min="8" max="8" width="9.375" style="270" customWidth="1"/>
    <col min="9" max="9" width="10.50390625" style="270" customWidth="1"/>
    <col min="10" max="11" width="9.625" style="270" customWidth="1"/>
    <col min="12" max="16384" width="8.875" style="270" customWidth="1"/>
  </cols>
  <sheetData>
    <row r="1" spans="1:11" s="6" customFormat="1" ht="32.25" customHeight="1">
      <c r="A1" s="540"/>
      <c r="B1" s="1025" t="s">
        <v>698</v>
      </c>
      <c r="C1" s="1025"/>
      <c r="D1" s="1025"/>
      <c r="E1" s="1025"/>
      <c r="F1" s="1025"/>
      <c r="G1" s="1025"/>
      <c r="H1" s="531"/>
      <c r="I1" s="792"/>
      <c r="J1" s="1014" t="s">
        <v>439</v>
      </c>
      <c r="K1" s="1014"/>
    </row>
    <row r="2" spans="1:11" s="337" customFormat="1" ht="45.75" customHeight="1">
      <c r="A2" s="338" t="s">
        <v>0</v>
      </c>
      <c r="B2" s="338" t="s">
        <v>1</v>
      </c>
      <c r="C2" s="338" t="s">
        <v>2</v>
      </c>
      <c r="D2" s="338" t="s">
        <v>3</v>
      </c>
      <c r="E2" s="338" t="s">
        <v>578</v>
      </c>
      <c r="F2" s="373" t="s">
        <v>5</v>
      </c>
      <c r="G2" s="338" t="s">
        <v>6</v>
      </c>
      <c r="H2" s="338" t="s">
        <v>378</v>
      </c>
      <c r="I2" s="338" t="s">
        <v>8</v>
      </c>
      <c r="J2" s="338" t="s">
        <v>9</v>
      </c>
      <c r="K2" s="338" t="s">
        <v>10</v>
      </c>
    </row>
    <row r="3" spans="1:11" ht="74.25" customHeight="1">
      <c r="A3" s="52">
        <v>1</v>
      </c>
      <c r="B3" s="15" t="s">
        <v>263</v>
      </c>
      <c r="C3" s="875"/>
      <c r="D3" s="52" t="s">
        <v>18</v>
      </c>
      <c r="E3" s="614">
        <v>40</v>
      </c>
      <c r="F3" s="63"/>
      <c r="G3" s="791"/>
      <c r="H3" s="240"/>
      <c r="I3" s="65"/>
      <c r="J3" s="52"/>
      <c r="K3" s="52"/>
    </row>
    <row r="4" spans="1:11" ht="34.5" customHeight="1">
      <c r="A4" s="52">
        <v>2</v>
      </c>
      <c r="B4" s="15" t="s">
        <v>264</v>
      </c>
      <c r="C4" s="875"/>
      <c r="D4" s="52" t="s">
        <v>18</v>
      </c>
      <c r="E4" s="614">
        <v>60</v>
      </c>
      <c r="F4" s="63"/>
      <c r="G4" s="791"/>
      <c r="H4" s="240"/>
      <c r="I4" s="65"/>
      <c r="J4" s="52"/>
      <c r="K4" s="52"/>
    </row>
    <row r="5" spans="1:11" ht="34.5" customHeight="1">
      <c r="A5" s="368">
        <v>3</v>
      </c>
      <c r="B5" s="15" t="s">
        <v>265</v>
      </c>
      <c r="C5" s="875"/>
      <c r="D5" s="52" t="s">
        <v>18</v>
      </c>
      <c r="E5" s="615">
        <v>100</v>
      </c>
      <c r="F5" s="791"/>
      <c r="G5" s="791"/>
      <c r="H5" s="240"/>
      <c r="I5" s="65"/>
      <c r="J5" s="510"/>
      <c r="K5" s="45"/>
    </row>
    <row r="6" spans="1:11" ht="26.25" customHeight="1">
      <c r="A6" s="1023" t="s">
        <v>24</v>
      </c>
      <c r="B6" s="1004"/>
      <c r="C6" s="1004"/>
      <c r="D6" s="1004"/>
      <c r="E6" s="1004"/>
      <c r="F6" s="1004"/>
      <c r="G6" s="800">
        <f>SUM(G3:G5)</f>
        <v>0</v>
      </c>
      <c r="H6" s="737"/>
      <c r="I6" s="606"/>
      <c r="J6" s="13"/>
      <c r="K6" s="14"/>
    </row>
    <row r="7" spans="1:11" ht="11.25">
      <c r="A7" s="126"/>
      <c r="B7" s="126"/>
      <c r="C7" s="126"/>
      <c r="D7" s="126"/>
      <c r="E7" s="126"/>
      <c r="F7" s="126"/>
      <c r="G7" s="126"/>
      <c r="H7" s="110"/>
      <c r="I7" s="126"/>
      <c r="J7" s="126"/>
      <c r="K7" s="126"/>
    </row>
    <row r="8" spans="1:254"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11" ht="11.25">
      <c r="A11" s="126"/>
      <c r="B11" s="126"/>
      <c r="C11" s="126"/>
      <c r="D11" s="126"/>
      <c r="E11" s="126"/>
      <c r="F11" s="126"/>
      <c r="G11" s="126"/>
      <c r="H11" s="126"/>
      <c r="I11" s="126"/>
      <c r="J11" s="126"/>
      <c r="K11" s="126"/>
    </row>
    <row r="25" ht="23.25" customHeight="1"/>
  </sheetData>
  <sheetProtection/>
  <mergeCells count="3">
    <mergeCell ref="A6:F6"/>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8.xml><?xml version="1.0" encoding="utf-8"?>
<worksheet xmlns="http://schemas.openxmlformats.org/spreadsheetml/2006/main" xmlns:r="http://schemas.openxmlformats.org/officeDocument/2006/relationships">
  <dimension ref="A1:IT15"/>
  <sheetViews>
    <sheetView view="pageBreakPreview" zoomScale="90" zoomScaleNormal="90" zoomScaleSheetLayoutView="90" zoomScalePageLayoutView="0" workbookViewId="0" topLeftCell="A1">
      <selection activeCell="F3" sqref="F3:G9"/>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25" t="s">
        <v>527</v>
      </c>
      <c r="C1" s="1025"/>
      <c r="D1" s="1025"/>
      <c r="E1" s="1025"/>
      <c r="F1" s="1025"/>
      <c r="G1" s="1025"/>
      <c r="H1" s="531"/>
      <c r="I1" s="792"/>
      <c r="J1" s="1014" t="s">
        <v>440</v>
      </c>
      <c r="K1" s="1014"/>
    </row>
    <row r="2" spans="1:11" s="337" customFormat="1" ht="37.5" customHeight="1">
      <c r="A2" s="338" t="s">
        <v>0</v>
      </c>
      <c r="B2" s="338" t="s">
        <v>1</v>
      </c>
      <c r="C2" s="338" t="s">
        <v>2</v>
      </c>
      <c r="D2" s="338" t="s">
        <v>3</v>
      </c>
      <c r="E2" s="338" t="s">
        <v>4</v>
      </c>
      <c r="F2" s="373" t="s">
        <v>5</v>
      </c>
      <c r="G2" s="338" t="s">
        <v>6</v>
      </c>
      <c r="H2" s="338" t="s">
        <v>378</v>
      </c>
      <c r="I2" s="338" t="s">
        <v>8</v>
      </c>
      <c r="J2" s="338" t="s">
        <v>9</v>
      </c>
      <c r="K2" s="338" t="s">
        <v>10</v>
      </c>
    </row>
    <row r="3" spans="1:11" ht="32.25" customHeight="1">
      <c r="A3" s="52">
        <v>1</v>
      </c>
      <c r="B3" s="53" t="s">
        <v>247</v>
      </c>
      <c r="C3" s="52"/>
      <c r="D3" s="52" t="s">
        <v>18</v>
      </c>
      <c r="E3" s="52">
        <v>2000</v>
      </c>
      <c r="F3" s="506"/>
      <c r="G3" s="791"/>
      <c r="H3" s="240"/>
      <c r="I3" s="65"/>
      <c r="J3" s="52"/>
      <c r="K3" s="52"/>
    </row>
    <row r="4" spans="1:11" ht="32.25" customHeight="1">
      <c r="A4" s="52">
        <v>2</v>
      </c>
      <c r="B4" s="53" t="s">
        <v>248</v>
      </c>
      <c r="C4" s="52"/>
      <c r="D4" s="52" t="s">
        <v>18</v>
      </c>
      <c r="E4" s="52">
        <v>600</v>
      </c>
      <c r="F4" s="506"/>
      <c r="G4" s="791"/>
      <c r="H4" s="240"/>
      <c r="I4" s="65"/>
      <c r="J4" s="52"/>
      <c r="K4" s="52"/>
    </row>
    <row r="5" spans="1:11" ht="32.25" customHeight="1">
      <c r="A5" s="52">
        <v>3</v>
      </c>
      <c r="B5" s="53" t="s">
        <v>249</v>
      </c>
      <c r="C5" s="52"/>
      <c r="D5" s="52" t="s">
        <v>18</v>
      </c>
      <c r="E5" s="52">
        <v>1250</v>
      </c>
      <c r="F5" s="506"/>
      <c r="G5" s="791"/>
      <c r="H5" s="240"/>
      <c r="I5" s="65"/>
      <c r="J5" s="52"/>
      <c r="K5" s="52"/>
    </row>
    <row r="6" spans="1:11" ht="32.25" customHeight="1">
      <c r="A6" s="368">
        <v>4</v>
      </c>
      <c r="B6" s="53" t="s">
        <v>250</v>
      </c>
      <c r="C6" s="223"/>
      <c r="D6" s="52" t="s">
        <v>18</v>
      </c>
      <c r="E6" s="613">
        <v>70</v>
      </c>
      <c r="F6" s="239"/>
      <c r="G6" s="791"/>
      <c r="H6" s="240"/>
      <c r="I6" s="65"/>
      <c r="J6" s="510"/>
      <c r="K6" s="45"/>
    </row>
    <row r="7" spans="1:11" ht="32.25" customHeight="1">
      <c r="A7" s="368">
        <v>5</v>
      </c>
      <c r="B7" s="898" t="s">
        <v>580</v>
      </c>
      <c r="C7" s="223"/>
      <c r="D7" s="52" t="s">
        <v>18</v>
      </c>
      <c r="E7" s="613">
        <v>500</v>
      </c>
      <c r="F7" s="239"/>
      <c r="G7" s="791"/>
      <c r="H7" s="240"/>
      <c r="I7" s="65"/>
      <c r="J7" s="510"/>
      <c r="K7" s="45"/>
    </row>
    <row r="8" spans="1:11" ht="32.25" customHeight="1">
      <c r="A8" s="368">
        <v>6</v>
      </c>
      <c r="B8" s="898" t="s">
        <v>579</v>
      </c>
      <c r="C8" s="223"/>
      <c r="D8" s="52" t="s">
        <v>18</v>
      </c>
      <c r="E8" s="613">
        <v>500</v>
      </c>
      <c r="F8" s="239"/>
      <c r="G8" s="791"/>
      <c r="H8" s="240"/>
      <c r="I8" s="65"/>
      <c r="J8" s="510"/>
      <c r="K8" s="45"/>
    </row>
    <row r="9" spans="1:11" ht="32.25" customHeight="1">
      <c r="A9" s="368">
        <v>7</v>
      </c>
      <c r="B9" s="898" t="s">
        <v>799</v>
      </c>
      <c r="C9" s="876"/>
      <c r="D9" s="52" t="s">
        <v>18</v>
      </c>
      <c r="E9" s="510">
        <v>600</v>
      </c>
      <c r="F9" s="239"/>
      <c r="G9" s="791"/>
      <c r="H9" s="240"/>
      <c r="I9" s="65"/>
      <c r="J9" s="510"/>
      <c r="K9" s="45"/>
    </row>
    <row r="10" spans="1:11" ht="27.75" customHeight="1">
      <c r="A10" s="1023" t="s">
        <v>24</v>
      </c>
      <c r="B10" s="1004"/>
      <c r="C10" s="1004"/>
      <c r="D10" s="1004"/>
      <c r="E10" s="1004"/>
      <c r="F10" s="1004"/>
      <c r="G10" s="800">
        <f>SUM(G3:G9)</f>
        <v>0</v>
      </c>
      <c r="H10" s="582"/>
      <c r="I10" s="606"/>
      <c r="J10" s="13"/>
      <c r="K10" s="14"/>
    </row>
    <row r="11" spans="1:11" ht="11.25">
      <c r="A11" s="126"/>
      <c r="B11" s="126"/>
      <c r="C11" s="126"/>
      <c r="D11" s="126"/>
      <c r="E11" s="126"/>
      <c r="F11" s="126"/>
      <c r="G11" s="126"/>
      <c r="H11" s="110"/>
      <c r="I11" s="126"/>
      <c r="J11" s="126"/>
      <c r="K11" s="126"/>
    </row>
    <row r="12" spans="1:254"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11" ht="11.25">
      <c r="A15" s="126"/>
      <c r="B15" s="126"/>
      <c r="C15" s="126"/>
      <c r="D15" s="126"/>
      <c r="E15" s="126"/>
      <c r="F15" s="126"/>
      <c r="G15" s="126"/>
      <c r="H15" s="126"/>
      <c r="I15" s="126"/>
      <c r="J15" s="126"/>
      <c r="K15" s="126"/>
    </row>
    <row r="28" ht="23.25" customHeight="1"/>
  </sheetData>
  <sheetProtection/>
  <mergeCells count="3">
    <mergeCell ref="A10:F10"/>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9.xml><?xml version="1.0" encoding="utf-8"?>
<worksheet xmlns="http://schemas.openxmlformats.org/spreadsheetml/2006/main" xmlns:r="http://schemas.openxmlformats.org/officeDocument/2006/relationships">
  <dimension ref="A1:IT14"/>
  <sheetViews>
    <sheetView view="pageBreakPreview" zoomScaleNormal="90" zoomScaleSheetLayoutView="100" zoomScalePageLayoutView="0" workbookViewId="0" topLeftCell="A1">
      <selection activeCell="F3" sqref="F3:G9"/>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6384" width="9.125" style="51" customWidth="1"/>
  </cols>
  <sheetData>
    <row r="1" spans="1:11" s="545" customFormat="1" ht="32.25" customHeight="1">
      <c r="A1" s="544"/>
      <c r="B1" s="1006" t="s">
        <v>528</v>
      </c>
      <c r="C1" s="1006"/>
      <c r="D1" s="1006"/>
      <c r="E1" s="1006"/>
      <c r="F1" s="1006"/>
      <c r="G1" s="1006"/>
      <c r="H1" s="544"/>
      <c r="I1" s="825"/>
      <c r="J1" s="1005" t="s">
        <v>441</v>
      </c>
      <c r="K1" s="1005"/>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35.25" customHeight="1">
      <c r="A3" s="417">
        <v>1</v>
      </c>
      <c r="B3" s="418" t="s">
        <v>97</v>
      </c>
      <c r="C3" s="419"/>
      <c r="D3" s="420" t="s">
        <v>17</v>
      </c>
      <c r="E3" s="620">
        <v>1020</v>
      </c>
      <c r="F3" s="777"/>
      <c r="G3" s="63"/>
      <c r="H3" s="772"/>
      <c r="I3" s="17"/>
      <c r="J3" s="57"/>
      <c r="K3" s="275"/>
    </row>
    <row r="4" spans="1:11" s="77" customFormat="1" ht="35.25" customHeight="1">
      <c r="A4" s="71">
        <v>2</v>
      </c>
      <c r="B4" s="72" t="s">
        <v>318</v>
      </c>
      <c r="C4" s="73"/>
      <c r="D4" s="73" t="s">
        <v>17</v>
      </c>
      <c r="E4" s="621">
        <v>10</v>
      </c>
      <c r="F4" s="778"/>
      <c r="G4" s="63"/>
      <c r="H4" s="781"/>
      <c r="I4" s="74"/>
      <c r="J4" s="75"/>
      <c r="K4" s="76"/>
    </row>
    <row r="5" spans="1:11" ht="35.25" customHeight="1">
      <c r="A5" s="69">
        <v>3</v>
      </c>
      <c r="B5" s="59" t="s">
        <v>309</v>
      </c>
      <c r="C5" s="34"/>
      <c r="D5" s="35" t="s">
        <v>17</v>
      </c>
      <c r="E5" s="125">
        <v>40</v>
      </c>
      <c r="F5" s="778"/>
      <c r="G5" s="63"/>
      <c r="H5" s="773"/>
      <c r="I5" s="9"/>
      <c r="J5" s="12"/>
      <c r="K5" s="70"/>
    </row>
    <row r="6" spans="1:11" ht="35.25" customHeight="1">
      <c r="A6" s="78">
        <v>4</v>
      </c>
      <c r="B6" s="11" t="s">
        <v>188</v>
      </c>
      <c r="C6" s="62"/>
      <c r="D6" s="8" t="s">
        <v>17</v>
      </c>
      <c r="E6" s="8">
        <v>5</v>
      </c>
      <c r="F6" s="760"/>
      <c r="G6" s="63"/>
      <c r="H6" s="773"/>
      <c r="I6" s="9"/>
      <c r="J6" s="8"/>
      <c r="K6" s="79"/>
    </row>
    <row r="7" spans="1:11" s="77" customFormat="1" ht="35.25" customHeight="1">
      <c r="A7" s="80">
        <v>5</v>
      </c>
      <c r="B7" s="81" t="s">
        <v>189</v>
      </c>
      <c r="C7" s="82"/>
      <c r="D7" s="82" t="s">
        <v>17</v>
      </c>
      <c r="E7" s="82">
        <v>100</v>
      </c>
      <c r="F7" s="779"/>
      <c r="G7" s="63"/>
      <c r="H7" s="781"/>
      <c r="I7" s="74"/>
      <c r="J7" s="82"/>
      <c r="K7" s="84"/>
    </row>
    <row r="8" spans="1:11" s="126" customFormat="1" ht="27" customHeight="1">
      <c r="A8" s="8">
        <v>6</v>
      </c>
      <c r="B8" s="85" t="s">
        <v>143</v>
      </c>
      <c r="C8" s="8"/>
      <c r="D8" s="8" t="s">
        <v>18</v>
      </c>
      <c r="E8" s="8">
        <v>30</v>
      </c>
      <c r="F8" s="760"/>
      <c r="G8" s="63"/>
      <c r="H8" s="782"/>
      <c r="I8" s="74"/>
      <c r="J8" s="8"/>
      <c r="K8" s="8"/>
    </row>
    <row r="9" spans="1:11" s="126" customFormat="1" ht="37.5" customHeight="1">
      <c r="A9" s="25">
        <v>7</v>
      </c>
      <c r="B9" s="87" t="s">
        <v>81</v>
      </c>
      <c r="C9" s="26"/>
      <c r="D9" s="29" t="s">
        <v>18</v>
      </c>
      <c r="E9" s="359">
        <v>200</v>
      </c>
      <c r="F9" s="780"/>
      <c r="G9" s="63"/>
      <c r="H9" s="765"/>
      <c r="I9" s="74"/>
      <c r="J9" s="29"/>
      <c r="K9" s="30"/>
    </row>
    <row r="10" spans="1:9" s="609" customFormat="1" ht="22.5" customHeight="1">
      <c r="A10" s="608" t="s">
        <v>26</v>
      </c>
      <c r="B10" s="1004" t="s">
        <v>24</v>
      </c>
      <c r="C10" s="1001"/>
      <c r="D10" s="1001"/>
      <c r="E10" s="1001"/>
      <c r="F10" s="1001"/>
      <c r="G10" s="619">
        <f>SUM(G3:G9)</f>
        <v>0</v>
      </c>
      <c r="H10" s="763"/>
      <c r="I10" s="369"/>
    </row>
    <row r="11" ht="11.25">
      <c r="H11" s="127"/>
    </row>
    <row r="12" spans="1:254" s="270" customFormat="1"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25" ht="23.25" customHeight="1"/>
  </sheetData>
  <sheetProtection selectLockedCells="1" selectUnlockedCells="1"/>
  <mergeCells count="3">
    <mergeCell ref="B10:F10"/>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xml><?xml version="1.0" encoding="utf-8"?>
<worksheet xmlns="http://schemas.openxmlformats.org/spreadsheetml/2006/main" xmlns:r="http://schemas.openxmlformats.org/officeDocument/2006/relationships">
  <dimension ref="A1:IT8"/>
  <sheetViews>
    <sheetView view="pageBreakPreview" zoomScaleSheetLayoutView="100" zoomScalePageLayoutView="0" workbookViewId="0" topLeftCell="A1">
      <selection activeCell="D14" sqref="D14"/>
    </sheetView>
  </sheetViews>
  <sheetFormatPr defaultColWidth="9.00390625" defaultRowHeight="12.75"/>
  <cols>
    <col min="1" max="1" width="4.125" style="270" customWidth="1"/>
    <col min="2" max="2" width="60.625" style="266" customWidth="1"/>
    <col min="3" max="3" width="22.125" style="270" customWidth="1"/>
    <col min="4" max="4" width="5.375" style="270" customWidth="1"/>
    <col min="5" max="5" width="10.50390625" style="2"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00390625" style="270" customWidth="1"/>
  </cols>
  <sheetData>
    <row r="1" spans="2:11" s="273" customFormat="1" ht="32.25" customHeight="1">
      <c r="B1" s="995" t="s">
        <v>16</v>
      </c>
      <c r="C1" s="995"/>
      <c r="D1" s="995"/>
      <c r="E1" s="995"/>
      <c r="F1" s="995"/>
      <c r="G1" s="995"/>
      <c r="H1" s="556"/>
      <c r="I1" s="826"/>
      <c r="J1" s="997" t="s">
        <v>496</v>
      </c>
      <c r="K1" s="997"/>
    </row>
    <row r="2" spans="1:11" s="336" customFormat="1" ht="37.5" customHeight="1">
      <c r="A2" s="501" t="s">
        <v>0</v>
      </c>
      <c r="B2" s="501" t="s">
        <v>1</v>
      </c>
      <c r="C2" s="501" t="s">
        <v>2</v>
      </c>
      <c r="D2" s="501" t="s">
        <v>3</v>
      </c>
      <c r="E2" s="342" t="s">
        <v>578</v>
      </c>
      <c r="F2" s="345" t="s">
        <v>5</v>
      </c>
      <c r="G2" s="501" t="s">
        <v>6</v>
      </c>
      <c r="H2" s="501" t="s">
        <v>378</v>
      </c>
      <c r="I2" s="501" t="s">
        <v>8</v>
      </c>
      <c r="J2" s="501" t="s">
        <v>9</v>
      </c>
      <c r="K2" s="501" t="s">
        <v>10</v>
      </c>
    </row>
    <row r="3" spans="1:11" ht="96" customHeight="1">
      <c r="A3" s="730">
        <v>1</v>
      </c>
      <c r="B3" s="731" t="s">
        <v>284</v>
      </c>
      <c r="C3" s="732"/>
      <c r="D3" s="730" t="s">
        <v>18</v>
      </c>
      <c r="E3" s="102">
        <v>60</v>
      </c>
      <c r="F3" s="873"/>
      <c r="G3" s="820"/>
      <c r="H3" s="440"/>
      <c r="I3" s="733"/>
      <c r="J3" s="527"/>
      <c r="K3" s="527"/>
    </row>
    <row r="4" spans="1:9" s="630" customFormat="1" ht="25.5" customHeight="1">
      <c r="A4" s="996" t="s">
        <v>13</v>
      </c>
      <c r="B4" s="996"/>
      <c r="C4" s="996"/>
      <c r="D4" s="996"/>
      <c r="E4" s="996"/>
      <c r="F4" s="996"/>
      <c r="G4" s="619">
        <f>SUM(G3)</f>
        <v>0</v>
      </c>
      <c r="H4" s="609"/>
      <c r="I4" s="734"/>
    </row>
    <row r="5" ht="11.25">
      <c r="B5" s="269"/>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mergeCells count="3">
    <mergeCell ref="A4:F4"/>
    <mergeCell ref="B1:G1"/>
    <mergeCell ref="J1:K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0.xml><?xml version="1.0" encoding="utf-8"?>
<worksheet xmlns="http://schemas.openxmlformats.org/spreadsheetml/2006/main" xmlns:r="http://schemas.openxmlformats.org/officeDocument/2006/relationships">
  <dimension ref="A1:IT37"/>
  <sheetViews>
    <sheetView view="pageBreakPreview" zoomScaleSheetLayoutView="100" zoomScalePageLayoutView="0" workbookViewId="0" topLeftCell="A1">
      <selection activeCell="F3" sqref="F3:G32"/>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9.375" style="270" customWidth="1"/>
    <col min="9" max="9" width="10.50390625" style="270" customWidth="1"/>
    <col min="10" max="11" width="9.625" style="270" customWidth="1"/>
    <col min="12" max="16384" width="8.875" style="270" customWidth="1"/>
  </cols>
  <sheetData>
    <row r="1" spans="1:11" s="6" customFormat="1" ht="32.25" customHeight="1">
      <c r="A1" s="540"/>
      <c r="B1" s="1025" t="s">
        <v>529</v>
      </c>
      <c r="C1" s="1025"/>
      <c r="D1" s="1025"/>
      <c r="E1" s="1025"/>
      <c r="F1" s="1025"/>
      <c r="G1" s="1025"/>
      <c r="H1" s="531"/>
      <c r="I1" s="792"/>
      <c r="J1" s="1014" t="s">
        <v>442</v>
      </c>
      <c r="K1" s="1014"/>
    </row>
    <row r="2" spans="1:11" s="337" customFormat="1" ht="37.5" customHeight="1">
      <c r="A2" s="338" t="s">
        <v>0</v>
      </c>
      <c r="B2" s="338" t="s">
        <v>1</v>
      </c>
      <c r="C2" s="338" t="s">
        <v>2</v>
      </c>
      <c r="D2" s="338" t="s">
        <v>3</v>
      </c>
      <c r="E2" s="338" t="s">
        <v>4</v>
      </c>
      <c r="F2" s="345" t="s">
        <v>5</v>
      </c>
      <c r="G2" s="338" t="s">
        <v>6</v>
      </c>
      <c r="H2" s="338" t="s">
        <v>378</v>
      </c>
      <c r="I2" s="338" t="s">
        <v>8</v>
      </c>
      <c r="J2" s="338" t="s">
        <v>9</v>
      </c>
      <c r="K2" s="338" t="s">
        <v>10</v>
      </c>
    </row>
    <row r="3" spans="1:11" ht="15.75" customHeight="1">
      <c r="A3" s="381">
        <v>1</v>
      </c>
      <c r="B3" s="132" t="s">
        <v>581</v>
      </c>
      <c r="C3" s="382"/>
      <c r="D3" s="349" t="s">
        <v>18</v>
      </c>
      <c r="E3" s="591">
        <v>7200</v>
      </c>
      <c r="F3" s="478"/>
      <c r="G3" s="385"/>
      <c r="H3" s="386"/>
      <c r="I3" s="385"/>
      <c r="J3" s="383"/>
      <c r="K3" s="387"/>
    </row>
    <row r="4" spans="1:11" ht="15.75" customHeight="1">
      <c r="A4" s="25">
        <v>2</v>
      </c>
      <c r="B4" s="232" t="s">
        <v>535</v>
      </c>
      <c r="C4" s="26"/>
      <c r="D4" s="60" t="s">
        <v>18</v>
      </c>
      <c r="E4" s="592">
        <v>1500</v>
      </c>
      <c r="F4" s="198"/>
      <c r="G4" s="385"/>
      <c r="H4" s="32"/>
      <c r="I4" s="27"/>
      <c r="J4" s="29"/>
      <c r="K4" s="30"/>
    </row>
    <row r="5" spans="1:11" ht="15.75" customHeight="1">
      <c r="A5" s="35">
        <v>3</v>
      </c>
      <c r="B5" s="232" t="s">
        <v>582</v>
      </c>
      <c r="C5" s="34"/>
      <c r="D5" s="60" t="s">
        <v>12</v>
      </c>
      <c r="E5" s="592">
        <v>35</v>
      </c>
      <c r="F5" s="216"/>
      <c r="G5" s="385"/>
      <c r="H5" s="32"/>
      <c r="I5" s="27"/>
      <c r="J5" s="35"/>
      <c r="K5" s="30"/>
    </row>
    <row r="6" spans="1:11" ht="15.75" customHeight="1">
      <c r="A6" s="1026">
        <v>4</v>
      </c>
      <c r="B6" s="232" t="s">
        <v>35</v>
      </c>
      <c r="C6" s="34"/>
      <c r="D6" s="684"/>
      <c r="E6" s="685"/>
      <c r="F6" s="686"/>
      <c r="G6" s="686"/>
      <c r="H6" s="688"/>
      <c r="I6" s="687"/>
      <c r="J6" s="684"/>
      <c r="K6" s="689"/>
    </row>
    <row r="7" spans="1:11" ht="72.75" customHeight="1">
      <c r="A7" s="1027"/>
      <c r="B7" s="232" t="s">
        <v>491</v>
      </c>
      <c r="C7" s="34"/>
      <c r="D7" s="60" t="s">
        <v>18</v>
      </c>
      <c r="E7" s="592">
        <v>4200</v>
      </c>
      <c r="F7" s="198"/>
      <c r="G7" s="385"/>
      <c r="H7" s="32"/>
      <c r="I7" s="27"/>
      <c r="J7" s="35"/>
      <c r="K7" s="30"/>
    </row>
    <row r="8" spans="1:11" ht="61.5" customHeight="1">
      <c r="A8" s="1028"/>
      <c r="B8" s="232" t="s">
        <v>492</v>
      </c>
      <c r="C8" s="34"/>
      <c r="D8" s="60" t="s">
        <v>18</v>
      </c>
      <c r="E8" s="592">
        <v>20000</v>
      </c>
      <c r="F8" s="198"/>
      <c r="G8" s="385"/>
      <c r="H8" s="32"/>
      <c r="I8" s="27"/>
      <c r="J8" s="35"/>
      <c r="K8" s="30"/>
    </row>
    <row r="9" spans="1:11" ht="39" customHeight="1">
      <c r="A9" s="381">
        <v>5</v>
      </c>
      <c r="B9" s="232" t="s">
        <v>300</v>
      </c>
      <c r="C9" s="34"/>
      <c r="D9" s="60" t="s">
        <v>18</v>
      </c>
      <c r="E9" s="592">
        <v>5500</v>
      </c>
      <c r="F9" s="198"/>
      <c r="G9" s="385"/>
      <c r="H9" s="32"/>
      <c r="I9" s="27"/>
      <c r="J9" s="35"/>
      <c r="K9" s="30"/>
    </row>
    <row r="10" spans="1:11" ht="39.75" customHeight="1">
      <c r="A10" s="33">
        <v>6</v>
      </c>
      <c r="B10" s="59" t="s">
        <v>301</v>
      </c>
      <c r="C10" s="34"/>
      <c r="D10" s="60" t="s">
        <v>18</v>
      </c>
      <c r="E10" s="592">
        <v>5600</v>
      </c>
      <c r="F10" s="198"/>
      <c r="G10" s="385"/>
      <c r="H10" s="32"/>
      <c r="I10" s="27"/>
      <c r="J10" s="35"/>
      <c r="K10" s="30"/>
    </row>
    <row r="11" spans="1:11" ht="38.25" customHeight="1">
      <c r="A11" s="1029">
        <v>7</v>
      </c>
      <c r="B11" s="232" t="s">
        <v>302</v>
      </c>
      <c r="C11" s="34"/>
      <c r="D11" s="684"/>
      <c r="E11" s="685"/>
      <c r="F11" s="686"/>
      <c r="G11" s="686"/>
      <c r="H11" s="688"/>
      <c r="I11" s="687"/>
      <c r="J11" s="684"/>
      <c r="K11" s="689"/>
    </row>
    <row r="12" spans="1:11" ht="17.25" customHeight="1">
      <c r="A12" s="1030"/>
      <c r="B12" s="232" t="s">
        <v>696</v>
      </c>
      <c r="C12" s="34"/>
      <c r="D12" s="60" t="s">
        <v>12</v>
      </c>
      <c r="E12" s="592">
        <v>1600</v>
      </c>
      <c r="F12" s="198"/>
      <c r="G12" s="385"/>
      <c r="H12" s="32"/>
      <c r="I12" s="27"/>
      <c r="J12" s="35"/>
      <c r="K12" s="30"/>
    </row>
    <row r="13" spans="1:11" ht="17.25" customHeight="1">
      <c r="A13" s="1030"/>
      <c r="B13" s="232" t="s">
        <v>695</v>
      </c>
      <c r="C13" s="34"/>
      <c r="D13" s="60" t="s">
        <v>12</v>
      </c>
      <c r="E13" s="592">
        <v>2100</v>
      </c>
      <c r="F13" s="198"/>
      <c r="G13" s="385"/>
      <c r="H13" s="32"/>
      <c r="I13" s="27"/>
      <c r="J13" s="35"/>
      <c r="K13" s="30"/>
    </row>
    <row r="14" spans="1:11" ht="17.25" customHeight="1">
      <c r="A14" s="1030"/>
      <c r="B14" s="232" t="s">
        <v>697</v>
      </c>
      <c r="C14" s="34"/>
      <c r="D14" s="60" t="s">
        <v>12</v>
      </c>
      <c r="E14" s="592">
        <v>2500</v>
      </c>
      <c r="F14" s="198"/>
      <c r="G14" s="385"/>
      <c r="H14" s="32"/>
      <c r="I14" s="27"/>
      <c r="J14" s="35"/>
      <c r="K14" s="30"/>
    </row>
    <row r="15" spans="1:11" ht="17.25" customHeight="1">
      <c r="A15" s="1031"/>
      <c r="B15" s="232" t="s">
        <v>36</v>
      </c>
      <c r="C15" s="34"/>
      <c r="D15" s="60" t="s">
        <v>12</v>
      </c>
      <c r="E15" s="592">
        <v>1500</v>
      </c>
      <c r="F15" s="198"/>
      <c r="G15" s="385"/>
      <c r="H15" s="32"/>
      <c r="I15" s="27"/>
      <c r="J15" s="35"/>
      <c r="K15" s="30"/>
    </row>
    <row r="16" spans="1:11" ht="17.25" customHeight="1">
      <c r="A16" s="1032">
        <v>8</v>
      </c>
      <c r="B16" s="232" t="s">
        <v>299</v>
      </c>
      <c r="C16" s="34"/>
      <c r="D16" s="684"/>
      <c r="E16" s="690"/>
      <c r="F16" s="686"/>
      <c r="G16" s="686"/>
      <c r="H16" s="688"/>
      <c r="I16" s="687"/>
      <c r="J16" s="684"/>
      <c r="K16" s="689"/>
    </row>
    <row r="17" spans="1:11" ht="17.25" customHeight="1">
      <c r="A17" s="1033"/>
      <c r="B17" s="232" t="s">
        <v>40</v>
      </c>
      <c r="C17" s="34"/>
      <c r="D17" s="60" t="s">
        <v>12</v>
      </c>
      <c r="E17" s="592">
        <v>500</v>
      </c>
      <c r="F17" s="198"/>
      <c r="G17" s="385"/>
      <c r="H17" s="32"/>
      <c r="I17" s="27"/>
      <c r="J17" s="35"/>
      <c r="K17" s="30"/>
    </row>
    <row r="18" spans="1:11" ht="17.25" customHeight="1">
      <c r="A18" s="1033"/>
      <c r="B18" s="232" t="s">
        <v>41</v>
      </c>
      <c r="C18" s="233"/>
      <c r="D18" s="60" t="s">
        <v>12</v>
      </c>
      <c r="E18" s="592">
        <v>150</v>
      </c>
      <c r="F18" s="198"/>
      <c r="G18" s="385"/>
      <c r="H18" s="32"/>
      <c r="I18" s="27"/>
      <c r="J18" s="35"/>
      <c r="K18" s="30"/>
    </row>
    <row r="19" spans="1:11" ht="17.25" customHeight="1">
      <c r="A19" s="1033"/>
      <c r="B19" s="232" t="s">
        <v>42</v>
      </c>
      <c r="C19" s="34"/>
      <c r="D19" s="60" t="s">
        <v>12</v>
      </c>
      <c r="E19" s="592">
        <v>500</v>
      </c>
      <c r="F19" s="198"/>
      <c r="G19" s="385"/>
      <c r="H19" s="32"/>
      <c r="I19" s="27"/>
      <c r="J19" s="35"/>
      <c r="K19" s="30"/>
    </row>
    <row r="20" spans="1:11" ht="17.25" customHeight="1">
      <c r="A20" s="1033"/>
      <c r="B20" s="232" t="s">
        <v>43</v>
      </c>
      <c r="C20" s="34"/>
      <c r="D20" s="60" t="s">
        <v>12</v>
      </c>
      <c r="E20" s="592">
        <v>1400</v>
      </c>
      <c r="F20" s="198"/>
      <c r="G20" s="385"/>
      <c r="H20" s="32"/>
      <c r="I20" s="27"/>
      <c r="J20" s="35"/>
      <c r="K20" s="30"/>
    </row>
    <row r="21" spans="1:11" ht="17.25" customHeight="1">
      <c r="A21" s="1033"/>
      <c r="B21" s="232" t="s">
        <v>44</v>
      </c>
      <c r="C21" s="34"/>
      <c r="D21" s="60" t="s">
        <v>12</v>
      </c>
      <c r="E21" s="592">
        <v>800</v>
      </c>
      <c r="F21" s="198"/>
      <c r="G21" s="385"/>
      <c r="H21" s="32"/>
      <c r="I21" s="27"/>
      <c r="J21" s="35"/>
      <c r="K21" s="30"/>
    </row>
    <row r="22" spans="1:11" ht="17.25" customHeight="1">
      <c r="A22" s="1033"/>
      <c r="B22" s="232" t="s">
        <v>45</v>
      </c>
      <c r="C22" s="34"/>
      <c r="D22" s="60" t="s">
        <v>12</v>
      </c>
      <c r="E22" s="592">
        <v>50</v>
      </c>
      <c r="F22" s="198"/>
      <c r="G22" s="385"/>
      <c r="H22" s="32"/>
      <c r="I22" s="27"/>
      <c r="J22" s="35"/>
      <c r="K22" s="30"/>
    </row>
    <row r="23" spans="1:11" ht="17.25" customHeight="1">
      <c r="A23" s="1034"/>
      <c r="B23" s="232" t="s">
        <v>46</v>
      </c>
      <c r="C23" s="34"/>
      <c r="D23" s="60" t="s">
        <v>12</v>
      </c>
      <c r="E23" s="592">
        <v>2600</v>
      </c>
      <c r="F23" s="198"/>
      <c r="G23" s="385"/>
      <c r="H23" s="32"/>
      <c r="I23" s="27"/>
      <c r="J23" s="35"/>
      <c r="K23" s="30"/>
    </row>
    <row r="24" spans="1:11" ht="24.75" customHeight="1">
      <c r="A24" s="594">
        <v>9</v>
      </c>
      <c r="B24" s="325" t="s">
        <v>279</v>
      </c>
      <c r="C24" s="34"/>
      <c r="D24" s="98" t="s">
        <v>12</v>
      </c>
      <c r="E24" s="595">
        <v>1550</v>
      </c>
      <c r="F24" s="234"/>
      <c r="G24" s="385"/>
      <c r="H24" s="32"/>
      <c r="I24" s="27"/>
      <c r="J24" s="35"/>
      <c r="K24" s="30"/>
    </row>
    <row r="25" spans="1:11" ht="18" customHeight="1">
      <c r="A25" s="1035">
        <v>10</v>
      </c>
      <c r="B25" s="232" t="s">
        <v>47</v>
      </c>
      <c r="C25" s="34"/>
      <c r="D25" s="691"/>
      <c r="E25" s="692"/>
      <c r="F25" s="693"/>
      <c r="G25" s="693"/>
      <c r="H25" s="688"/>
      <c r="I25" s="687"/>
      <c r="J25" s="684"/>
      <c r="K25" s="689"/>
    </row>
    <row r="26" spans="1:11" ht="18" customHeight="1">
      <c r="A26" s="1036"/>
      <c r="B26" s="232" t="s">
        <v>280</v>
      </c>
      <c r="C26" s="34"/>
      <c r="D26" s="60" t="s">
        <v>18</v>
      </c>
      <c r="E26" s="592">
        <v>200</v>
      </c>
      <c r="F26" s="198"/>
      <c r="G26" s="385"/>
      <c r="H26" s="32"/>
      <c r="I26" s="27"/>
      <c r="J26" s="35"/>
      <c r="K26" s="30"/>
    </row>
    <row r="27" spans="1:11" ht="18" customHeight="1">
      <c r="A27" s="1037"/>
      <c r="B27" s="232" t="s">
        <v>281</v>
      </c>
      <c r="C27" s="34"/>
      <c r="D27" s="60" t="s">
        <v>18</v>
      </c>
      <c r="E27" s="592">
        <v>300</v>
      </c>
      <c r="F27" s="198"/>
      <c r="G27" s="385"/>
      <c r="H27" s="32"/>
      <c r="I27" s="27"/>
      <c r="J27" s="35"/>
      <c r="K27" s="30"/>
    </row>
    <row r="28" spans="1:11" ht="18" customHeight="1">
      <c r="A28" s="596">
        <v>11</v>
      </c>
      <c r="B28" s="204" t="s">
        <v>276</v>
      </c>
      <c r="C28" s="34"/>
      <c r="D28" s="60" t="s">
        <v>12</v>
      </c>
      <c r="E28" s="592">
        <v>130</v>
      </c>
      <c r="F28" s="198"/>
      <c r="G28" s="385"/>
      <c r="H28" s="32"/>
      <c r="I28" s="27"/>
      <c r="J28" s="35"/>
      <c r="K28" s="30"/>
    </row>
    <row r="29" spans="1:11" ht="18" customHeight="1">
      <c r="A29" s="597">
        <v>12</v>
      </c>
      <c r="B29" s="53" t="s">
        <v>304</v>
      </c>
      <c r="C29" s="235"/>
      <c r="D29" s="236" t="s">
        <v>18</v>
      </c>
      <c r="E29" s="598">
        <v>2500</v>
      </c>
      <c r="F29" s="222"/>
      <c r="G29" s="385"/>
      <c r="H29" s="10"/>
      <c r="I29" s="28"/>
      <c r="J29" s="237"/>
      <c r="K29" s="40"/>
    </row>
    <row r="30" spans="1:11" ht="18" customHeight="1">
      <c r="A30" s="596">
        <v>13</v>
      </c>
      <c r="B30" s="11" t="s">
        <v>131</v>
      </c>
      <c r="C30" s="241"/>
      <c r="D30" s="238" t="s">
        <v>18</v>
      </c>
      <c r="E30" s="363">
        <v>12000</v>
      </c>
      <c r="F30" s="139"/>
      <c r="G30" s="385"/>
      <c r="H30" s="240"/>
      <c r="I30" s="239"/>
      <c r="J30" s="128"/>
      <c r="K30" s="45"/>
    </row>
    <row r="31" spans="1:11" ht="18" customHeight="1">
      <c r="A31" s="597">
        <v>14</v>
      </c>
      <c r="B31" s="53" t="s">
        <v>361</v>
      </c>
      <c r="C31" s="42"/>
      <c r="D31" s="238" t="s">
        <v>18</v>
      </c>
      <c r="E31" s="363">
        <v>1500</v>
      </c>
      <c r="F31" s="139"/>
      <c r="G31" s="385"/>
      <c r="H31" s="243"/>
      <c r="I31" s="242"/>
      <c r="J31" s="128"/>
      <c r="K31" s="45"/>
    </row>
    <row r="32" spans="1:11" ht="18" customHeight="1">
      <c r="A32" s="596">
        <v>15</v>
      </c>
      <c r="B32" s="290" t="s">
        <v>694</v>
      </c>
      <c r="C32" s="885"/>
      <c r="D32" s="238" t="s">
        <v>18</v>
      </c>
      <c r="E32" s="55">
        <v>500</v>
      </c>
      <c r="F32" s="895"/>
      <c r="G32" s="896"/>
      <c r="H32" s="243"/>
      <c r="I32" s="242"/>
      <c r="J32" s="13"/>
      <c r="K32" s="14"/>
    </row>
    <row r="33" spans="1:11" ht="19.5" customHeight="1">
      <c r="A33" s="993" t="s">
        <v>24</v>
      </c>
      <c r="B33" s="1004"/>
      <c r="C33" s="1004"/>
      <c r="D33" s="1004"/>
      <c r="E33" s="1004"/>
      <c r="F33" s="1004"/>
      <c r="G33" s="369">
        <f>SUM(G3:G31)</f>
        <v>0</v>
      </c>
      <c r="H33" s="726"/>
      <c r="I33" s="369"/>
      <c r="J33" s="13"/>
      <c r="K33" s="14"/>
    </row>
    <row r="34" spans="1:11" ht="11.25">
      <c r="A34" s="126"/>
      <c r="B34" s="126"/>
      <c r="C34" s="126"/>
      <c r="D34" s="126"/>
      <c r="E34" s="126"/>
      <c r="F34" s="126"/>
      <c r="G34" s="126"/>
      <c r="H34" s="110"/>
      <c r="I34" s="126"/>
      <c r="J34" s="126"/>
      <c r="K34" s="126"/>
    </row>
    <row r="35" spans="1:254" ht="20.25" customHeight="1">
      <c r="A35" s="1" t="s">
        <v>14</v>
      </c>
      <c r="B35" s="1"/>
      <c r="C35" s="1"/>
      <c r="D35" s="1"/>
      <c r="E35" s="1"/>
      <c r="F35" s="1"/>
      <c r="G35" s="1"/>
      <c r="H35" s="1"/>
      <c r="I35" s="1"/>
      <c r="J35" s="1"/>
      <c r="K35" s="1"/>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ht="20.25" customHeight="1">
      <c r="A36" s="1" t="s">
        <v>15</v>
      </c>
      <c r="B36" s="1"/>
      <c r="C36" s="1"/>
      <c r="D36" s="1"/>
      <c r="E36" s="1"/>
      <c r="F36" s="1"/>
      <c r="G36" s="1"/>
      <c r="H36" s="1"/>
      <c r="I36" s="1"/>
      <c r="J36" s="1"/>
      <c r="K36" s="1"/>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1:254" ht="20.25" customHeight="1">
      <c r="A37" s="1" t="s">
        <v>424</v>
      </c>
      <c r="B37" s="1"/>
      <c r="C37" s="1"/>
      <c r="D37" s="1"/>
      <c r="E37" s="1"/>
      <c r="F37" s="1"/>
      <c r="G37" s="1"/>
      <c r="H37" s="1"/>
      <c r="I37" s="1"/>
      <c r="J37" s="1"/>
      <c r="K37" s="1"/>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sheetData>
  <sheetProtection/>
  <mergeCells count="7">
    <mergeCell ref="A6:A8"/>
    <mergeCell ref="A11:A15"/>
    <mergeCell ref="A16:A23"/>
    <mergeCell ref="A25:A27"/>
    <mergeCell ref="A33:F33"/>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1.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25" t="s">
        <v>530</v>
      </c>
      <c r="C1" s="1025"/>
      <c r="D1" s="1025"/>
      <c r="E1" s="1025"/>
      <c r="F1" s="1025"/>
      <c r="G1" s="1025"/>
      <c r="H1" s="531"/>
      <c r="I1" s="792"/>
      <c r="J1" s="1014" t="s">
        <v>443</v>
      </c>
      <c r="K1" s="1014"/>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56.25" customHeight="1">
      <c r="A3" s="52">
        <v>1</v>
      </c>
      <c r="B3" s="53" t="s">
        <v>251</v>
      </c>
      <c r="C3" s="52"/>
      <c r="D3" s="52" t="s">
        <v>18</v>
      </c>
      <c r="E3" s="52">
        <v>125</v>
      </c>
      <c r="F3" s="506"/>
      <c r="G3" s="791"/>
      <c r="H3" s="240"/>
      <c r="I3" s="65"/>
      <c r="J3" s="52"/>
      <c r="K3" s="52"/>
    </row>
    <row r="4" spans="1:11" ht="50.25" customHeight="1">
      <c r="A4" s="52">
        <v>2</v>
      </c>
      <c r="B4" s="53" t="s">
        <v>252</v>
      </c>
      <c r="C4" s="52"/>
      <c r="D4" s="52" t="s">
        <v>18</v>
      </c>
      <c r="E4" s="52">
        <v>1800</v>
      </c>
      <c r="F4" s="506"/>
      <c r="G4" s="791"/>
      <c r="H4" s="240"/>
      <c r="I4" s="65"/>
      <c r="J4" s="52"/>
      <c r="K4" s="52"/>
    </row>
    <row r="5" spans="1:11" ht="27" customHeight="1">
      <c r="A5" s="1023" t="s">
        <v>24</v>
      </c>
      <c r="B5" s="1004"/>
      <c r="C5" s="1004"/>
      <c r="D5" s="1004"/>
      <c r="E5" s="1004"/>
      <c r="F5" s="1004"/>
      <c r="G5" s="800">
        <f>SUM(G3:G4)</f>
        <v>0</v>
      </c>
      <c r="H5" s="737"/>
      <c r="I5" s="606"/>
      <c r="J5" s="13"/>
      <c r="K5" s="14"/>
    </row>
    <row r="6" spans="1:11" ht="15" customHeight="1">
      <c r="A6" s="126"/>
      <c r="B6" s="877"/>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11" ht="11.25">
      <c r="A10" s="126"/>
      <c r="B10" s="126"/>
      <c r="C10" s="126"/>
      <c r="D10" s="126"/>
      <c r="E10" s="126"/>
      <c r="F10" s="126"/>
      <c r="G10" s="126"/>
      <c r="H10" s="126"/>
      <c r="I10" s="126"/>
      <c r="J10" s="126"/>
      <c r="K10" s="126"/>
    </row>
    <row r="25"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2.xml><?xml version="1.0" encoding="utf-8"?>
<worksheet xmlns="http://schemas.openxmlformats.org/spreadsheetml/2006/main" xmlns:r="http://schemas.openxmlformats.org/officeDocument/2006/relationships">
  <dimension ref="A1:IT14"/>
  <sheetViews>
    <sheetView view="pageBreakPreview" zoomScaleNormal="90" zoomScaleSheetLayoutView="100" workbookViewId="0" topLeftCell="A1">
      <selection activeCell="F3" sqref="F3:G9"/>
    </sheetView>
  </sheetViews>
  <sheetFormatPr defaultColWidth="11.50390625" defaultRowHeight="12.75"/>
  <cols>
    <col min="1" max="1" width="4.125" style="2" customWidth="1"/>
    <col min="2" max="2" width="60.625" style="2" customWidth="1"/>
    <col min="3" max="3" width="22.125" style="2" customWidth="1"/>
    <col min="4" max="4" width="5.375" style="2" customWidth="1"/>
    <col min="5" max="5" width="10.50390625" style="2" customWidth="1"/>
    <col min="6" max="6" width="10.625" style="2" customWidth="1"/>
    <col min="7" max="7" width="13.875" style="2" customWidth="1"/>
    <col min="8" max="8" width="7.50390625" style="2" customWidth="1"/>
    <col min="9" max="9" width="13.875" style="2" customWidth="1"/>
    <col min="10" max="10" width="9.375" style="2" customWidth="1"/>
    <col min="11" max="11" width="10.50390625" style="2" customWidth="1"/>
    <col min="12" max="16384" width="11.50390625" style="2" customWidth="1"/>
  </cols>
  <sheetData>
    <row r="1" spans="2:11" s="549" customFormat="1" ht="32.25" customHeight="1">
      <c r="B1" s="1020" t="s">
        <v>526</v>
      </c>
      <c r="C1" s="1020"/>
      <c r="D1" s="1020"/>
      <c r="E1" s="1020"/>
      <c r="F1" s="1020"/>
      <c r="G1" s="1020"/>
      <c r="I1" s="805"/>
      <c r="J1" s="1011" t="s">
        <v>444</v>
      </c>
      <c r="K1" s="1011"/>
    </row>
    <row r="2" spans="1:11" s="141" customFormat="1" ht="37.5" customHeight="1">
      <c r="A2" s="342" t="s">
        <v>0</v>
      </c>
      <c r="B2" s="342" t="s">
        <v>1</v>
      </c>
      <c r="C2" s="342" t="s">
        <v>2</v>
      </c>
      <c r="D2" s="342" t="s">
        <v>3</v>
      </c>
      <c r="E2" s="342" t="s">
        <v>4</v>
      </c>
      <c r="F2" s="499" t="s">
        <v>5</v>
      </c>
      <c r="G2" s="342" t="s">
        <v>6</v>
      </c>
      <c r="H2" s="342" t="s">
        <v>378</v>
      </c>
      <c r="I2" s="342" t="s">
        <v>8</v>
      </c>
      <c r="J2" s="342" t="s">
        <v>9</v>
      </c>
      <c r="K2" s="342" t="s">
        <v>10</v>
      </c>
    </row>
    <row r="3" spans="1:11" ht="78.75" customHeight="1">
      <c r="A3" s="104">
        <v>1</v>
      </c>
      <c r="B3" s="389" t="s">
        <v>190</v>
      </c>
      <c r="C3" s="632"/>
      <c r="D3" s="448" t="s">
        <v>18</v>
      </c>
      <c r="E3" s="104">
        <v>90</v>
      </c>
      <c r="F3" s="976"/>
      <c r="G3" s="977"/>
      <c r="H3" s="351"/>
      <c r="I3" s="450"/>
      <c r="J3" s="105"/>
      <c r="K3" s="451"/>
    </row>
    <row r="4" spans="1:11" ht="63.75" customHeight="1">
      <c r="A4" s="98">
        <v>2</v>
      </c>
      <c r="B4" s="53" t="s">
        <v>191</v>
      </c>
      <c r="C4" s="632"/>
      <c r="D4" s="62" t="s">
        <v>18</v>
      </c>
      <c r="E4" s="98">
        <v>20</v>
      </c>
      <c r="F4" s="978"/>
      <c r="G4" s="977"/>
      <c r="H4" s="46"/>
      <c r="I4" s="120"/>
      <c r="J4" s="47"/>
      <c r="K4" s="47"/>
    </row>
    <row r="5" spans="1:11" ht="73.5" customHeight="1">
      <c r="A5" s="98">
        <v>3</v>
      </c>
      <c r="B5" s="53" t="s">
        <v>317</v>
      </c>
      <c r="C5" s="632"/>
      <c r="D5" s="62" t="s">
        <v>18</v>
      </c>
      <c r="E5" s="98">
        <v>60</v>
      </c>
      <c r="F5" s="978"/>
      <c r="G5" s="977"/>
      <c r="H5" s="46"/>
      <c r="I5" s="120"/>
      <c r="J5" s="47"/>
      <c r="K5" s="47"/>
    </row>
    <row r="6" spans="1:11" ht="54" customHeight="1">
      <c r="A6" s="98">
        <v>4</v>
      </c>
      <c r="B6" s="53" t="s">
        <v>192</v>
      </c>
      <c r="C6" s="632"/>
      <c r="D6" s="62" t="s">
        <v>18</v>
      </c>
      <c r="E6" s="98">
        <v>15</v>
      </c>
      <c r="F6" s="978"/>
      <c r="G6" s="977"/>
      <c r="H6" s="46"/>
      <c r="I6" s="120"/>
      <c r="J6" s="47"/>
      <c r="K6" s="62"/>
    </row>
    <row r="7" spans="1:11" ht="48.75" customHeight="1">
      <c r="A7" s="98">
        <v>5</v>
      </c>
      <c r="B7" s="53" t="s">
        <v>193</v>
      </c>
      <c r="C7" s="632"/>
      <c r="D7" s="62" t="s">
        <v>18</v>
      </c>
      <c r="E7" s="98">
        <v>2</v>
      </c>
      <c r="F7" s="978"/>
      <c r="G7" s="977"/>
      <c r="H7" s="46"/>
      <c r="I7" s="120"/>
      <c r="J7" s="47"/>
      <c r="K7" s="62"/>
    </row>
    <row r="8" spans="1:11" ht="48.75" customHeight="1">
      <c r="A8" s="98">
        <v>6</v>
      </c>
      <c r="B8" s="53" t="s">
        <v>565</v>
      </c>
      <c r="C8" s="632"/>
      <c r="D8" s="62" t="s">
        <v>18</v>
      </c>
      <c r="E8" s="98">
        <v>12</v>
      </c>
      <c r="F8" s="978"/>
      <c r="G8" s="977"/>
      <c r="H8" s="568"/>
      <c r="I8" s="569"/>
      <c r="J8" s="47"/>
      <c r="K8" s="62"/>
    </row>
    <row r="9" spans="1:11" ht="39" customHeight="1">
      <c r="A9" s="98">
        <v>6</v>
      </c>
      <c r="B9" s="53" t="s">
        <v>194</v>
      </c>
      <c r="C9" s="632"/>
      <c r="D9" s="62" t="s">
        <v>18</v>
      </c>
      <c r="E9" s="98">
        <v>5</v>
      </c>
      <c r="F9" s="978"/>
      <c r="G9" s="977"/>
      <c r="H9" s="568"/>
      <c r="I9" s="569"/>
      <c r="J9" s="47"/>
      <c r="K9" s="62"/>
    </row>
    <row r="10" spans="1:9" ht="27.75" customHeight="1">
      <c r="A10" s="1038" t="s">
        <v>24</v>
      </c>
      <c r="B10" s="1038"/>
      <c r="C10" s="1038"/>
      <c r="D10" s="1038"/>
      <c r="E10" s="1038"/>
      <c r="F10" s="1009"/>
      <c r="G10" s="806">
        <f>SUM(G3:G9)</f>
        <v>0</v>
      </c>
      <c r="H10" s="728"/>
      <c r="I10" s="218"/>
    </row>
    <row r="11" ht="11.25">
      <c r="H11" s="119"/>
    </row>
    <row r="12" spans="1:254" s="270" customFormat="1"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26" ht="23.25" customHeight="1"/>
  </sheetData>
  <sheetProtection/>
  <mergeCells count="3">
    <mergeCell ref="A10:F10"/>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3.xml><?xml version="1.0" encoding="utf-8"?>
<worksheet xmlns="http://schemas.openxmlformats.org/spreadsheetml/2006/main" xmlns:r="http://schemas.openxmlformats.org/officeDocument/2006/relationships">
  <dimension ref="A1:IT17"/>
  <sheetViews>
    <sheetView view="pageBreakPreview" zoomScaleNormal="90" zoomScaleSheetLayoutView="100" zoomScalePageLayoutView="0" workbookViewId="0" topLeftCell="A1">
      <selection activeCell="F3" sqref="F3:G12"/>
    </sheetView>
  </sheetViews>
  <sheetFormatPr defaultColWidth="11.50390625" defaultRowHeight="12.75"/>
  <cols>
    <col min="1" max="1" width="4.125" style="138"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1:11" s="293" customFormat="1" ht="32.25" customHeight="1">
      <c r="A1" s="552"/>
      <c r="B1" s="1041" t="s">
        <v>700</v>
      </c>
      <c r="C1" s="1041"/>
      <c r="D1" s="1041"/>
      <c r="E1" s="1041"/>
      <c r="F1" s="1041"/>
      <c r="G1" s="1041"/>
      <c r="I1" s="126"/>
      <c r="J1" s="999" t="s">
        <v>498</v>
      </c>
      <c r="K1" s="999"/>
    </row>
    <row r="2" spans="1:11" s="341" customFormat="1" ht="37.5" customHeight="1">
      <c r="A2" s="338" t="s">
        <v>0</v>
      </c>
      <c r="B2" s="338" t="s">
        <v>1</v>
      </c>
      <c r="C2" s="338" t="s">
        <v>2</v>
      </c>
      <c r="D2" s="338" t="s">
        <v>3</v>
      </c>
      <c r="E2" s="338" t="s">
        <v>578</v>
      </c>
      <c r="F2" s="502" t="s">
        <v>5</v>
      </c>
      <c r="G2" s="338" t="s">
        <v>6</v>
      </c>
      <c r="H2" s="338" t="s">
        <v>378</v>
      </c>
      <c r="I2" s="338" t="s">
        <v>8</v>
      </c>
      <c r="J2" s="338" t="s">
        <v>9</v>
      </c>
      <c r="K2" s="338" t="s">
        <v>10</v>
      </c>
    </row>
    <row r="3" spans="1:12" ht="28.5" customHeight="1">
      <c r="A3" s="420">
        <v>1</v>
      </c>
      <c r="B3" s="419" t="s">
        <v>29</v>
      </c>
      <c r="C3" s="419"/>
      <c r="D3" s="420" t="s">
        <v>18</v>
      </c>
      <c r="E3" s="667">
        <v>1080</v>
      </c>
      <c r="F3" s="481"/>
      <c r="G3" s="816"/>
      <c r="H3" s="433"/>
      <c r="I3" s="462"/>
      <c r="J3" s="420" t="s">
        <v>26</v>
      </c>
      <c r="K3" s="278"/>
      <c r="L3" s="296"/>
    </row>
    <row r="4" spans="1:12" ht="28.5" customHeight="1">
      <c r="A4" s="35">
        <v>2</v>
      </c>
      <c r="B4" s="34" t="s">
        <v>30</v>
      </c>
      <c r="C4" s="34"/>
      <c r="D4" s="35" t="s">
        <v>17</v>
      </c>
      <c r="E4" s="668">
        <v>35</v>
      </c>
      <c r="F4" s="328"/>
      <c r="G4" s="816"/>
      <c r="H4" s="114"/>
      <c r="I4" s="137"/>
      <c r="J4" s="35"/>
      <c r="K4" s="149"/>
      <c r="L4" s="296"/>
    </row>
    <row r="5" spans="1:12" ht="28.5" customHeight="1">
      <c r="A5" s="35">
        <v>3</v>
      </c>
      <c r="B5" s="34" t="s">
        <v>290</v>
      </c>
      <c r="C5" s="34"/>
      <c r="D5" s="35" t="s">
        <v>18</v>
      </c>
      <c r="E5" s="668">
        <v>250</v>
      </c>
      <c r="F5" s="328"/>
      <c r="G5" s="816"/>
      <c r="H5" s="114"/>
      <c r="I5" s="137"/>
      <c r="J5" s="35"/>
      <c r="K5" s="149"/>
      <c r="L5" s="296"/>
    </row>
    <row r="6" spans="1:12" s="110" customFormat="1" ht="43.5" customHeight="1">
      <c r="A6" s="8">
        <v>4</v>
      </c>
      <c r="B6" s="161" t="s">
        <v>313</v>
      </c>
      <c r="C6" s="161"/>
      <c r="D6" s="62" t="s">
        <v>18</v>
      </c>
      <c r="E6" s="669">
        <v>3300</v>
      </c>
      <c r="F6" s="252"/>
      <c r="G6" s="816"/>
      <c r="H6" s="114"/>
      <c r="I6" s="137"/>
      <c r="J6" s="79"/>
      <c r="K6" s="79"/>
      <c r="L6" s="296"/>
    </row>
    <row r="7" spans="1:12" ht="28.5" customHeight="1">
      <c r="A7" s="8">
        <v>5</v>
      </c>
      <c r="B7" s="161" t="s">
        <v>337</v>
      </c>
      <c r="C7" s="161"/>
      <c r="D7" s="62" t="s">
        <v>18</v>
      </c>
      <c r="E7" s="669">
        <v>150</v>
      </c>
      <c r="F7" s="252"/>
      <c r="G7" s="816"/>
      <c r="H7" s="114"/>
      <c r="I7" s="137"/>
      <c r="J7" s="8"/>
      <c r="K7" s="149"/>
      <c r="L7" s="296"/>
    </row>
    <row r="8" spans="1:12" s="294" customFormat="1" ht="28.5" customHeight="1">
      <c r="A8" s="125">
        <v>6</v>
      </c>
      <c r="B8" s="329" t="s">
        <v>31</v>
      </c>
      <c r="C8" s="298"/>
      <c r="D8" s="298" t="s">
        <v>17</v>
      </c>
      <c r="E8" s="669">
        <v>100</v>
      </c>
      <c r="F8" s="252"/>
      <c r="G8" s="816"/>
      <c r="H8" s="114"/>
      <c r="I8" s="137"/>
      <c r="J8" s="125"/>
      <c r="K8" s="330"/>
      <c r="L8" s="296"/>
    </row>
    <row r="9" spans="1:12" s="294" customFormat="1" ht="28.5" customHeight="1">
      <c r="A9" s="125">
        <v>7</v>
      </c>
      <c r="B9" s="329" t="s">
        <v>153</v>
      </c>
      <c r="C9" s="298"/>
      <c r="D9" s="298" t="s">
        <v>18</v>
      </c>
      <c r="E9" s="669">
        <v>20</v>
      </c>
      <c r="F9" s="252"/>
      <c r="G9" s="816"/>
      <c r="H9" s="114"/>
      <c r="I9" s="137"/>
      <c r="J9" s="125"/>
      <c r="K9" s="330"/>
      <c r="L9" s="296"/>
    </row>
    <row r="10" spans="1:12" ht="45" customHeight="1">
      <c r="A10" s="8">
        <v>8</v>
      </c>
      <c r="B10" s="121" t="s">
        <v>314</v>
      </c>
      <c r="C10" s="161"/>
      <c r="D10" s="62" t="s">
        <v>18</v>
      </c>
      <c r="E10" s="641">
        <v>150</v>
      </c>
      <c r="F10" s="252"/>
      <c r="G10" s="816"/>
      <c r="H10" s="114"/>
      <c r="I10" s="137"/>
      <c r="J10" s="8" t="s">
        <v>26</v>
      </c>
      <c r="K10" s="79"/>
      <c r="L10" s="296"/>
    </row>
    <row r="11" spans="1:12" ht="40.5" customHeight="1">
      <c r="A11" s="8">
        <v>9</v>
      </c>
      <c r="B11" s="121" t="s">
        <v>315</v>
      </c>
      <c r="C11" s="47"/>
      <c r="D11" s="62" t="s">
        <v>18</v>
      </c>
      <c r="E11" s="670">
        <v>30</v>
      </c>
      <c r="F11" s="253"/>
      <c r="G11" s="816"/>
      <c r="H11" s="114"/>
      <c r="I11" s="137"/>
      <c r="J11" s="150"/>
      <c r="K11" s="149"/>
      <c r="L11" s="296"/>
    </row>
    <row r="12" spans="1:12" ht="28.5" customHeight="1">
      <c r="A12" s="8">
        <v>10</v>
      </c>
      <c r="B12" s="121" t="s">
        <v>32</v>
      </c>
      <c r="C12" s="47"/>
      <c r="D12" s="62" t="s">
        <v>18</v>
      </c>
      <c r="E12" s="670">
        <v>170</v>
      </c>
      <c r="F12" s="253"/>
      <c r="G12" s="816"/>
      <c r="H12" s="118"/>
      <c r="I12" s="137"/>
      <c r="J12" s="150"/>
      <c r="K12" s="149"/>
      <c r="L12" s="296"/>
    </row>
    <row r="13" spans="1:11" s="5" customFormat="1" ht="22.5" customHeight="1">
      <c r="A13" s="1039" t="s">
        <v>24</v>
      </c>
      <c r="B13" s="1040"/>
      <c r="C13" s="1040"/>
      <c r="D13" s="1040"/>
      <c r="E13" s="1040"/>
      <c r="F13" s="1040"/>
      <c r="G13" s="801">
        <f>SUM(G3:G12)</f>
        <v>0</v>
      </c>
      <c r="H13" s="582"/>
      <c r="I13" s="369"/>
      <c r="J13" s="671"/>
      <c r="K13" s="14"/>
    </row>
    <row r="14" spans="7:9" ht="11.25">
      <c r="G14" s="138"/>
      <c r="H14" s="138"/>
      <c r="I14" s="138"/>
    </row>
    <row r="15" spans="1:254" s="270" customFormat="1" ht="20.25" customHeight="1">
      <c r="A15" s="1" t="s">
        <v>14</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270" customFormat="1" ht="20.25" customHeight="1">
      <c r="A16" s="1" t="s">
        <v>15</v>
      </c>
      <c r="B16" s="1"/>
      <c r="C16" s="1"/>
      <c r="D16" s="1"/>
      <c r="E16" s="1"/>
      <c r="F16" s="1"/>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s="270" customFormat="1" ht="20.25" customHeight="1">
      <c r="A17" s="1" t="s">
        <v>424</v>
      </c>
      <c r="B17" s="1"/>
      <c r="C17" s="1"/>
      <c r="D17" s="1"/>
      <c r="E17" s="1"/>
      <c r="F17" s="1"/>
      <c r="G17" s="1"/>
      <c r="H17" s="1"/>
      <c r="I17" s="1"/>
      <c r="J17" s="1"/>
      <c r="K17" s="1"/>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51" customFormat="1" ht="11.25"/>
    <row r="25" ht="23.25" customHeight="1"/>
  </sheetData>
  <sheetProtection selectLockedCells="1" selectUnlockedCells="1"/>
  <mergeCells count="3">
    <mergeCell ref="A13:F13"/>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4.xml><?xml version="1.0" encoding="utf-8"?>
<worksheet xmlns="http://schemas.openxmlformats.org/spreadsheetml/2006/main" xmlns:r="http://schemas.openxmlformats.org/officeDocument/2006/relationships">
  <dimension ref="A1:IT35"/>
  <sheetViews>
    <sheetView view="pageBreakPreview" zoomScaleNormal="90" zoomScaleSheetLayoutView="100" zoomScalePageLayoutView="90" workbookViewId="0" topLeftCell="A4">
      <selection activeCell="E13" sqref="E13"/>
    </sheetView>
  </sheetViews>
  <sheetFormatPr defaultColWidth="9.00390625" defaultRowHeight="12.75"/>
  <cols>
    <col min="1" max="1" width="4.125" style="126" customWidth="1"/>
    <col min="2" max="2" width="60.625" style="126" customWidth="1"/>
    <col min="3" max="3" width="22.125" style="126" customWidth="1"/>
    <col min="4" max="4" width="5.375" style="138" customWidth="1"/>
    <col min="5" max="5" width="10.50390625" style="294"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2" width="13.00390625" style="126" customWidth="1"/>
    <col min="13" max="16384" width="9.00390625" style="126" customWidth="1"/>
  </cols>
  <sheetData>
    <row r="1" spans="2:11" s="293" customFormat="1" ht="32.25" customHeight="1">
      <c r="B1" s="995" t="s">
        <v>509</v>
      </c>
      <c r="C1" s="995"/>
      <c r="D1" s="995"/>
      <c r="E1" s="995"/>
      <c r="F1" s="995"/>
      <c r="G1" s="995"/>
      <c r="I1" s="126"/>
      <c r="J1" s="999" t="s">
        <v>445</v>
      </c>
      <c r="K1" s="999"/>
    </row>
    <row r="2" spans="1:11" s="140" customFormat="1" ht="37.5" customHeight="1">
      <c r="A2" s="338" t="s">
        <v>0</v>
      </c>
      <c r="B2" s="338" t="s">
        <v>1</v>
      </c>
      <c r="C2" s="338" t="s">
        <v>2</v>
      </c>
      <c r="D2" s="338" t="s">
        <v>3</v>
      </c>
      <c r="E2" s="338" t="s">
        <v>578</v>
      </c>
      <c r="F2" s="345" t="s">
        <v>5</v>
      </c>
      <c r="G2" s="338" t="s">
        <v>6</v>
      </c>
      <c r="H2" s="338" t="s">
        <v>378</v>
      </c>
      <c r="I2" s="338" t="s">
        <v>8</v>
      </c>
      <c r="J2" s="338" t="s">
        <v>9</v>
      </c>
      <c r="K2" s="338" t="s">
        <v>10</v>
      </c>
    </row>
    <row r="3" spans="1:12" s="297" customFormat="1" ht="16.5" customHeight="1">
      <c r="A3" s="471">
        <v>1</v>
      </c>
      <c r="B3" s="482" t="s">
        <v>422</v>
      </c>
      <c r="C3" s="472"/>
      <c r="D3" s="471" t="s">
        <v>17</v>
      </c>
      <c r="E3" s="638">
        <v>1900</v>
      </c>
      <c r="F3" s="473"/>
      <c r="G3" s="813"/>
      <c r="H3" s="474"/>
      <c r="I3" s="475"/>
      <c r="J3" s="471"/>
      <c r="K3" s="471"/>
      <c r="L3" s="296"/>
    </row>
    <row r="4" spans="1:12" s="297" customFormat="1" ht="27.75" customHeight="1">
      <c r="A4" s="82">
        <v>2</v>
      </c>
      <c r="B4" s="517" t="s">
        <v>346</v>
      </c>
      <c r="C4" s="295"/>
      <c r="D4" s="82" t="s">
        <v>17</v>
      </c>
      <c r="E4" s="639">
        <v>420</v>
      </c>
      <c r="F4" s="83"/>
      <c r="G4" s="813"/>
      <c r="H4" s="146"/>
      <c r="I4" s="147"/>
      <c r="J4" s="82"/>
      <c r="K4" s="82"/>
      <c r="L4" s="296"/>
    </row>
    <row r="5" spans="1:12" ht="39" customHeight="1">
      <c r="A5" s="82">
        <v>3</v>
      </c>
      <c r="B5" s="517" t="s">
        <v>333</v>
      </c>
      <c r="C5" s="79"/>
      <c r="D5" s="8" t="s">
        <v>18</v>
      </c>
      <c r="E5" s="639">
        <v>140</v>
      </c>
      <c r="F5" s="136"/>
      <c r="G5" s="813"/>
      <c r="H5" s="86"/>
      <c r="I5" s="144"/>
      <c r="J5" s="35"/>
      <c r="K5" s="111"/>
      <c r="L5" s="296"/>
    </row>
    <row r="6" spans="1:12" ht="54" customHeight="1">
      <c r="A6" s="82">
        <v>4</v>
      </c>
      <c r="B6" s="518" t="s">
        <v>105</v>
      </c>
      <c r="C6" s="79"/>
      <c r="D6" s="8" t="s">
        <v>18</v>
      </c>
      <c r="E6" s="639">
        <v>2120</v>
      </c>
      <c r="F6" s="136"/>
      <c r="G6" s="813"/>
      <c r="H6" s="86"/>
      <c r="I6" s="144"/>
      <c r="J6" s="8"/>
      <c r="K6" s="111"/>
      <c r="L6" s="296"/>
    </row>
    <row r="7" spans="1:12" ht="26.25" customHeight="1">
      <c r="A7" s="82">
        <v>5</v>
      </c>
      <c r="B7" s="517" t="s">
        <v>331</v>
      </c>
      <c r="C7" s="85"/>
      <c r="D7" s="8" t="s">
        <v>18</v>
      </c>
      <c r="E7" s="639">
        <v>150</v>
      </c>
      <c r="F7" s="136"/>
      <c r="G7" s="813"/>
      <c r="H7" s="86"/>
      <c r="I7" s="144"/>
      <c r="J7" s="8"/>
      <c r="K7" s="111"/>
      <c r="L7" s="296"/>
    </row>
    <row r="8" spans="1:12" ht="38.25" customHeight="1">
      <c r="A8" s="82">
        <v>6</v>
      </c>
      <c r="B8" s="517" t="s">
        <v>332</v>
      </c>
      <c r="C8" s="79"/>
      <c r="D8" s="8" t="s">
        <v>18</v>
      </c>
      <c r="E8" s="639">
        <v>4200</v>
      </c>
      <c r="F8" s="136"/>
      <c r="G8" s="813"/>
      <c r="H8" s="86"/>
      <c r="I8" s="144"/>
      <c r="J8" s="8"/>
      <c r="K8" s="111"/>
      <c r="L8" s="296"/>
    </row>
    <row r="9" spans="1:12" ht="17.25" customHeight="1">
      <c r="A9" s="82">
        <v>7</v>
      </c>
      <c r="B9" s="53" t="s">
        <v>244</v>
      </c>
      <c r="C9" s="79"/>
      <c r="D9" s="8" t="s">
        <v>17</v>
      </c>
      <c r="E9" s="639">
        <v>5</v>
      </c>
      <c r="F9" s="136"/>
      <c r="G9" s="813"/>
      <c r="H9" s="86"/>
      <c r="I9" s="144"/>
      <c r="J9" s="8"/>
      <c r="K9" s="111"/>
      <c r="L9" s="296"/>
    </row>
    <row r="10" spans="1:12" ht="17.25" customHeight="1">
      <c r="A10" s="82">
        <v>8</v>
      </c>
      <c r="B10" s="53" t="s">
        <v>245</v>
      </c>
      <c r="C10" s="79"/>
      <c r="D10" s="8" t="s">
        <v>17</v>
      </c>
      <c r="E10" s="639">
        <v>5</v>
      </c>
      <c r="F10" s="136"/>
      <c r="G10" s="813"/>
      <c r="H10" s="86"/>
      <c r="I10" s="144"/>
      <c r="J10" s="8"/>
      <c r="K10" s="111"/>
      <c r="L10" s="296"/>
    </row>
    <row r="11" spans="1:12" ht="17.25" customHeight="1">
      <c r="A11" s="82">
        <v>9</v>
      </c>
      <c r="B11" s="519" t="s">
        <v>78</v>
      </c>
      <c r="C11" s="8"/>
      <c r="D11" s="8" t="s">
        <v>17</v>
      </c>
      <c r="E11" s="639">
        <v>150</v>
      </c>
      <c r="F11" s="68"/>
      <c r="G11" s="813"/>
      <c r="H11" s="86"/>
      <c r="I11" s="144"/>
      <c r="J11" s="35"/>
      <c r="K11" s="111"/>
      <c r="L11" s="296"/>
    </row>
    <row r="12" spans="1:12" ht="21" customHeight="1">
      <c r="A12" s="82">
        <v>10</v>
      </c>
      <c r="B12" s="519" t="s">
        <v>79</v>
      </c>
      <c r="C12" s="8"/>
      <c r="D12" s="8" t="s">
        <v>17</v>
      </c>
      <c r="E12" s="639">
        <v>1000</v>
      </c>
      <c r="F12" s="68"/>
      <c r="G12" s="813"/>
      <c r="H12" s="86"/>
      <c r="I12" s="144"/>
      <c r="J12" s="35"/>
      <c r="K12" s="111"/>
      <c r="L12" s="296"/>
    </row>
    <row r="13" spans="1:12" ht="24" customHeight="1">
      <c r="A13" s="62">
        <v>11</v>
      </c>
      <c r="B13" s="981" t="s">
        <v>802</v>
      </c>
      <c r="C13" s="1042"/>
      <c r="D13" s="694"/>
      <c r="E13" s="695"/>
      <c r="F13" s="985"/>
      <c r="G13" s="986"/>
      <c r="H13" s="987"/>
      <c r="I13" s="988"/>
      <c r="J13" s="684"/>
      <c r="K13" s="989"/>
      <c r="L13" s="296"/>
    </row>
    <row r="14" spans="1:12" ht="24" customHeight="1">
      <c r="A14" s="62">
        <v>12</v>
      </c>
      <c r="B14" s="981" t="s">
        <v>802</v>
      </c>
      <c r="C14" s="1043"/>
      <c r="D14" s="694"/>
      <c r="E14" s="695"/>
      <c r="F14" s="985"/>
      <c r="G14" s="990"/>
      <c r="H14" s="987"/>
      <c r="I14" s="988"/>
      <c r="J14" s="684"/>
      <c r="K14" s="989"/>
      <c r="L14" s="296"/>
    </row>
    <row r="15" spans="1:12" ht="24" customHeight="1">
      <c r="A15" s="62">
        <v>13</v>
      </c>
      <c r="B15" s="981" t="s">
        <v>802</v>
      </c>
      <c r="C15" s="1044"/>
      <c r="D15" s="694"/>
      <c r="E15" s="695"/>
      <c r="F15" s="985"/>
      <c r="G15" s="990"/>
      <c r="H15" s="987"/>
      <c r="I15" s="988"/>
      <c r="J15" s="684"/>
      <c r="K15" s="989"/>
      <c r="L15" s="296"/>
    </row>
    <row r="16" spans="1:12" ht="24.75" customHeight="1">
      <c r="A16" s="82">
        <v>14</v>
      </c>
      <c r="B16" s="520" t="s">
        <v>347</v>
      </c>
      <c r="C16" s="149"/>
      <c r="D16" s="111" t="s">
        <v>18</v>
      </c>
      <c r="E16" s="354">
        <v>60</v>
      </c>
      <c r="F16" s="148"/>
      <c r="G16" s="813"/>
      <c r="H16" s="86"/>
      <c r="I16" s="144"/>
      <c r="J16" s="149"/>
      <c r="K16" s="149"/>
      <c r="L16" s="296"/>
    </row>
    <row r="17" spans="1:12" ht="38.25" customHeight="1">
      <c r="A17" s="82">
        <v>15</v>
      </c>
      <c r="B17" s="521" t="s">
        <v>246</v>
      </c>
      <c r="C17" s="149"/>
      <c r="D17" s="111" t="s">
        <v>18</v>
      </c>
      <c r="E17" s="354">
        <v>24</v>
      </c>
      <c r="F17" s="148"/>
      <c r="G17" s="813"/>
      <c r="H17" s="86"/>
      <c r="I17" s="144"/>
      <c r="J17" s="149"/>
      <c r="K17" s="149"/>
      <c r="L17" s="296"/>
    </row>
    <row r="18" spans="1:12" ht="59.25" customHeight="1">
      <c r="A18" s="82">
        <v>16</v>
      </c>
      <c r="B18" s="518" t="s">
        <v>106</v>
      </c>
      <c r="C18" s="149"/>
      <c r="D18" s="8" t="s">
        <v>18</v>
      </c>
      <c r="E18" s="640">
        <v>5</v>
      </c>
      <c r="F18" s="113"/>
      <c r="G18" s="813"/>
      <c r="H18" s="86"/>
      <c r="I18" s="144"/>
      <c r="J18" s="150"/>
      <c r="K18" s="111"/>
      <c r="L18" s="296"/>
    </row>
    <row r="19" spans="1:12" ht="90" customHeight="1">
      <c r="A19" s="82">
        <v>17</v>
      </c>
      <c r="B19" s="518" t="s">
        <v>107</v>
      </c>
      <c r="C19" s="149"/>
      <c r="D19" s="8" t="s">
        <v>18</v>
      </c>
      <c r="E19" s="640">
        <v>400</v>
      </c>
      <c r="F19" s="113"/>
      <c r="G19" s="813"/>
      <c r="H19" s="86"/>
      <c r="I19" s="144"/>
      <c r="J19" s="150"/>
      <c r="K19" s="111"/>
      <c r="L19" s="296"/>
    </row>
    <row r="20" spans="1:12" ht="30" customHeight="1">
      <c r="A20" s="82">
        <v>18</v>
      </c>
      <c r="B20" s="121" t="s">
        <v>566</v>
      </c>
      <c r="C20" s="149"/>
      <c r="D20" s="8" t="s">
        <v>17</v>
      </c>
      <c r="E20" s="354">
        <v>50</v>
      </c>
      <c r="F20" s="113"/>
      <c r="G20" s="813"/>
      <c r="H20" s="86"/>
      <c r="I20" s="144"/>
      <c r="J20" s="150"/>
      <c r="K20" s="111"/>
      <c r="L20" s="296"/>
    </row>
    <row r="21" spans="1:12" ht="36.75" customHeight="1">
      <c r="A21" s="62">
        <v>19</v>
      </c>
      <c r="B21" s="121" t="s">
        <v>336</v>
      </c>
      <c r="C21" s="79"/>
      <c r="D21" s="8" t="s">
        <v>18</v>
      </c>
      <c r="E21" s="639">
        <v>12</v>
      </c>
      <c r="F21" s="136"/>
      <c r="G21" s="813"/>
      <c r="H21" s="86"/>
      <c r="I21" s="144"/>
      <c r="J21" s="150"/>
      <c r="K21" s="111"/>
      <c r="L21" s="296"/>
    </row>
    <row r="22" spans="1:12" ht="75" customHeight="1">
      <c r="A22" s="62">
        <v>20</v>
      </c>
      <c r="B22" s="991" t="s">
        <v>316</v>
      </c>
      <c r="C22" s="79"/>
      <c r="D22" s="8" t="s">
        <v>18</v>
      </c>
      <c r="E22" s="639">
        <v>70</v>
      </c>
      <c r="F22" s="136"/>
      <c r="G22" s="813"/>
      <c r="H22" s="86"/>
      <c r="I22" s="144"/>
      <c r="J22" s="150"/>
      <c r="K22" s="111"/>
      <c r="L22" s="296"/>
    </row>
    <row r="23" spans="1:12" ht="164.25" customHeight="1">
      <c r="A23" s="82">
        <v>21</v>
      </c>
      <c r="B23" s="522" t="s">
        <v>108</v>
      </c>
      <c r="C23" s="151"/>
      <c r="D23" s="8" t="s">
        <v>18</v>
      </c>
      <c r="E23" s="639">
        <v>180</v>
      </c>
      <c r="F23" s="136"/>
      <c r="G23" s="813"/>
      <c r="H23" s="86"/>
      <c r="I23" s="144"/>
      <c r="J23" s="150"/>
      <c r="K23" s="111"/>
      <c r="L23" s="296"/>
    </row>
    <row r="24" spans="1:12" ht="141.75" customHeight="1">
      <c r="A24" s="82">
        <v>22</v>
      </c>
      <c r="B24" s="523" t="s">
        <v>144</v>
      </c>
      <c r="C24" s="151"/>
      <c r="D24" s="8" t="s">
        <v>18</v>
      </c>
      <c r="E24" s="639">
        <v>80</v>
      </c>
      <c r="F24" s="136"/>
      <c r="G24" s="813"/>
      <c r="H24" s="86"/>
      <c r="I24" s="144"/>
      <c r="J24" s="150"/>
      <c r="K24" s="111"/>
      <c r="L24" s="296"/>
    </row>
    <row r="25" spans="1:12" ht="30" customHeight="1">
      <c r="A25" s="82">
        <v>23</v>
      </c>
      <c r="B25" s="524" t="s">
        <v>116</v>
      </c>
      <c r="C25" s="151"/>
      <c r="D25" s="8" t="s">
        <v>18</v>
      </c>
      <c r="E25" s="639">
        <v>40</v>
      </c>
      <c r="F25" s="136"/>
      <c r="G25" s="813"/>
      <c r="H25" s="86"/>
      <c r="I25" s="144"/>
      <c r="J25" s="150"/>
      <c r="K25" s="111"/>
      <c r="L25" s="296"/>
    </row>
    <row r="26" spans="1:12" ht="61.5" customHeight="1">
      <c r="A26" s="82">
        <v>24</v>
      </c>
      <c r="B26" s="524" t="s">
        <v>109</v>
      </c>
      <c r="C26" s="151"/>
      <c r="D26" s="8" t="s">
        <v>18</v>
      </c>
      <c r="E26" s="639">
        <v>10</v>
      </c>
      <c r="F26" s="136"/>
      <c r="G26" s="813"/>
      <c r="H26" s="86"/>
      <c r="I26" s="144"/>
      <c r="J26" s="150"/>
      <c r="K26" s="111"/>
      <c r="L26" s="296"/>
    </row>
    <row r="27" spans="1:12" ht="33" customHeight="1">
      <c r="A27" s="82">
        <v>25</v>
      </c>
      <c r="B27" s="522" t="s">
        <v>117</v>
      </c>
      <c r="C27" s="152"/>
      <c r="D27" s="8" t="s">
        <v>18</v>
      </c>
      <c r="E27" s="639">
        <v>100</v>
      </c>
      <c r="F27" s="136"/>
      <c r="G27" s="813"/>
      <c r="H27" s="86"/>
      <c r="I27" s="144"/>
      <c r="J27" s="150"/>
      <c r="K27" s="111"/>
      <c r="L27" s="296"/>
    </row>
    <row r="28" spans="1:12" ht="106.5" customHeight="1">
      <c r="A28" s="82">
        <v>26</v>
      </c>
      <c r="B28" s="525" t="s">
        <v>145</v>
      </c>
      <c r="C28" s="153"/>
      <c r="D28" s="16" t="s">
        <v>18</v>
      </c>
      <c r="E28" s="639">
        <v>20</v>
      </c>
      <c r="F28" s="136"/>
      <c r="G28" s="813"/>
      <c r="H28" s="86"/>
      <c r="I28" s="144"/>
      <c r="J28" s="150"/>
      <c r="K28" s="111"/>
      <c r="L28" s="296"/>
    </row>
    <row r="29" spans="1:12" ht="126" customHeight="1">
      <c r="A29" s="82">
        <v>27</v>
      </c>
      <c r="B29" s="526" t="s">
        <v>110</v>
      </c>
      <c r="C29" s="154"/>
      <c r="D29" s="8" t="s">
        <v>18</v>
      </c>
      <c r="E29" s="639">
        <v>180</v>
      </c>
      <c r="F29" s="136"/>
      <c r="G29" s="813"/>
      <c r="H29" s="86"/>
      <c r="I29" s="144"/>
      <c r="J29" s="150"/>
      <c r="K29" s="111"/>
      <c r="L29" s="296"/>
    </row>
    <row r="30" spans="1:12" ht="72" customHeight="1">
      <c r="A30" s="82">
        <v>28</v>
      </c>
      <c r="B30" s="518" t="s">
        <v>111</v>
      </c>
      <c r="C30" s="79"/>
      <c r="D30" s="8" t="s">
        <v>18</v>
      </c>
      <c r="E30" s="639">
        <v>80</v>
      </c>
      <c r="F30" s="155"/>
      <c r="G30" s="813"/>
      <c r="H30" s="96"/>
      <c r="I30" s="9"/>
      <c r="J30" s="150"/>
      <c r="K30" s="111"/>
      <c r="L30" s="296"/>
    </row>
    <row r="31" spans="1:10" s="5" customFormat="1" ht="22.5" customHeight="1">
      <c r="A31" s="993" t="s">
        <v>24</v>
      </c>
      <c r="B31" s="1001"/>
      <c r="C31" s="1001"/>
      <c r="D31" s="1001"/>
      <c r="E31" s="1001"/>
      <c r="F31" s="1001"/>
      <c r="G31" s="619">
        <f>SUM(G3:G30)</f>
        <v>0</v>
      </c>
      <c r="H31" s="726"/>
      <c r="I31" s="369"/>
      <c r="J31" s="609"/>
    </row>
    <row r="32" ht="11.25">
      <c r="H32" s="110"/>
    </row>
    <row r="33" spans="1:254" s="270" customFormat="1" ht="20.25" customHeight="1">
      <c r="A33" s="1" t="s">
        <v>14</v>
      </c>
      <c r="B33" s="1"/>
      <c r="C33" s="1"/>
      <c r="D33" s="1"/>
      <c r="E33" s="1"/>
      <c r="F33" s="1"/>
      <c r="G33" s="1"/>
      <c r="H33" s="1"/>
      <c r="I33" s="1"/>
      <c r="J33" s="1"/>
      <c r="K33" s="1"/>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s="270" customFormat="1" ht="20.25" customHeight="1">
      <c r="A34" s="1" t="s">
        <v>15</v>
      </c>
      <c r="B34" s="1"/>
      <c r="C34" s="1"/>
      <c r="D34" s="1"/>
      <c r="E34" s="1"/>
      <c r="F34" s="1"/>
      <c r="G34" s="1"/>
      <c r="H34" s="1"/>
      <c r="I34" s="1"/>
      <c r="J34" s="1"/>
      <c r="K34" s="1"/>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s="270" customFormat="1" ht="20.25" customHeight="1">
      <c r="A35" s="1" t="s">
        <v>424</v>
      </c>
      <c r="B35" s="1"/>
      <c r="C35" s="1"/>
      <c r="D35" s="1"/>
      <c r="E35" s="1"/>
      <c r="F35" s="1"/>
      <c r="G35" s="1"/>
      <c r="H35" s="1"/>
      <c r="I35" s="1"/>
      <c r="J35" s="1"/>
      <c r="K35" s="1"/>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sheetData>
  <sheetProtection selectLockedCells="1" selectUnlockedCells="1"/>
  <mergeCells count="4">
    <mergeCell ref="A31:F31"/>
    <mergeCell ref="J1:K1"/>
    <mergeCell ref="B1:G1"/>
    <mergeCell ref="C13:C15"/>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5.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13.50390625" defaultRowHeight="12.75"/>
  <cols>
    <col min="1" max="1" width="4.125" style="270" customWidth="1"/>
    <col min="2" max="2" width="60.625" style="270" customWidth="1"/>
    <col min="3" max="3" width="22.125" style="270" customWidth="1"/>
    <col min="4" max="4" width="5.375" style="270" customWidth="1"/>
    <col min="5" max="5" width="10.50390625" style="126" customWidth="1"/>
    <col min="6" max="6" width="10.625" style="126"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13.50390625" style="270" customWidth="1"/>
  </cols>
  <sheetData>
    <row r="1" spans="2:11" s="6" customFormat="1" ht="32.25" customHeight="1">
      <c r="B1" s="995" t="s">
        <v>510</v>
      </c>
      <c r="C1" s="995"/>
      <c r="D1" s="995"/>
      <c r="E1" s="995"/>
      <c r="F1" s="995"/>
      <c r="G1" s="995"/>
      <c r="H1" s="547"/>
      <c r="I1" s="795"/>
      <c r="J1" s="1047" t="s">
        <v>446</v>
      </c>
      <c r="K1" s="1047"/>
    </row>
    <row r="2" spans="1:11" s="337" customFormat="1" ht="37.5" customHeight="1">
      <c r="A2" s="338" t="s">
        <v>358</v>
      </c>
      <c r="B2" s="338" t="s">
        <v>1</v>
      </c>
      <c r="C2" s="338" t="s">
        <v>2</v>
      </c>
      <c r="D2" s="338" t="s">
        <v>3</v>
      </c>
      <c r="E2" s="338" t="s">
        <v>4</v>
      </c>
      <c r="F2" s="345" t="s">
        <v>5</v>
      </c>
      <c r="G2" s="346" t="s">
        <v>6</v>
      </c>
      <c r="H2" s="338" t="s">
        <v>378</v>
      </c>
      <c r="I2" s="338" t="s">
        <v>8</v>
      </c>
      <c r="J2" s="338" t="s">
        <v>9</v>
      </c>
      <c r="K2" s="338" t="s">
        <v>10</v>
      </c>
    </row>
    <row r="3" spans="1:11" ht="43.5" customHeight="1">
      <c r="A3" s="443">
        <v>1</v>
      </c>
      <c r="B3" s="154" t="s">
        <v>86</v>
      </c>
      <c r="C3" s="154"/>
      <c r="D3" s="402" t="s">
        <v>18</v>
      </c>
      <c r="E3" s="620">
        <v>6</v>
      </c>
      <c r="F3" s="852"/>
      <c r="G3" s="791"/>
      <c r="H3" s="764"/>
      <c r="I3" s="444"/>
      <c r="J3" s="445"/>
      <c r="K3" s="445"/>
    </row>
    <row r="4" spans="1:11" ht="24.75" customHeight="1">
      <c r="A4" s="1045" t="s">
        <v>24</v>
      </c>
      <c r="B4" s="1045"/>
      <c r="C4" s="1045"/>
      <c r="D4" s="1045"/>
      <c r="E4" s="1045"/>
      <c r="F4" s="1046"/>
      <c r="G4" s="791">
        <f>SUM(G3)</f>
        <v>0</v>
      </c>
      <c r="H4" s="766"/>
      <c r="I4" s="631"/>
      <c r="J4" s="279"/>
      <c r="K4" s="2"/>
    </row>
    <row r="5" ht="11.25">
      <c r="H5" s="729"/>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colBreaks count="1" manualBreakCount="1">
    <brk id="11" max="65535" man="1"/>
  </colBreaks>
</worksheet>
</file>

<file path=xl/worksheets/sheet26.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25" t="s">
        <v>511</v>
      </c>
      <c r="C1" s="1025"/>
      <c r="D1" s="1025"/>
      <c r="E1" s="1025"/>
      <c r="F1" s="1025"/>
      <c r="G1" s="1025"/>
      <c r="H1" s="531"/>
      <c r="I1" s="792"/>
      <c r="J1" s="1014" t="s">
        <v>447</v>
      </c>
      <c r="K1" s="1014"/>
    </row>
    <row r="2" spans="1:11" s="337" customFormat="1" ht="37.5" customHeight="1">
      <c r="A2" s="338" t="s">
        <v>0</v>
      </c>
      <c r="B2" s="338" t="s">
        <v>1</v>
      </c>
      <c r="C2" s="338" t="s">
        <v>2</v>
      </c>
      <c r="D2" s="338" t="s">
        <v>3</v>
      </c>
      <c r="E2" s="338" t="s">
        <v>4</v>
      </c>
      <c r="F2" s="373" t="s">
        <v>5</v>
      </c>
      <c r="G2" s="338" t="s">
        <v>6</v>
      </c>
      <c r="H2" s="338" t="s">
        <v>378</v>
      </c>
      <c r="I2" s="338" t="s">
        <v>8</v>
      </c>
      <c r="J2" s="338" t="s">
        <v>9</v>
      </c>
      <c r="K2" s="338" t="s">
        <v>10</v>
      </c>
    </row>
    <row r="3" spans="1:11" ht="60.75" customHeight="1">
      <c r="A3" s="411">
        <v>1</v>
      </c>
      <c r="B3" s="412" t="s">
        <v>547</v>
      </c>
      <c r="C3" s="413"/>
      <c r="D3" s="383" t="s">
        <v>18</v>
      </c>
      <c r="E3" s="384">
        <v>50</v>
      </c>
      <c r="F3" s="385"/>
      <c r="G3" s="796"/>
      <c r="H3" s="403"/>
      <c r="I3" s="410"/>
      <c r="J3" s="383"/>
      <c r="K3" s="387"/>
    </row>
    <row r="4" spans="1:11" ht="24.75" customHeight="1">
      <c r="A4" s="1023" t="s">
        <v>24</v>
      </c>
      <c r="B4" s="1004"/>
      <c r="C4" s="1004"/>
      <c r="D4" s="1004"/>
      <c r="E4" s="1004"/>
      <c r="F4" s="1004"/>
      <c r="G4" s="619">
        <f>SUM(G3)</f>
        <v>0</v>
      </c>
      <c r="H4" s="726"/>
      <c r="I4" s="369"/>
      <c r="J4" s="13"/>
      <c r="K4" s="14"/>
    </row>
    <row r="5" spans="1:11" ht="11.25">
      <c r="A5" s="126"/>
      <c r="B5" s="126"/>
      <c r="C5" s="126"/>
      <c r="D5" s="126"/>
      <c r="E5" s="126"/>
      <c r="F5" s="126"/>
      <c r="G5" s="126"/>
      <c r="H5" s="110"/>
      <c r="I5" s="126"/>
      <c r="J5" s="126"/>
      <c r="K5" s="126"/>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11" ht="11.25">
      <c r="A9" s="126"/>
      <c r="B9" s="126"/>
      <c r="C9" s="126"/>
      <c r="D9" s="126"/>
      <c r="E9" s="126"/>
      <c r="F9" s="126"/>
      <c r="G9" s="126"/>
      <c r="H9" s="126"/>
      <c r="I9" s="126"/>
      <c r="J9" s="126"/>
      <c r="K9" s="126"/>
    </row>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7.xml><?xml version="1.0" encoding="utf-8"?>
<worksheet xmlns="http://schemas.openxmlformats.org/spreadsheetml/2006/main" xmlns:r="http://schemas.openxmlformats.org/officeDocument/2006/relationships">
  <dimension ref="A1:IT260"/>
  <sheetViews>
    <sheetView view="pageBreakPreview" zoomScaleNormal="90" zoomScaleSheetLayoutView="100" zoomScalePageLayoutView="0" workbookViewId="0" topLeftCell="A10">
      <selection activeCell="F3" sqref="F3:G16"/>
    </sheetView>
  </sheetViews>
  <sheetFormatPr defaultColWidth="9.00390625" defaultRowHeight="12.75"/>
  <cols>
    <col min="1" max="1" width="4.125" style="156" customWidth="1"/>
    <col min="2" max="2" width="60.625" style="2" customWidth="1"/>
    <col min="3" max="3" width="22.125" style="2" customWidth="1"/>
    <col min="4" max="4" width="5.375" style="97" customWidth="1"/>
    <col min="5" max="5" width="10.50390625" style="157" customWidth="1"/>
    <col min="6" max="6" width="10.625" style="158" customWidth="1"/>
    <col min="7" max="7" width="13.875" style="2" customWidth="1"/>
    <col min="8" max="8" width="7.50390625" style="2" customWidth="1"/>
    <col min="9" max="9" width="13.875" style="2" customWidth="1"/>
    <col min="10" max="10" width="9.375" style="2" customWidth="1"/>
    <col min="11" max="11" width="10.50390625" style="2" customWidth="1"/>
    <col min="12" max="12" width="8.875" style="2" customWidth="1"/>
    <col min="13" max="13" width="9.50390625" style="2" customWidth="1"/>
    <col min="14" max="16384" width="8.875" style="2" customWidth="1"/>
  </cols>
  <sheetData>
    <row r="1" spans="1:11" s="3" customFormat="1" ht="32.25" customHeight="1">
      <c r="A1" s="538"/>
      <c r="B1" s="1012" t="s">
        <v>512</v>
      </c>
      <c r="C1" s="1012"/>
      <c r="D1" s="1012"/>
      <c r="E1" s="1012"/>
      <c r="F1" s="1012"/>
      <c r="G1" s="1012"/>
      <c r="H1" s="553"/>
      <c r="I1" s="814"/>
      <c r="J1" s="1011" t="s">
        <v>448</v>
      </c>
      <c r="K1" s="1011"/>
    </row>
    <row r="2" spans="1:11" s="141" customFormat="1" ht="37.5" customHeight="1">
      <c r="A2" s="372" t="s">
        <v>0</v>
      </c>
      <c r="B2" s="342" t="s">
        <v>1</v>
      </c>
      <c r="C2" s="342" t="s">
        <v>2</v>
      </c>
      <c r="D2" s="342" t="s">
        <v>3</v>
      </c>
      <c r="E2" s="342" t="s">
        <v>578</v>
      </c>
      <c r="F2" s="503" t="s">
        <v>5</v>
      </c>
      <c r="G2" s="342" t="s">
        <v>6</v>
      </c>
      <c r="H2" s="342" t="s">
        <v>378</v>
      </c>
      <c r="I2" s="342" t="s">
        <v>8</v>
      </c>
      <c r="J2" s="342" t="s">
        <v>9</v>
      </c>
      <c r="K2" s="342" t="s">
        <v>10</v>
      </c>
    </row>
    <row r="3" spans="1:12" ht="50.25" customHeight="1">
      <c r="A3" s="104">
        <v>1</v>
      </c>
      <c r="B3" s="451" t="s">
        <v>305</v>
      </c>
      <c r="C3" s="302"/>
      <c r="D3" s="104" t="s">
        <v>12</v>
      </c>
      <c r="E3" s="104">
        <v>350</v>
      </c>
      <c r="F3" s="849"/>
      <c r="G3" s="815"/>
      <c r="H3" s="105"/>
      <c r="I3" s="429"/>
      <c r="J3" s="105"/>
      <c r="K3" s="105"/>
      <c r="L3" s="280"/>
    </row>
    <row r="4" spans="1:12" ht="20.25" customHeight="1">
      <c r="A4" s="62">
        <v>2</v>
      </c>
      <c r="B4" s="161" t="s">
        <v>212</v>
      </c>
      <c r="C4" s="161"/>
      <c r="D4" s="62" t="s">
        <v>17</v>
      </c>
      <c r="E4" s="641">
        <v>4300</v>
      </c>
      <c r="F4" s="198"/>
      <c r="G4" s="815"/>
      <c r="H4" s="163"/>
      <c r="I4" s="99"/>
      <c r="J4" s="164"/>
      <c r="K4" s="164"/>
      <c r="L4" s="280"/>
    </row>
    <row r="5" spans="1:12" ht="20.25" customHeight="1">
      <c r="A5" s="1048">
        <v>3</v>
      </c>
      <c r="B5" s="161" t="s">
        <v>209</v>
      </c>
      <c r="C5" s="161"/>
      <c r="D5" s="720"/>
      <c r="E5" s="720"/>
      <c r="F5" s="851"/>
      <c r="G5" s="851"/>
      <c r="H5" s="720"/>
      <c r="I5" s="721"/>
      <c r="J5" s="720"/>
      <c r="K5" s="720"/>
      <c r="L5" s="280"/>
    </row>
    <row r="6" spans="1:12" ht="20.25" customHeight="1">
      <c r="A6" s="1048"/>
      <c r="B6" s="161" t="s">
        <v>211</v>
      </c>
      <c r="C6" s="161"/>
      <c r="D6" s="62" t="s">
        <v>18</v>
      </c>
      <c r="E6" s="298">
        <v>250</v>
      </c>
      <c r="F6" s="198"/>
      <c r="G6" s="815"/>
      <c r="H6" s="163"/>
      <c r="I6" s="162"/>
      <c r="J6" s="162"/>
      <c r="K6" s="47"/>
      <c r="L6" s="280"/>
    </row>
    <row r="7" spans="1:12" ht="20.25" customHeight="1">
      <c r="A7" s="1048"/>
      <c r="B7" s="161" t="s">
        <v>210</v>
      </c>
      <c r="C7" s="161"/>
      <c r="D7" s="62" t="s">
        <v>18</v>
      </c>
      <c r="E7" s="641">
        <v>4700</v>
      </c>
      <c r="F7" s="198"/>
      <c r="G7" s="815"/>
      <c r="H7" s="163"/>
      <c r="I7" s="162"/>
      <c r="J7" s="162"/>
      <c r="K7" s="47"/>
      <c r="L7" s="280"/>
    </row>
    <row r="8" spans="1:12" ht="20.25" customHeight="1">
      <c r="A8" s="62">
        <v>4</v>
      </c>
      <c r="B8" s="161" t="s">
        <v>213</v>
      </c>
      <c r="C8" s="161"/>
      <c r="D8" s="62" t="s">
        <v>18</v>
      </c>
      <c r="E8" s="641">
        <v>100</v>
      </c>
      <c r="F8" s="198"/>
      <c r="G8" s="815"/>
      <c r="H8" s="163"/>
      <c r="I8" s="162"/>
      <c r="J8" s="162"/>
      <c r="K8" s="47"/>
      <c r="L8" s="280"/>
    </row>
    <row r="9" spans="1:12" ht="20.25" customHeight="1">
      <c r="A9" s="62">
        <v>5</v>
      </c>
      <c r="B9" s="161" t="s">
        <v>214</v>
      </c>
      <c r="C9" s="161"/>
      <c r="D9" s="62" t="s">
        <v>18</v>
      </c>
      <c r="E9" s="641">
        <v>80</v>
      </c>
      <c r="F9" s="198"/>
      <c r="G9" s="815"/>
      <c r="H9" s="163"/>
      <c r="I9" s="162"/>
      <c r="J9" s="162"/>
      <c r="K9" s="47"/>
      <c r="L9" s="280"/>
    </row>
    <row r="10" spans="1:12" ht="20.25" customHeight="1">
      <c r="A10" s="62">
        <v>6</v>
      </c>
      <c r="B10" s="161" t="s">
        <v>121</v>
      </c>
      <c r="C10" s="161"/>
      <c r="D10" s="62" t="s">
        <v>18</v>
      </c>
      <c r="E10" s="298">
        <v>40</v>
      </c>
      <c r="F10" s="198"/>
      <c r="G10" s="815"/>
      <c r="H10" s="163"/>
      <c r="I10" s="162"/>
      <c r="J10" s="162"/>
      <c r="K10" s="47"/>
      <c r="L10" s="280"/>
    </row>
    <row r="11" spans="1:12" ht="64.5" customHeight="1">
      <c r="A11" s="98">
        <v>7</v>
      </c>
      <c r="B11" s="161" t="s">
        <v>533</v>
      </c>
      <c r="C11" s="47"/>
      <c r="D11" s="98" t="s">
        <v>17</v>
      </c>
      <c r="E11" s="98">
        <v>150</v>
      </c>
      <c r="F11" s="234"/>
      <c r="G11" s="815"/>
      <c r="H11" s="47"/>
      <c r="I11" s="162"/>
      <c r="J11" s="47"/>
      <c r="K11" s="47"/>
      <c r="L11" s="280"/>
    </row>
    <row r="12" spans="1:12" s="166" customFormat="1" ht="30" customHeight="1">
      <c r="A12" s="60">
        <v>8</v>
      </c>
      <c r="B12" s="59" t="s">
        <v>275</v>
      </c>
      <c r="C12" s="59"/>
      <c r="D12" s="60" t="s">
        <v>18</v>
      </c>
      <c r="E12" s="592">
        <v>9500</v>
      </c>
      <c r="F12" s="198"/>
      <c r="G12" s="815"/>
      <c r="H12" s="163"/>
      <c r="I12" s="162"/>
      <c r="J12" s="60"/>
      <c r="K12" s="165"/>
      <c r="L12" s="280"/>
    </row>
    <row r="13" spans="1:12" s="166" customFormat="1" ht="21" customHeight="1">
      <c r="A13" s="60">
        <v>9</v>
      </c>
      <c r="B13" s="59" t="s">
        <v>567</v>
      </c>
      <c r="C13" s="59"/>
      <c r="D13" s="60" t="s">
        <v>18</v>
      </c>
      <c r="E13" s="353">
        <v>400</v>
      </c>
      <c r="F13" s="198"/>
      <c r="G13" s="815"/>
      <c r="H13" s="163"/>
      <c r="I13" s="162"/>
      <c r="J13" s="60"/>
      <c r="K13" s="165"/>
      <c r="L13" s="280"/>
    </row>
    <row r="14" spans="1:12" s="166" customFormat="1" ht="41.25" customHeight="1">
      <c r="A14" s="60">
        <v>9</v>
      </c>
      <c r="B14" s="59" t="s">
        <v>66</v>
      </c>
      <c r="C14" s="59"/>
      <c r="D14" s="60" t="s">
        <v>18</v>
      </c>
      <c r="E14" s="642">
        <v>200</v>
      </c>
      <c r="F14" s="198"/>
      <c r="G14" s="815"/>
      <c r="H14" s="163"/>
      <c r="I14" s="162"/>
      <c r="J14" s="60"/>
      <c r="K14" s="165"/>
      <c r="L14" s="280"/>
    </row>
    <row r="15" spans="1:12" s="166" customFormat="1" ht="53.25" customHeight="1">
      <c r="A15" s="60">
        <v>10</v>
      </c>
      <c r="B15" s="59" t="s">
        <v>67</v>
      </c>
      <c r="C15" s="59"/>
      <c r="D15" s="60" t="s">
        <v>18</v>
      </c>
      <c r="E15" s="642">
        <v>100</v>
      </c>
      <c r="F15" s="198"/>
      <c r="G15" s="815"/>
      <c r="H15" s="163"/>
      <c r="I15" s="162"/>
      <c r="J15" s="60"/>
      <c r="K15" s="165"/>
      <c r="L15" s="280"/>
    </row>
    <row r="16" spans="1:12" s="166" customFormat="1" ht="24.75" customHeight="1">
      <c r="A16" s="60">
        <v>11</v>
      </c>
      <c r="B16" s="59" t="s">
        <v>363</v>
      </c>
      <c r="C16" s="59"/>
      <c r="D16" s="60" t="s">
        <v>18</v>
      </c>
      <c r="E16" s="642">
        <v>950</v>
      </c>
      <c r="F16" s="198"/>
      <c r="G16" s="815"/>
      <c r="H16" s="168"/>
      <c r="I16" s="167"/>
      <c r="J16" s="60"/>
      <c r="K16" s="165"/>
      <c r="L16" s="280"/>
    </row>
    <row r="17" spans="1:10" ht="22.5" customHeight="1">
      <c r="A17" s="1049" t="s">
        <v>24</v>
      </c>
      <c r="B17" s="1049"/>
      <c r="C17" s="1049"/>
      <c r="D17" s="1049"/>
      <c r="E17" s="1049"/>
      <c r="F17" s="1050"/>
      <c r="G17" s="218">
        <f>SUM(G3:G16)</f>
        <v>0</v>
      </c>
      <c r="H17" s="728"/>
      <c r="I17" s="218"/>
      <c r="J17" s="106"/>
    </row>
    <row r="18" spans="1:8" ht="11.25">
      <c r="A18" s="97"/>
      <c r="H18" s="119"/>
    </row>
    <row r="19" spans="1:254" s="270" customFormat="1" ht="20.25" customHeight="1">
      <c r="A19" s="1" t="s">
        <v>14</v>
      </c>
      <c r="B19" s="1"/>
      <c r="C19" s="1"/>
      <c r="D19" s="1"/>
      <c r="E19" s="1"/>
      <c r="F19" s="1"/>
      <c r="G19" s="1"/>
      <c r="H19" s="1"/>
      <c r="I19" s="1"/>
      <c r="J19" s="1"/>
      <c r="K19" s="1"/>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s="270" customFormat="1" ht="20.25" customHeight="1">
      <c r="A20" s="1" t="s">
        <v>15</v>
      </c>
      <c r="B20" s="1"/>
      <c r="C20" s="1"/>
      <c r="D20" s="1"/>
      <c r="E20" s="1"/>
      <c r="F20" s="1"/>
      <c r="G20" s="1"/>
      <c r="H20" s="1"/>
      <c r="I20" s="1"/>
      <c r="J20" s="1"/>
      <c r="K20" s="1"/>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s="270" customFormat="1" ht="20.25" customHeight="1">
      <c r="A21" s="1" t="s">
        <v>424</v>
      </c>
      <c r="B21" s="1"/>
      <c r="C21" s="1"/>
      <c r="D21" s="1"/>
      <c r="E21" s="1"/>
      <c r="F21" s="1"/>
      <c r="G21" s="1"/>
      <c r="H21" s="1"/>
      <c r="I21" s="1"/>
      <c r="J21" s="1"/>
      <c r="K21" s="1"/>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ht="11.25">
      <c r="A22" s="97"/>
    </row>
    <row r="23" spans="1:10" ht="11.25">
      <c r="A23" s="170"/>
      <c r="B23" s="106"/>
      <c r="C23" s="106"/>
      <c r="D23" s="170"/>
      <c r="E23" s="171"/>
      <c r="F23" s="172"/>
      <c r="G23" s="173"/>
      <c r="H23" s="174"/>
      <c r="I23" s="173"/>
      <c r="J23" s="175"/>
    </row>
    <row r="24" spans="1:10" ht="11.25">
      <c r="A24" s="170"/>
      <c r="B24" s="106"/>
      <c r="C24" s="106"/>
      <c r="D24" s="170"/>
      <c r="E24" s="171"/>
      <c r="F24" s="172"/>
      <c r="G24" s="173"/>
      <c r="H24" s="174"/>
      <c r="I24" s="173"/>
      <c r="J24" s="175"/>
    </row>
    <row r="25" ht="23.25" customHeight="1">
      <c r="A25" s="97"/>
    </row>
    <row r="26" ht="11.25">
      <c r="A26" s="97"/>
    </row>
    <row r="27" ht="11.25">
      <c r="A27" s="97"/>
    </row>
    <row r="28" ht="11.25">
      <c r="A28" s="97"/>
    </row>
    <row r="29" ht="11.25">
      <c r="A29" s="97"/>
    </row>
    <row r="30" ht="11.25">
      <c r="A30" s="97"/>
    </row>
    <row r="31" ht="11.25">
      <c r="A31" s="97"/>
    </row>
    <row r="32" ht="11.25">
      <c r="A32" s="97"/>
    </row>
    <row r="33" ht="11.25">
      <c r="A33" s="97"/>
    </row>
    <row r="34" ht="11.25">
      <c r="A34" s="97"/>
    </row>
    <row r="35" ht="11.25">
      <c r="A35" s="97"/>
    </row>
    <row r="36" ht="11.25">
      <c r="A36" s="97"/>
    </row>
    <row r="37" ht="11.25">
      <c r="A37" s="97"/>
    </row>
    <row r="38" ht="11.25">
      <c r="A38" s="97"/>
    </row>
    <row r="39" ht="11.25">
      <c r="A39" s="97"/>
    </row>
    <row r="40" ht="11.25">
      <c r="A40" s="97"/>
    </row>
    <row r="41" ht="11.25">
      <c r="A41" s="97"/>
    </row>
    <row r="42" ht="11.25">
      <c r="A42" s="97"/>
    </row>
    <row r="43" ht="11.25">
      <c r="A43" s="97"/>
    </row>
    <row r="44" ht="11.25">
      <c r="A44" s="97"/>
    </row>
    <row r="45" ht="11.25">
      <c r="A45" s="97"/>
    </row>
    <row r="46" spans="1:9" ht="11.25">
      <c r="A46" s="170"/>
      <c r="B46" s="106"/>
      <c r="C46" s="106"/>
      <c r="D46" s="170"/>
      <c r="E46" s="171"/>
      <c r="F46" s="172"/>
      <c r="G46" s="643"/>
      <c r="H46" s="644"/>
      <c r="I46" s="643"/>
    </row>
    <row r="47" spans="1:10" ht="11.25">
      <c r="A47" s="177"/>
      <c r="B47" s="176"/>
      <c r="C47" s="176"/>
      <c r="D47" s="177"/>
      <c r="E47" s="178"/>
      <c r="F47" s="179"/>
      <c r="G47" s="180"/>
      <c r="H47" s="174"/>
      <c r="I47" s="180"/>
      <c r="J47" s="177"/>
    </row>
    <row r="48" spans="1:10" ht="11.25">
      <c r="A48" s="177"/>
      <c r="B48" s="176"/>
      <c r="C48" s="176"/>
      <c r="D48" s="177"/>
      <c r="E48" s="178"/>
      <c r="F48" s="179"/>
      <c r="G48" s="180"/>
      <c r="H48" s="174"/>
      <c r="I48" s="180"/>
      <c r="J48" s="177"/>
    </row>
    <row r="49" ht="11.25">
      <c r="A49" s="97"/>
    </row>
    <row r="50" ht="11.25">
      <c r="A50" s="97"/>
    </row>
    <row r="51" ht="11.25">
      <c r="A51" s="97"/>
    </row>
    <row r="52" ht="11.25">
      <c r="A52" s="97"/>
    </row>
    <row r="53" ht="11.25">
      <c r="A53" s="97"/>
    </row>
    <row r="54" ht="11.25">
      <c r="A54" s="97"/>
    </row>
    <row r="55" ht="11.25">
      <c r="A55" s="97"/>
    </row>
    <row r="56" ht="11.25">
      <c r="A56" s="97"/>
    </row>
    <row r="57" ht="11.25">
      <c r="A57" s="97"/>
    </row>
    <row r="58" ht="11.25">
      <c r="A58" s="97"/>
    </row>
    <row r="59" ht="11.25">
      <c r="A59" s="97"/>
    </row>
    <row r="60" ht="11.25">
      <c r="A60" s="97"/>
    </row>
    <row r="61" ht="11.25">
      <c r="A61" s="97"/>
    </row>
    <row r="62" ht="11.25">
      <c r="A62" s="97"/>
    </row>
    <row r="63" ht="11.25">
      <c r="A63" s="97"/>
    </row>
    <row r="64" ht="11.25">
      <c r="A64" s="97"/>
    </row>
    <row r="65" ht="11.25">
      <c r="A65" s="97"/>
    </row>
    <row r="66" ht="11.25">
      <c r="A66" s="97"/>
    </row>
    <row r="67" ht="11.25">
      <c r="A67" s="97"/>
    </row>
    <row r="68" ht="11.25">
      <c r="A68" s="97"/>
    </row>
    <row r="69" ht="11.25" hidden="1">
      <c r="A69" s="97"/>
    </row>
    <row r="70" ht="11.25" hidden="1">
      <c r="A70" s="97"/>
    </row>
    <row r="71" spans="1:10" ht="12.75" customHeight="1" hidden="1">
      <c r="A71" s="1048" t="s">
        <v>0</v>
      </c>
      <c r="B71" s="1048" t="s">
        <v>1</v>
      </c>
      <c r="C71" s="62"/>
      <c r="D71" s="1048" t="s">
        <v>3</v>
      </c>
      <c r="E71" s="1051" t="s">
        <v>4</v>
      </c>
      <c r="F71" s="1052" t="s">
        <v>5</v>
      </c>
      <c r="G71" s="1048" t="s">
        <v>6</v>
      </c>
      <c r="H71" s="1048" t="s">
        <v>7</v>
      </c>
      <c r="I71" s="1048" t="s">
        <v>8</v>
      </c>
      <c r="J71" s="1048" t="s">
        <v>9</v>
      </c>
    </row>
    <row r="72" spans="1:10" ht="11.25" hidden="1">
      <c r="A72" s="1048"/>
      <c r="B72" s="1048"/>
      <c r="C72" s="62"/>
      <c r="D72" s="1048"/>
      <c r="E72" s="1051"/>
      <c r="F72" s="1052"/>
      <c r="G72" s="1048"/>
      <c r="H72" s="1048"/>
      <c r="I72" s="1048"/>
      <c r="J72" s="1048"/>
    </row>
    <row r="73" spans="1:10" ht="11.25" hidden="1">
      <c r="A73" s="100">
        <v>1</v>
      </c>
      <c r="B73" s="49" t="s">
        <v>69</v>
      </c>
      <c r="C73" s="49"/>
      <c r="D73" s="100"/>
      <c r="E73" s="299"/>
      <c r="F73" s="181"/>
      <c r="G73" s="300"/>
      <c r="H73" s="101"/>
      <c r="I73" s="301"/>
      <c r="J73" s="274"/>
    </row>
    <row r="74" spans="1:10" ht="11.25" hidden="1">
      <c r="A74" s="104"/>
      <c r="B74" s="302" t="s">
        <v>70</v>
      </c>
      <c r="C74" s="302"/>
      <c r="D74" s="104" t="s">
        <v>17</v>
      </c>
      <c r="E74" s="303">
        <v>15</v>
      </c>
      <c r="F74" s="182"/>
      <c r="G74" s="304"/>
      <c r="H74" s="305"/>
      <c r="I74" s="306"/>
      <c r="J74" s="105"/>
    </row>
    <row r="75" spans="1:10" ht="11.25" hidden="1">
      <c r="A75" s="98">
        <v>2</v>
      </c>
      <c r="B75" s="160" t="s">
        <v>71</v>
      </c>
      <c r="C75" s="160"/>
      <c r="D75" s="98" t="s">
        <v>17</v>
      </c>
      <c r="E75" s="307">
        <v>5</v>
      </c>
      <c r="F75" s="183"/>
      <c r="G75" s="308"/>
      <c r="H75" s="309"/>
      <c r="I75" s="310"/>
      <c r="J75" s="47"/>
    </row>
    <row r="76" spans="1:10" ht="11.25" hidden="1">
      <c r="A76" s="100">
        <v>3</v>
      </c>
      <c r="B76" s="49" t="s">
        <v>72</v>
      </c>
      <c r="C76" s="49"/>
      <c r="D76" s="100"/>
      <c r="E76" s="299"/>
      <c r="F76" s="181"/>
      <c r="G76" s="300"/>
      <c r="H76" s="101"/>
      <c r="I76" s="301"/>
      <c r="J76" s="289"/>
    </row>
    <row r="77" spans="1:10" ht="11.25" hidden="1">
      <c r="A77" s="102"/>
      <c r="B77" s="311" t="s">
        <v>73</v>
      </c>
      <c r="C77" s="311"/>
      <c r="D77" s="102" t="s">
        <v>17</v>
      </c>
      <c r="E77" s="312">
        <v>3</v>
      </c>
      <c r="F77" s="184"/>
      <c r="G77" s="313"/>
      <c r="H77" s="314"/>
      <c r="I77" s="315"/>
      <c r="J77" s="316"/>
    </row>
    <row r="78" spans="1:10" ht="11.25" hidden="1">
      <c r="A78" s="104"/>
      <c r="B78" s="302" t="s">
        <v>74</v>
      </c>
      <c r="C78" s="302"/>
      <c r="D78" s="104" t="s">
        <v>17</v>
      </c>
      <c r="E78" s="303">
        <v>3</v>
      </c>
      <c r="F78" s="182"/>
      <c r="G78" s="304"/>
      <c r="H78" s="305"/>
      <c r="I78" s="306"/>
      <c r="J78" s="317"/>
    </row>
    <row r="79" spans="1:10" ht="11.25" hidden="1">
      <c r="A79" s="645"/>
      <c r="B79" s="185" t="s">
        <v>24</v>
      </c>
      <c r="C79" s="185"/>
      <c r="D79" s="186"/>
      <c r="E79" s="187"/>
      <c r="F79" s="188"/>
      <c r="G79" s="646">
        <f>SUM(G73:G76)</f>
        <v>0</v>
      </c>
      <c r="H79" s="189"/>
      <c r="I79" s="190"/>
      <c r="J79" s="177"/>
    </row>
    <row r="80" ht="11.25" hidden="1">
      <c r="A80" s="97"/>
    </row>
    <row r="81" ht="11.25" hidden="1">
      <c r="A81" s="97"/>
    </row>
    <row r="82" ht="11.25" hidden="1">
      <c r="A82" s="97"/>
    </row>
    <row r="83" ht="11.25" hidden="1">
      <c r="A83" s="97"/>
    </row>
    <row r="84" spans="1:8" ht="11.25" hidden="1">
      <c r="A84" s="97"/>
      <c r="B84" s="2" t="s">
        <v>75</v>
      </c>
      <c r="D84" s="98"/>
      <c r="E84" s="318" t="s">
        <v>76</v>
      </c>
      <c r="F84" s="191"/>
      <c r="G84" s="319"/>
      <c r="H84" s="320"/>
    </row>
    <row r="85" spans="1:8" ht="11.25" hidden="1">
      <c r="A85" s="97"/>
      <c r="D85" s="98"/>
      <c r="E85" s="318" t="s">
        <v>77</v>
      </c>
      <c r="F85" s="191"/>
      <c r="G85" s="319"/>
      <c r="H85" s="320"/>
    </row>
    <row r="86" ht="11.25">
      <c r="A86" s="97"/>
    </row>
    <row r="87" ht="11.25">
      <c r="A87" s="97"/>
    </row>
    <row r="88" ht="11.25">
      <c r="A88" s="97"/>
    </row>
    <row r="89" ht="11.25">
      <c r="A89" s="97"/>
    </row>
    <row r="90" ht="11.25">
      <c r="A90" s="97"/>
    </row>
    <row r="91" ht="11.25">
      <c r="A91" s="97"/>
    </row>
    <row r="92" ht="11.25">
      <c r="A92" s="97"/>
    </row>
    <row r="93" ht="11.25">
      <c r="A93" s="97"/>
    </row>
    <row r="94" ht="11.25">
      <c r="A94" s="97"/>
    </row>
    <row r="95" ht="11.25">
      <c r="A95" s="97"/>
    </row>
    <row r="96" ht="11.25">
      <c r="A96" s="97"/>
    </row>
    <row r="97" ht="11.25">
      <c r="A97" s="97"/>
    </row>
    <row r="98" ht="11.25">
      <c r="A98" s="97"/>
    </row>
    <row r="99" ht="11.25">
      <c r="A99" s="97"/>
    </row>
    <row r="100" ht="11.25">
      <c r="A100" s="97"/>
    </row>
    <row r="101" ht="11.25">
      <c r="A101" s="97"/>
    </row>
    <row r="102" ht="11.25">
      <c r="A102" s="97"/>
    </row>
    <row r="103" ht="11.25">
      <c r="A103" s="97"/>
    </row>
    <row r="104" ht="11.25">
      <c r="A104" s="97"/>
    </row>
    <row r="105" ht="11.25">
      <c r="A105" s="97"/>
    </row>
    <row r="106" ht="11.25">
      <c r="A106" s="97"/>
    </row>
    <row r="107" ht="11.25">
      <c r="A107" s="97"/>
    </row>
    <row r="108" ht="11.25">
      <c r="A108" s="97"/>
    </row>
    <row r="109" ht="11.25">
      <c r="A109" s="97"/>
    </row>
    <row r="110" ht="11.25">
      <c r="A110" s="97"/>
    </row>
    <row r="111" ht="11.25">
      <c r="A111" s="97"/>
    </row>
    <row r="112" ht="11.25">
      <c r="A112" s="97"/>
    </row>
    <row r="113" ht="11.25">
      <c r="A113" s="97"/>
    </row>
    <row r="114" ht="11.25">
      <c r="A114" s="97"/>
    </row>
    <row r="115" ht="11.25">
      <c r="A115" s="97"/>
    </row>
    <row r="116" ht="11.25">
      <c r="A116" s="97"/>
    </row>
    <row r="117" ht="11.25">
      <c r="A117" s="97"/>
    </row>
    <row r="118" ht="11.25">
      <c r="A118" s="97"/>
    </row>
    <row r="119" ht="11.25">
      <c r="A119" s="97"/>
    </row>
    <row r="120" ht="11.25">
      <c r="A120" s="97"/>
    </row>
    <row r="121" ht="11.25">
      <c r="A121" s="97"/>
    </row>
    <row r="122" ht="11.25">
      <c r="A122" s="97"/>
    </row>
    <row r="123" ht="11.25">
      <c r="A123" s="97"/>
    </row>
    <row r="124" ht="11.25">
      <c r="A124" s="97"/>
    </row>
    <row r="125" ht="11.25">
      <c r="A125" s="97"/>
    </row>
    <row r="126" ht="11.25">
      <c r="A126" s="97"/>
    </row>
    <row r="127" ht="11.25">
      <c r="A127" s="97"/>
    </row>
    <row r="128" ht="11.25">
      <c r="A128" s="97"/>
    </row>
    <row r="129" ht="11.25">
      <c r="A129" s="97"/>
    </row>
    <row r="130" ht="11.25">
      <c r="A130" s="97"/>
    </row>
    <row r="131" ht="11.25">
      <c r="A131" s="97"/>
    </row>
    <row r="132" ht="11.25">
      <c r="A132" s="97"/>
    </row>
    <row r="133" ht="11.25">
      <c r="A133" s="97"/>
    </row>
    <row r="134" ht="11.25">
      <c r="A134" s="97"/>
    </row>
    <row r="135" ht="11.25">
      <c r="A135" s="97"/>
    </row>
    <row r="136" ht="11.25">
      <c r="A136" s="97"/>
    </row>
    <row r="137" ht="11.25">
      <c r="A137" s="97"/>
    </row>
    <row r="138" ht="11.25">
      <c r="A138" s="97"/>
    </row>
    <row r="139" ht="11.25">
      <c r="A139" s="97"/>
    </row>
    <row r="140" ht="11.25">
      <c r="A140" s="97"/>
    </row>
    <row r="141" ht="11.25">
      <c r="A141" s="97"/>
    </row>
    <row r="142" ht="11.25">
      <c r="A142" s="97"/>
    </row>
    <row r="143" ht="11.25">
      <c r="A143" s="97"/>
    </row>
    <row r="144" ht="11.25">
      <c r="A144" s="97"/>
    </row>
    <row r="145" ht="11.25">
      <c r="A145" s="97"/>
    </row>
    <row r="146" ht="11.25">
      <c r="A146" s="97"/>
    </row>
    <row r="147" ht="11.25">
      <c r="A147" s="97"/>
    </row>
    <row r="148" ht="11.25">
      <c r="A148" s="97"/>
    </row>
    <row r="149" ht="11.25">
      <c r="A149" s="97"/>
    </row>
    <row r="150" ht="11.25">
      <c r="A150" s="97"/>
    </row>
    <row r="151" ht="11.25">
      <c r="A151" s="97"/>
    </row>
    <row r="152" ht="11.25">
      <c r="A152" s="97"/>
    </row>
    <row r="153" ht="11.25">
      <c r="A153" s="97"/>
    </row>
    <row r="154" ht="11.25">
      <c r="A154" s="97"/>
    </row>
    <row r="155" ht="11.25">
      <c r="A155" s="97"/>
    </row>
    <row r="156" ht="11.25">
      <c r="A156" s="97"/>
    </row>
    <row r="157" ht="11.25">
      <c r="A157" s="97"/>
    </row>
    <row r="158" ht="11.25">
      <c r="A158" s="97"/>
    </row>
    <row r="159" ht="11.25">
      <c r="A159" s="97"/>
    </row>
    <row r="160" ht="11.25">
      <c r="A160" s="97"/>
    </row>
    <row r="161" ht="11.25">
      <c r="A161" s="97"/>
    </row>
    <row r="162" ht="11.25">
      <c r="A162" s="97"/>
    </row>
    <row r="163" ht="11.25">
      <c r="A163" s="97"/>
    </row>
    <row r="164" ht="11.25">
      <c r="A164" s="97"/>
    </row>
    <row r="165" ht="11.25">
      <c r="A165" s="97"/>
    </row>
    <row r="166" ht="11.25">
      <c r="A166" s="97"/>
    </row>
    <row r="167" ht="11.25">
      <c r="A167" s="97"/>
    </row>
    <row r="168" ht="11.25">
      <c r="A168" s="97"/>
    </row>
    <row r="169" ht="11.25">
      <c r="A169" s="97"/>
    </row>
    <row r="170" ht="11.25">
      <c r="A170" s="97"/>
    </row>
    <row r="171" ht="11.25">
      <c r="A171" s="97"/>
    </row>
    <row r="172" ht="11.25">
      <c r="A172" s="97"/>
    </row>
    <row r="173" ht="11.25">
      <c r="A173" s="97"/>
    </row>
    <row r="174" ht="11.25">
      <c r="A174" s="97"/>
    </row>
    <row r="175" ht="11.25">
      <c r="A175" s="97"/>
    </row>
    <row r="176" ht="11.25">
      <c r="A176" s="97"/>
    </row>
    <row r="177" ht="11.25">
      <c r="A177" s="97"/>
    </row>
    <row r="178" ht="11.25">
      <c r="A178" s="97"/>
    </row>
    <row r="179" ht="11.25">
      <c r="A179" s="97"/>
    </row>
    <row r="180" ht="11.25">
      <c r="A180" s="97"/>
    </row>
    <row r="181" ht="11.25">
      <c r="A181" s="97"/>
    </row>
    <row r="182" ht="11.25">
      <c r="A182" s="97"/>
    </row>
    <row r="183" ht="11.25">
      <c r="A183" s="97"/>
    </row>
    <row r="184" ht="11.25">
      <c r="A184" s="97"/>
    </row>
    <row r="185" ht="11.25">
      <c r="A185" s="97"/>
    </row>
    <row r="186" ht="11.25">
      <c r="A186" s="97"/>
    </row>
    <row r="187" ht="11.25">
      <c r="A187" s="97"/>
    </row>
    <row r="188" ht="11.25">
      <c r="A188" s="97"/>
    </row>
    <row r="189" ht="11.25">
      <c r="A189" s="97"/>
    </row>
    <row r="190" ht="11.25">
      <c r="A190" s="97"/>
    </row>
    <row r="191" ht="11.25">
      <c r="A191" s="97"/>
    </row>
    <row r="192" ht="11.25">
      <c r="A192" s="97"/>
    </row>
    <row r="193" ht="11.25">
      <c r="A193" s="97"/>
    </row>
    <row r="194" ht="11.25">
      <c r="A194" s="97"/>
    </row>
    <row r="195" ht="11.25">
      <c r="A195" s="97"/>
    </row>
    <row r="196" ht="11.25">
      <c r="A196" s="97"/>
    </row>
    <row r="197" ht="11.25">
      <c r="A197" s="97"/>
    </row>
    <row r="198" ht="11.25">
      <c r="A198" s="97"/>
    </row>
    <row r="199" ht="11.25">
      <c r="A199" s="97"/>
    </row>
    <row r="200" ht="11.25">
      <c r="A200" s="97"/>
    </row>
    <row r="201" ht="11.25">
      <c r="A201" s="97"/>
    </row>
    <row r="202" ht="11.25">
      <c r="A202" s="97"/>
    </row>
    <row r="203" ht="11.25">
      <c r="A203" s="97"/>
    </row>
    <row r="204" ht="11.25">
      <c r="A204" s="97"/>
    </row>
    <row r="205" ht="11.25">
      <c r="A205" s="97"/>
    </row>
    <row r="206" ht="11.25">
      <c r="A206" s="97"/>
    </row>
    <row r="207" ht="11.25">
      <c r="A207" s="97"/>
    </row>
    <row r="208" ht="11.25">
      <c r="A208" s="97"/>
    </row>
    <row r="209" ht="11.25">
      <c r="A209" s="97"/>
    </row>
    <row r="210" ht="11.25">
      <c r="A210" s="97"/>
    </row>
    <row r="211" ht="11.25">
      <c r="A211" s="97"/>
    </row>
    <row r="212" ht="11.25">
      <c r="A212" s="97"/>
    </row>
    <row r="213" ht="11.25">
      <c r="A213" s="97"/>
    </row>
    <row r="214" ht="11.25">
      <c r="A214" s="97"/>
    </row>
    <row r="215" ht="11.25">
      <c r="A215" s="97"/>
    </row>
    <row r="216" ht="11.25">
      <c r="A216" s="97"/>
    </row>
    <row r="217" ht="11.25">
      <c r="A217" s="97"/>
    </row>
    <row r="218" ht="11.25">
      <c r="A218" s="97"/>
    </row>
    <row r="219" ht="11.25">
      <c r="A219" s="97"/>
    </row>
    <row r="220" ht="11.25">
      <c r="A220" s="97"/>
    </row>
    <row r="221" ht="11.25">
      <c r="A221" s="97"/>
    </row>
    <row r="222" ht="11.25">
      <c r="A222" s="97"/>
    </row>
    <row r="223" ht="11.25">
      <c r="A223" s="97"/>
    </row>
    <row r="224" ht="11.25">
      <c r="A224" s="97"/>
    </row>
    <row r="225" ht="11.25">
      <c r="A225" s="97"/>
    </row>
    <row r="226" ht="11.25">
      <c r="A226" s="97"/>
    </row>
    <row r="227" ht="11.25">
      <c r="A227" s="97"/>
    </row>
    <row r="228" ht="11.25">
      <c r="A228" s="97"/>
    </row>
    <row r="229" ht="11.25">
      <c r="A229" s="97"/>
    </row>
    <row r="230" ht="11.25">
      <c r="A230" s="97"/>
    </row>
    <row r="231" ht="11.25">
      <c r="A231" s="97"/>
    </row>
    <row r="232" ht="11.25">
      <c r="A232" s="97"/>
    </row>
    <row r="233" ht="11.25">
      <c r="A233" s="97"/>
    </row>
    <row r="234" ht="11.25">
      <c r="A234" s="97"/>
    </row>
    <row r="235" ht="11.25">
      <c r="A235" s="97"/>
    </row>
    <row r="236" ht="11.25">
      <c r="A236" s="97"/>
    </row>
    <row r="237" ht="11.25">
      <c r="A237" s="97"/>
    </row>
    <row r="238" ht="11.25">
      <c r="A238" s="97"/>
    </row>
    <row r="239" ht="11.25">
      <c r="A239" s="97"/>
    </row>
    <row r="240" ht="11.25">
      <c r="A240" s="97"/>
    </row>
    <row r="241" ht="11.25">
      <c r="A241" s="97"/>
    </row>
    <row r="242" ht="11.25">
      <c r="A242" s="97"/>
    </row>
    <row r="243" ht="11.25">
      <c r="A243" s="97"/>
    </row>
    <row r="244" ht="11.25">
      <c r="A244" s="97"/>
    </row>
    <row r="245" ht="11.25">
      <c r="A245" s="97"/>
    </row>
    <row r="246" ht="11.25">
      <c r="A246" s="97"/>
    </row>
    <row r="247" ht="11.25">
      <c r="A247" s="97"/>
    </row>
    <row r="248" ht="11.25">
      <c r="A248" s="97"/>
    </row>
    <row r="249" ht="11.25">
      <c r="A249" s="97"/>
    </row>
    <row r="250" ht="11.25">
      <c r="A250" s="97"/>
    </row>
    <row r="251" ht="11.25">
      <c r="A251" s="97"/>
    </row>
    <row r="252" ht="11.25">
      <c r="A252" s="97"/>
    </row>
    <row r="253" ht="11.25">
      <c r="A253" s="97"/>
    </row>
    <row r="254" ht="11.25">
      <c r="A254" s="97"/>
    </row>
    <row r="255" ht="11.25">
      <c r="A255" s="97"/>
    </row>
    <row r="256" ht="11.25">
      <c r="A256" s="97"/>
    </row>
    <row r="257" ht="11.25">
      <c r="A257" s="97"/>
    </row>
    <row r="258" ht="11.25">
      <c r="A258" s="97"/>
    </row>
    <row r="259" ht="11.25">
      <c r="A259" s="97"/>
    </row>
    <row r="260" ht="11.25">
      <c r="A260" s="97"/>
    </row>
  </sheetData>
  <sheetProtection selectLockedCells="1" selectUnlockedCells="1"/>
  <mergeCells count="13">
    <mergeCell ref="D71:D72"/>
    <mergeCell ref="E71:E72"/>
    <mergeCell ref="F71:F72"/>
    <mergeCell ref="J1:K1"/>
    <mergeCell ref="G71:G72"/>
    <mergeCell ref="A17:F17"/>
    <mergeCell ref="A5:A7"/>
    <mergeCell ref="H71:H72"/>
    <mergeCell ref="I71:I72"/>
    <mergeCell ref="J71:J72"/>
    <mergeCell ref="B1:G1"/>
    <mergeCell ref="A71:A72"/>
    <mergeCell ref="B71:B72"/>
  </mergeCells>
  <printOptions/>
  <pageMargins left="0.7" right="0.7" top="0.75" bottom="0.75" header="0.3" footer="0.3"/>
  <pageSetup horizontalDpi="600" verticalDpi="600" orientation="landscape" paperSize="9" scale="79" r:id="rId1"/>
  <headerFooter>
    <oddHeader>&amp;C&amp;"Tahoma,Normalny"&amp;9ZP/14/2019</oddHeader>
  </headerFooter>
  <rowBreaks count="1" manualBreakCount="1">
    <brk id="48" max="255" man="1"/>
  </rowBreaks>
</worksheet>
</file>

<file path=xl/worksheets/sheet28.xml><?xml version="1.0" encoding="utf-8"?>
<worksheet xmlns="http://schemas.openxmlformats.org/spreadsheetml/2006/main" xmlns:r="http://schemas.openxmlformats.org/officeDocument/2006/relationships">
  <dimension ref="A1:IT17"/>
  <sheetViews>
    <sheetView view="pageBreakPreview" zoomScaleNormal="90" zoomScaleSheetLayoutView="100" zoomScalePageLayoutView="0" workbookViewId="0" topLeftCell="A1">
      <selection activeCell="F3" sqref="F3:G11"/>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84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25" t="s">
        <v>513</v>
      </c>
      <c r="C1" s="1025"/>
      <c r="D1" s="1025"/>
      <c r="E1" s="1025"/>
      <c r="F1" s="1025"/>
      <c r="G1" s="1025"/>
      <c r="H1" s="531"/>
      <c r="I1" s="792"/>
      <c r="J1" s="1014" t="s">
        <v>449</v>
      </c>
      <c r="K1" s="1014"/>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27.75" customHeight="1">
      <c r="A3" s="381">
        <v>1</v>
      </c>
      <c r="B3" s="31" t="s">
        <v>542</v>
      </c>
      <c r="C3" s="382"/>
      <c r="D3" s="383" t="s">
        <v>18</v>
      </c>
      <c r="E3" s="384">
        <v>4</v>
      </c>
      <c r="F3" s="774"/>
      <c r="G3" s="791"/>
      <c r="H3" s="775"/>
      <c r="I3" s="385"/>
      <c r="J3" s="383"/>
      <c r="K3" s="387"/>
    </row>
    <row r="4" spans="1:11" ht="27.75" customHeight="1">
      <c r="A4" s="33">
        <v>2</v>
      </c>
      <c r="B4" s="34" t="s">
        <v>541</v>
      </c>
      <c r="C4" s="34"/>
      <c r="D4" s="35" t="s">
        <v>18</v>
      </c>
      <c r="E4" s="35">
        <v>20</v>
      </c>
      <c r="F4" s="745"/>
      <c r="G4" s="791"/>
      <c r="H4" s="776"/>
      <c r="I4" s="27"/>
      <c r="J4" s="35"/>
      <c r="K4" s="30"/>
    </row>
    <row r="5" spans="1:11" ht="27.75" customHeight="1">
      <c r="A5" s="35">
        <v>3</v>
      </c>
      <c r="B5" s="34" t="s">
        <v>543</v>
      </c>
      <c r="C5" s="34"/>
      <c r="D5" s="35" t="s">
        <v>18</v>
      </c>
      <c r="E5" s="35">
        <v>20</v>
      </c>
      <c r="F5" s="745"/>
      <c r="G5" s="791"/>
      <c r="H5" s="776"/>
      <c r="I5" s="27"/>
      <c r="J5" s="35"/>
      <c r="K5" s="30"/>
    </row>
    <row r="6" spans="1:11" ht="27.75" customHeight="1">
      <c r="A6" s="35">
        <v>4</v>
      </c>
      <c r="B6" s="34" t="s">
        <v>544</v>
      </c>
      <c r="C6" s="34"/>
      <c r="D6" s="35" t="s">
        <v>18</v>
      </c>
      <c r="E6" s="35">
        <v>50</v>
      </c>
      <c r="F6" s="745"/>
      <c r="G6" s="791"/>
      <c r="H6" s="776"/>
      <c r="I6" s="27"/>
      <c r="J6" s="35"/>
      <c r="K6" s="30"/>
    </row>
    <row r="7" spans="1:11" ht="27.75" customHeight="1">
      <c r="A7" s="35">
        <v>5</v>
      </c>
      <c r="B7" s="34" t="s">
        <v>718</v>
      </c>
      <c r="C7" s="34"/>
      <c r="D7" s="35" t="s">
        <v>18</v>
      </c>
      <c r="E7" s="35">
        <v>20</v>
      </c>
      <c r="F7" s="745"/>
      <c r="G7" s="791"/>
      <c r="H7" s="776"/>
      <c r="I7" s="27"/>
      <c r="J7" s="35"/>
      <c r="K7" s="30"/>
    </row>
    <row r="8" spans="1:11" ht="27.75" customHeight="1">
      <c r="A8" s="35">
        <v>5</v>
      </c>
      <c r="B8" s="34" t="s">
        <v>719</v>
      </c>
      <c r="C8" s="34"/>
      <c r="D8" s="35" t="s">
        <v>18</v>
      </c>
      <c r="E8" s="35">
        <v>20</v>
      </c>
      <c r="F8" s="745"/>
      <c r="G8" s="791"/>
      <c r="H8" s="776"/>
      <c r="I8" s="27"/>
      <c r="J8" s="35"/>
      <c r="K8" s="30"/>
    </row>
    <row r="9" spans="1:11" ht="27.75" customHeight="1">
      <c r="A9" s="25">
        <v>7</v>
      </c>
      <c r="B9" s="34" t="s">
        <v>141</v>
      </c>
      <c r="C9" s="34"/>
      <c r="D9" s="35" t="s">
        <v>18</v>
      </c>
      <c r="E9" s="35">
        <v>20</v>
      </c>
      <c r="F9" s="745"/>
      <c r="G9" s="791"/>
      <c r="H9" s="776"/>
      <c r="I9" s="27"/>
      <c r="J9" s="35"/>
      <c r="K9" s="30"/>
    </row>
    <row r="10" spans="1:11" ht="27.75" customHeight="1">
      <c r="A10" s="25">
        <v>8</v>
      </c>
      <c r="B10" s="34" t="s">
        <v>545</v>
      </c>
      <c r="C10" s="34"/>
      <c r="D10" s="35" t="s">
        <v>132</v>
      </c>
      <c r="E10" s="35">
        <v>20</v>
      </c>
      <c r="F10" s="745"/>
      <c r="G10" s="791"/>
      <c r="H10" s="765"/>
      <c r="I10" s="28"/>
      <c r="J10" s="35"/>
      <c r="K10" s="30"/>
    </row>
    <row r="11" spans="1:11" ht="27.75" customHeight="1">
      <c r="A11" s="33">
        <v>9</v>
      </c>
      <c r="B11" s="34" t="s">
        <v>540</v>
      </c>
      <c r="C11" s="34"/>
      <c r="D11" s="35" t="s">
        <v>18</v>
      </c>
      <c r="E11" s="35">
        <v>100</v>
      </c>
      <c r="F11" s="745"/>
      <c r="G11" s="791"/>
      <c r="H11" s="765"/>
      <c r="I11" s="28"/>
      <c r="J11" s="35"/>
      <c r="K11" s="30"/>
    </row>
    <row r="12" spans="1:11" ht="28.5" customHeight="1">
      <c r="A12" s="993" t="s">
        <v>24</v>
      </c>
      <c r="B12" s="1001"/>
      <c r="C12" s="1001"/>
      <c r="D12" s="1001"/>
      <c r="E12" s="1001"/>
      <c r="F12" s="1001"/>
      <c r="G12" s="619">
        <f>SUM(G3:G11)</f>
        <v>0</v>
      </c>
      <c r="H12" s="763"/>
      <c r="I12" s="369"/>
      <c r="J12" s="13"/>
      <c r="K12" s="14"/>
    </row>
    <row r="13" spans="1:11" ht="11.25">
      <c r="A13" s="126"/>
      <c r="B13" s="126"/>
      <c r="C13" s="126"/>
      <c r="D13" s="126"/>
      <c r="E13" s="126"/>
      <c r="F13" s="838"/>
      <c r="G13" s="126"/>
      <c r="H13" s="110"/>
      <c r="I13" s="126"/>
      <c r="J13" s="126"/>
      <c r="K13" s="126"/>
    </row>
    <row r="14" spans="1:254" ht="20.25" customHeight="1">
      <c r="A14" s="1" t="s">
        <v>14</v>
      </c>
      <c r="B14" s="1"/>
      <c r="C14" s="1"/>
      <c r="D14" s="1"/>
      <c r="E14" s="1"/>
      <c r="F14" s="839"/>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20.25" customHeight="1">
      <c r="A15" s="1" t="s">
        <v>15</v>
      </c>
      <c r="B15" s="1"/>
      <c r="C15" s="1"/>
      <c r="D15" s="1"/>
      <c r="E15" s="1"/>
      <c r="F15" s="839"/>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20.25" customHeight="1">
      <c r="A16" s="1" t="s">
        <v>424</v>
      </c>
      <c r="B16" s="1"/>
      <c r="C16" s="1"/>
      <c r="D16" s="1"/>
      <c r="E16" s="1"/>
      <c r="F16" s="839"/>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11" ht="11.25">
      <c r="A17" s="126"/>
      <c r="B17" s="126"/>
      <c r="C17" s="126"/>
      <c r="D17" s="126"/>
      <c r="E17" s="126"/>
      <c r="F17" s="838"/>
      <c r="G17" s="126"/>
      <c r="H17" s="126"/>
      <c r="I17" s="126"/>
      <c r="J17" s="126"/>
      <c r="K17" s="126"/>
    </row>
    <row r="29" ht="23.25" customHeight="1"/>
  </sheetData>
  <sheetProtection/>
  <mergeCells count="3">
    <mergeCell ref="A12:F12"/>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9.xml><?xml version="1.0" encoding="utf-8"?>
<worksheet xmlns="http://schemas.openxmlformats.org/spreadsheetml/2006/main" xmlns:r="http://schemas.openxmlformats.org/officeDocument/2006/relationships">
  <dimension ref="A1:IT30"/>
  <sheetViews>
    <sheetView tabSelected="1" view="pageBreakPreview" zoomScaleNormal="90" zoomScaleSheetLayoutView="100" zoomScalePageLayoutView="0" workbookViewId="0" topLeftCell="A4">
      <selection activeCell="F22" sqref="F22"/>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2" customFormat="1" ht="32.25" customHeight="1">
      <c r="A1" s="541"/>
      <c r="B1" s="1003" t="s">
        <v>514</v>
      </c>
      <c r="C1" s="1003"/>
      <c r="D1" s="1003"/>
      <c r="E1" s="1003"/>
      <c r="F1" s="1003"/>
      <c r="G1" s="1003"/>
      <c r="H1" s="541"/>
      <c r="I1" s="50"/>
      <c r="J1" s="1002" t="s">
        <v>450</v>
      </c>
      <c r="K1" s="1002"/>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20.25" customHeight="1">
      <c r="A3" s="362">
        <v>1</v>
      </c>
      <c r="B3" s="53" t="s">
        <v>228</v>
      </c>
      <c r="C3" s="52"/>
      <c r="D3" s="52" t="s">
        <v>17</v>
      </c>
      <c r="E3" s="363">
        <v>4000</v>
      </c>
      <c r="F3" s="514"/>
      <c r="G3" s="63"/>
      <c r="H3" s="64"/>
      <c r="I3" s="65"/>
      <c r="J3" s="52"/>
      <c r="K3" s="153"/>
    </row>
    <row r="4" spans="1:11" ht="38.25" customHeight="1">
      <c r="A4" s="362">
        <v>2</v>
      </c>
      <c r="B4" s="36" t="s">
        <v>360</v>
      </c>
      <c r="C4" s="42"/>
      <c r="D4" s="128" t="s">
        <v>17</v>
      </c>
      <c r="E4" s="363">
        <v>97000</v>
      </c>
      <c r="F4" s="850"/>
      <c r="G4" s="63"/>
      <c r="H4" s="64"/>
      <c r="I4" s="65"/>
      <c r="J4" s="52"/>
      <c r="K4" s="153"/>
    </row>
    <row r="5" spans="1:11" ht="17.25" customHeight="1">
      <c r="A5" s="362">
        <v>3</v>
      </c>
      <c r="B5" s="36" t="s">
        <v>310</v>
      </c>
      <c r="C5" s="42"/>
      <c r="D5" s="128" t="s">
        <v>17</v>
      </c>
      <c r="E5" s="363">
        <v>10100</v>
      </c>
      <c r="F5" s="850"/>
      <c r="G5" s="63"/>
      <c r="H5" s="64"/>
      <c r="I5" s="65"/>
      <c r="J5" s="52"/>
      <c r="K5" s="153"/>
    </row>
    <row r="6" spans="1:11" ht="17.25" customHeight="1">
      <c r="A6" s="362">
        <v>4</v>
      </c>
      <c r="B6" s="36" t="s">
        <v>229</v>
      </c>
      <c r="C6" s="42"/>
      <c r="D6" s="128" t="s">
        <v>17</v>
      </c>
      <c r="E6" s="363">
        <v>28</v>
      </c>
      <c r="F6" s="850"/>
      <c r="G6" s="63"/>
      <c r="H6" s="64"/>
      <c r="I6" s="65"/>
      <c r="J6" s="52"/>
      <c r="K6" s="153"/>
    </row>
    <row r="7" spans="1:11" ht="17.25" customHeight="1">
      <c r="A7" s="362">
        <v>5</v>
      </c>
      <c r="B7" s="53" t="s">
        <v>323</v>
      </c>
      <c r="C7" s="42"/>
      <c r="D7" s="128" t="s">
        <v>17</v>
      </c>
      <c r="E7" s="363">
        <v>2000</v>
      </c>
      <c r="F7" s="514"/>
      <c r="G7" s="63"/>
      <c r="H7" s="64"/>
      <c r="I7" s="65"/>
      <c r="J7" s="52"/>
      <c r="K7" s="153"/>
    </row>
    <row r="8" spans="1:11" ht="17.25" customHeight="1">
      <c r="A8" s="362">
        <v>6</v>
      </c>
      <c r="B8" s="53" t="s">
        <v>340</v>
      </c>
      <c r="C8" s="210"/>
      <c r="D8" s="211" t="s">
        <v>17</v>
      </c>
      <c r="E8" s="363">
        <v>150</v>
      </c>
      <c r="F8" s="850"/>
      <c r="G8" s="63"/>
      <c r="H8" s="64"/>
      <c r="I8" s="65"/>
      <c r="J8" s="52"/>
      <c r="K8" s="153"/>
    </row>
    <row r="9" spans="1:11" ht="17.25" customHeight="1">
      <c r="A9" s="362">
        <v>7</v>
      </c>
      <c r="B9" s="53" t="s">
        <v>230</v>
      </c>
      <c r="C9" s="210"/>
      <c r="D9" s="211" t="s">
        <v>17</v>
      </c>
      <c r="E9" s="363">
        <v>35</v>
      </c>
      <c r="F9" s="850"/>
      <c r="G9" s="63"/>
      <c r="H9" s="64"/>
      <c r="I9" s="65"/>
      <c r="J9" s="52"/>
      <c r="K9" s="153"/>
    </row>
    <row r="10" spans="1:11" ht="17.25" customHeight="1">
      <c r="A10" s="362">
        <v>8</v>
      </c>
      <c r="B10" s="53" t="s">
        <v>231</v>
      </c>
      <c r="C10" s="210"/>
      <c r="D10" s="211" t="s">
        <v>17</v>
      </c>
      <c r="E10" s="363">
        <v>180</v>
      </c>
      <c r="F10" s="850"/>
      <c r="G10" s="63"/>
      <c r="H10" s="64"/>
      <c r="I10" s="65"/>
      <c r="J10" s="52"/>
      <c r="K10" s="153"/>
    </row>
    <row r="11" spans="1:11" ht="17.25" customHeight="1">
      <c r="A11" s="362">
        <v>9</v>
      </c>
      <c r="B11" s="53" t="s">
        <v>232</v>
      </c>
      <c r="C11" s="210"/>
      <c r="D11" s="211" t="s">
        <v>17</v>
      </c>
      <c r="E11" s="363">
        <v>80</v>
      </c>
      <c r="F11" s="850"/>
      <c r="G11" s="63"/>
      <c r="H11" s="64"/>
      <c r="I11" s="65"/>
      <c r="J11" s="52"/>
      <c r="K11" s="153"/>
    </row>
    <row r="12" spans="1:11" ht="17.25" customHeight="1">
      <c r="A12" s="362">
        <v>10</v>
      </c>
      <c r="B12" s="53" t="s">
        <v>233</v>
      </c>
      <c r="C12" s="210"/>
      <c r="D12" s="211" t="s">
        <v>17</v>
      </c>
      <c r="E12" s="363">
        <v>700</v>
      </c>
      <c r="F12" s="850"/>
      <c r="G12" s="63"/>
      <c r="H12" s="64"/>
      <c r="I12" s="65"/>
      <c r="J12" s="52"/>
      <c r="K12" s="153"/>
    </row>
    <row r="13" spans="1:11" ht="17.25" customHeight="1">
      <c r="A13" s="362">
        <v>11</v>
      </c>
      <c r="B13" s="53" t="s">
        <v>234</v>
      </c>
      <c r="C13" s="210"/>
      <c r="D13" s="211" t="s">
        <v>17</v>
      </c>
      <c r="E13" s="363">
        <v>60</v>
      </c>
      <c r="F13" s="850"/>
      <c r="G13" s="63"/>
      <c r="H13" s="64"/>
      <c r="I13" s="65"/>
      <c r="J13" s="52"/>
      <c r="K13" s="153"/>
    </row>
    <row r="14" spans="1:11" ht="24.75" customHeight="1">
      <c r="A14" s="362">
        <v>12</v>
      </c>
      <c r="B14" s="53" t="s">
        <v>339</v>
      </c>
      <c r="C14" s="210"/>
      <c r="D14" s="211" t="s">
        <v>17</v>
      </c>
      <c r="E14" s="363">
        <v>200</v>
      </c>
      <c r="F14" s="850"/>
      <c r="G14" s="63"/>
      <c r="H14" s="64"/>
      <c r="I14" s="65"/>
      <c r="J14" s="52"/>
      <c r="K14" s="153"/>
    </row>
    <row r="15" spans="1:11" ht="17.25" customHeight="1">
      <c r="A15" s="362">
        <v>13</v>
      </c>
      <c r="B15" s="516" t="s">
        <v>341</v>
      </c>
      <c r="C15" s="210"/>
      <c r="D15" s="211" t="s">
        <v>17</v>
      </c>
      <c r="E15" s="363">
        <v>10</v>
      </c>
      <c r="F15" s="850"/>
      <c r="G15" s="63"/>
      <c r="H15" s="64"/>
      <c r="I15" s="65"/>
      <c r="J15" s="52"/>
      <c r="K15" s="153"/>
    </row>
    <row r="16" spans="1:11" ht="17.25" customHeight="1">
      <c r="A16" s="362">
        <v>14</v>
      </c>
      <c r="B16" s="53" t="s">
        <v>345</v>
      </c>
      <c r="C16" s="210"/>
      <c r="D16" s="211" t="s">
        <v>17</v>
      </c>
      <c r="E16" s="363">
        <v>100</v>
      </c>
      <c r="F16" s="850"/>
      <c r="G16" s="63"/>
      <c r="H16" s="64"/>
      <c r="I16" s="65"/>
      <c r="J16" s="52"/>
      <c r="K16" s="153"/>
    </row>
    <row r="17" spans="1:11" ht="17.25" customHeight="1">
      <c r="A17" s="362">
        <v>15</v>
      </c>
      <c r="B17" s="53" t="s">
        <v>343</v>
      </c>
      <c r="C17" s="210"/>
      <c r="D17" s="211" t="s">
        <v>17</v>
      </c>
      <c r="E17" s="363">
        <v>100</v>
      </c>
      <c r="F17" s="850"/>
      <c r="G17" s="63"/>
      <c r="H17" s="64"/>
      <c r="I17" s="65"/>
      <c r="J17" s="52"/>
      <c r="K17" s="153"/>
    </row>
    <row r="18" spans="1:11" ht="17.25" customHeight="1">
      <c r="A18" s="362">
        <v>16</v>
      </c>
      <c r="B18" s="15" t="s">
        <v>344</v>
      </c>
      <c r="C18" s="210"/>
      <c r="D18" s="211" t="s">
        <v>17</v>
      </c>
      <c r="E18" s="363">
        <v>100</v>
      </c>
      <c r="F18" s="850"/>
      <c r="G18" s="63"/>
      <c r="H18" s="64"/>
      <c r="I18" s="65"/>
      <c r="J18" s="52"/>
      <c r="K18" s="153"/>
    </row>
    <row r="19" spans="1:11" ht="17.25" customHeight="1">
      <c r="A19" s="362">
        <v>17</v>
      </c>
      <c r="B19" s="15" t="s">
        <v>359</v>
      </c>
      <c r="C19" s="210"/>
      <c r="D19" s="211" t="s">
        <v>17</v>
      </c>
      <c r="E19" s="363">
        <v>10</v>
      </c>
      <c r="F19" s="850"/>
      <c r="G19" s="63"/>
      <c r="H19" s="64"/>
      <c r="I19" s="65"/>
      <c r="J19" s="52"/>
      <c r="K19" s="153"/>
    </row>
    <row r="20" spans="1:11" ht="17.25" customHeight="1">
      <c r="A20" s="362">
        <v>18</v>
      </c>
      <c r="B20" s="53" t="s">
        <v>342</v>
      </c>
      <c r="C20" s="210"/>
      <c r="D20" s="211" t="s">
        <v>17</v>
      </c>
      <c r="E20" s="363">
        <v>50</v>
      </c>
      <c r="F20" s="850"/>
      <c r="G20" s="63"/>
      <c r="H20" s="64"/>
      <c r="I20" s="65"/>
      <c r="J20" s="52"/>
      <c r="K20" s="153"/>
    </row>
    <row r="21" spans="1:11" ht="17.25" customHeight="1">
      <c r="A21" s="362">
        <v>19</v>
      </c>
      <c r="B21" s="53" t="s">
        <v>235</v>
      </c>
      <c r="C21" s="210"/>
      <c r="D21" s="211" t="s">
        <v>17</v>
      </c>
      <c r="E21" s="363">
        <v>12</v>
      </c>
      <c r="F21" s="850"/>
      <c r="G21" s="63"/>
      <c r="H21" s="64"/>
      <c r="I21" s="65"/>
      <c r="J21" s="52"/>
      <c r="K21" s="153"/>
    </row>
    <row r="22" spans="1:11" ht="17.25" customHeight="1">
      <c r="A22" s="362">
        <v>20</v>
      </c>
      <c r="B22" s="53" t="s">
        <v>236</v>
      </c>
      <c r="C22" s="210"/>
      <c r="D22" s="211" t="s">
        <v>17</v>
      </c>
      <c r="E22" s="363">
        <v>80</v>
      </c>
      <c r="F22" s="850"/>
      <c r="G22" s="63"/>
      <c r="H22" s="64"/>
      <c r="I22" s="65"/>
      <c r="J22" s="52"/>
      <c r="K22" s="153"/>
    </row>
    <row r="23" spans="1:11" ht="17.25" customHeight="1">
      <c r="A23" s="362">
        <v>21</v>
      </c>
      <c r="B23" s="53" t="s">
        <v>237</v>
      </c>
      <c r="C23" s="210"/>
      <c r="D23" s="211" t="s">
        <v>17</v>
      </c>
      <c r="E23" s="363">
        <v>5</v>
      </c>
      <c r="F23" s="850"/>
      <c r="G23" s="63"/>
      <c r="H23" s="64"/>
      <c r="I23" s="65"/>
      <c r="J23" s="52"/>
      <c r="K23" s="153"/>
    </row>
    <row r="24" spans="1:11" ht="17.25" customHeight="1">
      <c r="A24" s="362">
        <v>23</v>
      </c>
      <c r="B24" s="53" t="s">
        <v>238</v>
      </c>
      <c r="C24" s="498"/>
      <c r="D24" s="498" t="s">
        <v>17</v>
      </c>
      <c r="E24" s="363">
        <v>1</v>
      </c>
      <c r="F24" s="514"/>
      <c r="G24" s="63"/>
      <c r="H24" s="64"/>
      <c r="I24" s="65"/>
      <c r="J24" s="52"/>
      <c r="K24" s="153"/>
    </row>
    <row r="25" spans="1:11" ht="17.25" customHeight="1">
      <c r="A25" s="362">
        <v>24</v>
      </c>
      <c r="B25" s="53" t="s">
        <v>239</v>
      </c>
      <c r="C25" s="52"/>
      <c r="D25" s="52" t="s">
        <v>176</v>
      </c>
      <c r="E25" s="363">
        <v>10</v>
      </c>
      <c r="F25" s="514"/>
      <c r="G25" s="63"/>
      <c r="H25" s="64"/>
      <c r="I25" s="65"/>
      <c r="J25" s="52"/>
      <c r="K25" s="153"/>
    </row>
    <row r="26" spans="1:9" s="609" customFormat="1" ht="22.5" customHeight="1">
      <c r="A26" s="608" t="s">
        <v>26</v>
      </c>
      <c r="B26" s="1004" t="s">
        <v>24</v>
      </c>
      <c r="C26" s="1004"/>
      <c r="D26" s="1004"/>
      <c r="E26" s="1004"/>
      <c r="F26" s="1004"/>
      <c r="G26" s="800">
        <f>SUM(G3:G25)</f>
        <v>0</v>
      </c>
      <c r="H26" s="737"/>
      <c r="I26" s="606"/>
    </row>
    <row r="27" ht="11.25">
      <c r="H27" s="127"/>
    </row>
    <row r="28" spans="1:254" s="270" customFormat="1" ht="20.25" customHeight="1">
      <c r="A28" s="1" t="s">
        <v>14</v>
      </c>
      <c r="B28" s="1"/>
      <c r="C28" s="1"/>
      <c r="D28" s="1"/>
      <c r="E28" s="1"/>
      <c r="F28" s="1"/>
      <c r="G28" s="1"/>
      <c r="H28" s="1"/>
      <c r="I28" s="1"/>
      <c r="J28" s="1"/>
      <c r="K28" s="1"/>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s="270" customFormat="1" ht="20.25" customHeight="1">
      <c r="A29" s="1" t="s">
        <v>15</v>
      </c>
      <c r="B29" s="1"/>
      <c r="C29" s="1"/>
      <c r="D29" s="1"/>
      <c r="E29" s="1"/>
      <c r="F29" s="1"/>
      <c r="G29" s="1"/>
      <c r="H29" s="1"/>
      <c r="I29" s="1"/>
      <c r="J29" s="1"/>
      <c r="K29" s="1"/>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s="270" customFormat="1" ht="20.25" customHeight="1">
      <c r="A30" s="1" t="s">
        <v>424</v>
      </c>
      <c r="B30" s="1"/>
      <c r="C30" s="1"/>
      <c r="D30" s="1"/>
      <c r="E30" s="1"/>
      <c r="F30" s="1"/>
      <c r="G30" s="1"/>
      <c r="H30" s="1"/>
      <c r="I30" s="1"/>
      <c r="J30" s="1"/>
      <c r="K30" s="1"/>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sheetData>
  <sheetProtection/>
  <mergeCells count="3">
    <mergeCell ref="B26:F26"/>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xml><?xml version="1.0" encoding="utf-8"?>
<worksheet xmlns="http://schemas.openxmlformats.org/spreadsheetml/2006/main" xmlns:r="http://schemas.openxmlformats.org/officeDocument/2006/relationships">
  <dimension ref="A1:IT12"/>
  <sheetViews>
    <sheetView view="pageBreakPreview" zoomScaleNormal="90" zoomScaleSheetLayoutView="100" zoomScalePageLayoutView="0" workbookViewId="0" topLeftCell="A1">
      <selection activeCell="F3" sqref="F3:G7"/>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1:11" s="293" customFormat="1" ht="32.25" customHeight="1">
      <c r="A1" s="536"/>
      <c r="B1" s="1000" t="s">
        <v>501</v>
      </c>
      <c r="C1" s="1000"/>
      <c r="D1" s="543"/>
      <c r="E1" s="543"/>
      <c r="F1" s="543"/>
      <c r="G1" s="802"/>
      <c r="H1" s="543"/>
      <c r="I1" s="807"/>
      <c r="J1" s="999" t="s">
        <v>425</v>
      </c>
      <c r="K1" s="999"/>
    </row>
    <row r="2" spans="1:11" s="341" customFormat="1" ht="37.5" customHeight="1">
      <c r="A2" s="338" t="s">
        <v>0</v>
      </c>
      <c r="B2" s="338" t="s">
        <v>1</v>
      </c>
      <c r="C2" s="338" t="s">
        <v>2</v>
      </c>
      <c r="D2" s="338" t="s">
        <v>3</v>
      </c>
      <c r="E2" s="338" t="s">
        <v>4</v>
      </c>
      <c r="F2" s="345" t="s">
        <v>5</v>
      </c>
      <c r="G2" s="338" t="s">
        <v>6</v>
      </c>
      <c r="H2" s="338" t="s">
        <v>378</v>
      </c>
      <c r="I2" s="338" t="s">
        <v>8</v>
      </c>
      <c r="J2" s="338" t="s">
        <v>9</v>
      </c>
      <c r="K2" s="338" t="s">
        <v>10</v>
      </c>
    </row>
    <row r="3" spans="1:11" ht="261" customHeight="1">
      <c r="A3" s="431">
        <v>1</v>
      </c>
      <c r="B3" s="864" t="s">
        <v>352</v>
      </c>
      <c r="C3" s="278"/>
      <c r="D3" s="402" t="s">
        <v>18</v>
      </c>
      <c r="E3" s="431">
        <v>210</v>
      </c>
      <c r="F3" s="432"/>
      <c r="G3" s="250"/>
      <c r="H3" s="433"/>
      <c r="I3" s="434"/>
      <c r="J3" s="278"/>
      <c r="K3" s="278"/>
    </row>
    <row r="4" spans="1:11" ht="253.5" customHeight="1">
      <c r="A4" s="111">
        <v>2</v>
      </c>
      <c r="B4" s="865" t="s">
        <v>351</v>
      </c>
      <c r="C4" s="149"/>
      <c r="D4" s="8" t="s">
        <v>18</v>
      </c>
      <c r="E4" s="111">
        <v>110</v>
      </c>
      <c r="F4" s="112"/>
      <c r="G4" s="250"/>
      <c r="H4" s="118"/>
      <c r="I4" s="573"/>
      <c r="J4" s="149"/>
      <c r="K4" s="149"/>
    </row>
    <row r="5" spans="1:11" ht="90.75" customHeight="1">
      <c r="A5" s="111">
        <v>3</v>
      </c>
      <c r="B5" s="866" t="s">
        <v>92</v>
      </c>
      <c r="C5" s="149"/>
      <c r="D5" s="8" t="s">
        <v>18</v>
      </c>
      <c r="E5" s="111">
        <v>160</v>
      </c>
      <c r="F5" s="901"/>
      <c r="G5" s="905"/>
      <c r="H5" s="261"/>
      <c r="I5" s="902"/>
      <c r="J5" s="331"/>
      <c r="K5" s="332"/>
    </row>
    <row r="6" spans="1:11" ht="63" customHeight="1">
      <c r="A6" s="899">
        <v>4</v>
      </c>
      <c r="B6" s="904" t="s">
        <v>605</v>
      </c>
      <c r="C6" s="900"/>
      <c r="D6" s="483" t="s">
        <v>18</v>
      </c>
      <c r="E6" s="899">
        <v>500</v>
      </c>
      <c r="F6" s="566"/>
      <c r="G6" s="466"/>
      <c r="H6" s="259"/>
      <c r="I6" s="567"/>
      <c r="J6" s="277"/>
      <c r="K6" s="277"/>
    </row>
    <row r="7" spans="1:11" ht="61.5" customHeight="1">
      <c r="A7" s="899">
        <v>5</v>
      </c>
      <c r="B7" s="904" t="s">
        <v>606</v>
      </c>
      <c r="C7" s="900"/>
      <c r="D7" s="483" t="s">
        <v>18</v>
      </c>
      <c r="E7" s="899">
        <v>50</v>
      </c>
      <c r="F7" s="566"/>
      <c r="G7" s="93"/>
      <c r="H7" s="259"/>
      <c r="I7" s="567"/>
      <c r="J7" s="277"/>
      <c r="K7" s="277"/>
    </row>
    <row r="8" spans="1:9" ht="30" customHeight="1">
      <c r="A8" s="998" t="s">
        <v>24</v>
      </c>
      <c r="B8" s="998"/>
      <c r="C8" s="998"/>
      <c r="D8" s="998"/>
      <c r="E8" s="998"/>
      <c r="F8" s="998"/>
      <c r="G8" s="753">
        <f>SUM(G3:G5)</f>
        <v>0</v>
      </c>
      <c r="H8" s="737"/>
      <c r="I8" s="753"/>
    </row>
    <row r="9" ht="11.25">
      <c r="H9" s="110"/>
    </row>
    <row r="10" spans="1:254" s="270" customFormat="1" ht="20.25" customHeight="1">
      <c r="A10" s="1" t="s">
        <v>14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15</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s="270" customFormat="1" ht="20.25" customHeight="1">
      <c r="A12" s="1" t="s">
        <v>424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27" ht="23.25" customHeight="1"/>
  </sheetData>
  <sheetProtection selectLockedCells="1" selectUnlockedCells="1"/>
  <mergeCells count="3">
    <mergeCell ref="A8:F8"/>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0.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2" customFormat="1" ht="32.25" customHeight="1">
      <c r="A1" s="541"/>
      <c r="B1" s="1003" t="s">
        <v>515</v>
      </c>
      <c r="C1" s="1003"/>
      <c r="D1" s="1003"/>
      <c r="E1" s="1003"/>
      <c r="F1" s="1003"/>
      <c r="G1" s="1003"/>
      <c r="H1" s="541"/>
      <c r="I1" s="50"/>
      <c r="J1" s="1002" t="s">
        <v>451</v>
      </c>
      <c r="K1" s="1002"/>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62.25" customHeight="1">
      <c r="A3" s="362">
        <v>1</v>
      </c>
      <c r="B3" s="581" t="s">
        <v>354</v>
      </c>
      <c r="C3" s="52"/>
      <c r="D3" s="52" t="s">
        <v>17</v>
      </c>
      <c r="E3" s="614">
        <v>23000</v>
      </c>
      <c r="F3" s="63"/>
      <c r="G3" s="63"/>
      <c r="H3" s="64"/>
      <c r="I3" s="65"/>
      <c r="J3" s="52"/>
      <c r="K3" s="153"/>
    </row>
    <row r="4" spans="1:9" s="609" customFormat="1" ht="28.5" customHeight="1">
      <c r="A4" s="608" t="s">
        <v>26</v>
      </c>
      <c r="B4" s="1004" t="s">
        <v>24</v>
      </c>
      <c r="C4" s="1004"/>
      <c r="D4" s="1004"/>
      <c r="E4" s="1004"/>
      <c r="F4" s="1004"/>
      <c r="G4" s="800">
        <f>SUM(G3)</f>
        <v>0</v>
      </c>
      <c r="H4" s="737"/>
      <c r="I4" s="606"/>
    </row>
    <row r="5" ht="11.25">
      <c r="H5" s="127"/>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mergeCells count="3">
    <mergeCell ref="B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1.xml><?xml version="1.0" encoding="utf-8"?>
<worksheet xmlns="http://schemas.openxmlformats.org/spreadsheetml/2006/main" xmlns:r="http://schemas.openxmlformats.org/officeDocument/2006/relationships">
  <dimension ref="A1:IT24"/>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2:11" s="293" customFormat="1" ht="32.25" customHeight="1">
      <c r="B1" s="995" t="s">
        <v>516</v>
      </c>
      <c r="C1" s="995"/>
      <c r="D1" s="995"/>
      <c r="E1" s="995"/>
      <c r="F1" s="995"/>
      <c r="G1" s="995"/>
      <c r="I1" s="126"/>
      <c r="J1" s="999" t="s">
        <v>452</v>
      </c>
      <c r="K1" s="999"/>
    </row>
    <row r="2" spans="1:11" s="341"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42.75" customHeight="1">
      <c r="A3" s="420">
        <v>1</v>
      </c>
      <c r="B3" s="460" t="s">
        <v>371</v>
      </c>
      <c r="C3" s="460"/>
      <c r="D3" s="402" t="s">
        <v>18</v>
      </c>
      <c r="E3" s="402">
        <v>300</v>
      </c>
      <c r="F3" s="219"/>
      <c r="G3" s="796"/>
      <c r="H3" s="403"/>
      <c r="I3" s="462"/>
      <c r="J3" s="402"/>
      <c r="K3" s="278"/>
    </row>
    <row r="4" spans="1:9" ht="27.75" customHeight="1">
      <c r="A4" s="1053" t="s">
        <v>177</v>
      </c>
      <c r="B4" s="1053"/>
      <c r="C4" s="1053"/>
      <c r="D4" s="1053"/>
      <c r="E4" s="1053"/>
      <c r="F4" s="1054"/>
      <c r="G4" s="619">
        <f>SUM(G3)</f>
        <v>0</v>
      </c>
      <c r="H4" s="726"/>
      <c r="I4" s="618"/>
    </row>
    <row r="5" ht="11.25">
      <c r="H5" s="11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15" ht="37.5" customHeight="1"/>
    <row r="18" ht="27.75" customHeight="1"/>
    <row r="19" ht="27.75" customHeight="1"/>
    <row r="20" ht="27.75" customHeight="1"/>
    <row r="21" ht="27.75" customHeight="1"/>
    <row r="23" ht="37.5" customHeight="1"/>
    <row r="24" ht="81" customHeight="1">
      <c r="F24" s="126" t="s">
        <v>112</v>
      </c>
    </row>
    <row r="25" ht="23.25" customHeight="1"/>
  </sheetData>
  <sheetProtection selectLockedCells="1" selectUnlockedCells="1"/>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rowBreaks count="1" manualBreakCount="1">
    <brk id="11" max="255" man="1"/>
  </rowBreaks>
</worksheet>
</file>

<file path=xl/worksheets/sheet32.xml><?xml version="1.0" encoding="utf-8"?>
<worksheet xmlns="http://schemas.openxmlformats.org/spreadsheetml/2006/main" xmlns:r="http://schemas.openxmlformats.org/officeDocument/2006/relationships">
  <dimension ref="A1:IT16"/>
  <sheetViews>
    <sheetView view="pageBreakPreview" zoomScaleSheetLayoutView="100" zoomScalePageLayoutView="0" workbookViewId="0" topLeftCell="A1">
      <selection activeCell="F3" sqref="F3:G11"/>
    </sheetView>
  </sheetViews>
  <sheetFormatPr defaultColWidth="9.00390625" defaultRowHeight="12.75"/>
  <cols>
    <col min="1" max="1" width="4.125" style="2" customWidth="1"/>
    <col min="2" max="2" width="60.625" style="126" customWidth="1"/>
    <col min="3" max="3" width="22.125" style="2" customWidth="1"/>
    <col min="4" max="4" width="5.375" style="138" customWidth="1"/>
    <col min="5" max="5" width="10.50390625" style="138"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4" width="9.00390625" style="126" customWidth="1"/>
    <col min="15" max="16384" width="9.00390625" style="126" customWidth="1"/>
  </cols>
  <sheetData>
    <row r="1" spans="2:11" s="584" customFormat="1" ht="32.25" customHeight="1">
      <c r="B1" s="1055" t="s">
        <v>517</v>
      </c>
      <c r="C1" s="1055"/>
      <c r="D1" s="1055"/>
      <c r="E1" s="1055"/>
      <c r="F1" s="1055"/>
      <c r="G1" s="1055"/>
      <c r="I1" s="809"/>
      <c r="J1" s="1011" t="s">
        <v>453</v>
      </c>
      <c r="K1" s="1011"/>
    </row>
    <row r="2" spans="1:11" s="341" customFormat="1" ht="43.5" customHeight="1">
      <c r="A2" s="342" t="s">
        <v>0</v>
      </c>
      <c r="B2" s="338" t="s">
        <v>1</v>
      </c>
      <c r="C2" s="342" t="s">
        <v>2</v>
      </c>
      <c r="D2" s="338" t="s">
        <v>3</v>
      </c>
      <c r="E2" s="338" t="s">
        <v>578</v>
      </c>
      <c r="F2" s="345" t="s">
        <v>411</v>
      </c>
      <c r="G2" s="338" t="s">
        <v>6</v>
      </c>
      <c r="H2" s="338" t="s">
        <v>379</v>
      </c>
      <c r="I2" s="338" t="s">
        <v>8</v>
      </c>
      <c r="J2" s="338" t="s">
        <v>9</v>
      </c>
      <c r="K2" s="338" t="s">
        <v>10</v>
      </c>
    </row>
    <row r="3" spans="1:11" ht="33" customHeight="1">
      <c r="A3" s="396">
        <v>1</v>
      </c>
      <c r="B3" s="389" t="s">
        <v>412</v>
      </c>
      <c r="C3" s="617"/>
      <c r="D3" s="463" t="s">
        <v>18</v>
      </c>
      <c r="E3" s="464">
        <v>30</v>
      </c>
      <c r="F3" s="465"/>
      <c r="G3" s="466"/>
      <c r="H3" s="467"/>
      <c r="I3" s="394"/>
      <c r="J3" s="490"/>
      <c r="K3" s="463"/>
    </row>
    <row r="4" spans="1:11" ht="45" customHeight="1">
      <c r="A4" s="238">
        <v>2</v>
      </c>
      <c r="B4" s="53" t="s">
        <v>387</v>
      </c>
      <c r="C4" s="498"/>
      <c r="D4" s="257" t="s">
        <v>18</v>
      </c>
      <c r="E4" s="357">
        <v>150</v>
      </c>
      <c r="F4" s="139"/>
      <c r="G4" s="466"/>
      <c r="H4" s="358"/>
      <c r="I4" s="65"/>
      <c r="J4" s="277"/>
      <c r="K4" s="257"/>
    </row>
    <row r="5" spans="1:11" ht="42" customHeight="1">
      <c r="A5" s="238">
        <v>3</v>
      </c>
      <c r="B5" s="53" t="s">
        <v>330</v>
      </c>
      <c r="C5" s="498"/>
      <c r="D5" s="257" t="s">
        <v>18</v>
      </c>
      <c r="E5" s="357">
        <v>40</v>
      </c>
      <c r="F5" s="139"/>
      <c r="G5" s="466"/>
      <c r="H5" s="358"/>
      <c r="I5" s="65"/>
      <c r="J5" s="277"/>
      <c r="K5" s="257"/>
    </row>
    <row r="6" spans="1:11" ht="20.25" customHeight="1">
      <c r="A6" s="238">
        <v>4</v>
      </c>
      <c r="B6" s="53" t="s">
        <v>701</v>
      </c>
      <c r="C6" s="498"/>
      <c r="D6" s="257" t="s">
        <v>18</v>
      </c>
      <c r="E6" s="357">
        <v>3300</v>
      </c>
      <c r="F6" s="139"/>
      <c r="G6" s="466"/>
      <c r="H6" s="358"/>
      <c r="I6" s="65"/>
      <c r="J6" s="277"/>
      <c r="K6" s="257"/>
    </row>
    <row r="7" spans="1:11" ht="41.25" customHeight="1">
      <c r="A7" s="238">
        <v>5</v>
      </c>
      <c r="B7" s="53" t="s">
        <v>413</v>
      </c>
      <c r="C7" s="498"/>
      <c r="D7" s="257" t="s">
        <v>18</v>
      </c>
      <c r="E7" s="357">
        <v>40</v>
      </c>
      <c r="F7" s="139"/>
      <c r="G7" s="466"/>
      <c r="H7" s="358"/>
      <c r="I7" s="65"/>
      <c r="J7" s="277"/>
      <c r="K7" s="257"/>
    </row>
    <row r="8" spans="1:11" ht="37.5" customHeight="1">
      <c r="A8" s="238">
        <v>6</v>
      </c>
      <c r="B8" s="53" t="s">
        <v>568</v>
      </c>
      <c r="C8" s="498"/>
      <c r="D8" s="257" t="s">
        <v>18</v>
      </c>
      <c r="E8" s="357">
        <v>10</v>
      </c>
      <c r="F8" s="139"/>
      <c r="G8" s="466"/>
      <c r="H8" s="358"/>
      <c r="I8" s="65"/>
      <c r="J8" s="277"/>
      <c r="K8" s="277"/>
    </row>
    <row r="9" spans="1:11" ht="33.75" customHeight="1">
      <c r="A9" s="238">
        <v>7</v>
      </c>
      <c r="B9" s="53" t="s">
        <v>414</v>
      </c>
      <c r="C9" s="498"/>
      <c r="D9" s="257" t="s">
        <v>18</v>
      </c>
      <c r="E9" s="357">
        <v>15</v>
      </c>
      <c r="F9" s="512"/>
      <c r="G9" s="466"/>
      <c r="H9" s="358"/>
      <c r="I9" s="65"/>
      <c r="J9" s="277"/>
      <c r="K9" s="257"/>
    </row>
    <row r="10" spans="1:11" ht="36" customHeight="1">
      <c r="A10" s="238">
        <v>8</v>
      </c>
      <c r="B10" s="53" t="s">
        <v>415</v>
      </c>
      <c r="C10" s="498"/>
      <c r="D10" s="257" t="s">
        <v>18</v>
      </c>
      <c r="E10" s="357">
        <v>15</v>
      </c>
      <c r="F10" s="139"/>
      <c r="G10" s="466"/>
      <c r="H10" s="358"/>
      <c r="I10" s="65"/>
      <c r="J10" s="277"/>
      <c r="K10" s="257"/>
    </row>
    <row r="11" spans="1:11" ht="29.25" customHeight="1">
      <c r="A11" s="238">
        <v>9</v>
      </c>
      <c r="B11" s="53" t="s">
        <v>416</v>
      </c>
      <c r="C11" s="498"/>
      <c r="D11" s="257" t="s">
        <v>18</v>
      </c>
      <c r="E11" s="357">
        <v>18</v>
      </c>
      <c r="F11" s="139"/>
      <c r="G11" s="466"/>
      <c r="H11" s="358"/>
      <c r="I11" s="65"/>
      <c r="J11" s="277"/>
      <c r="K11" s="257"/>
    </row>
    <row r="12" spans="1:9" ht="27.75" customHeight="1">
      <c r="A12" s="998" t="s">
        <v>24</v>
      </c>
      <c r="B12" s="1016"/>
      <c r="C12" s="1016"/>
      <c r="D12" s="1016"/>
      <c r="E12" s="1016"/>
      <c r="F12" s="1016"/>
      <c r="G12" s="619">
        <f>SUM(G3:G11)</f>
        <v>0</v>
      </c>
      <c r="H12" s="726"/>
      <c r="I12" s="619"/>
    </row>
    <row r="13" ht="11.25">
      <c r="H13" s="110"/>
    </row>
    <row r="14" spans="1:254" s="270" customFormat="1" ht="20.25" customHeight="1">
      <c r="A14" s="1" t="s">
        <v>14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270" customFormat="1" ht="20.25" customHeight="1">
      <c r="A15" s="1" t="s">
        <v>15</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270" customFormat="1" ht="20.25" customHeight="1">
      <c r="A16" s="1" t="s">
        <v>424</v>
      </c>
      <c r="B16" s="1"/>
      <c r="C16" s="1"/>
      <c r="D16" s="1"/>
      <c r="E16" s="1"/>
      <c r="F16" s="1"/>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25" ht="23.25" customHeight="1"/>
  </sheetData>
  <sheetProtection/>
  <mergeCells count="3">
    <mergeCell ref="A12:F12"/>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3.xml><?xml version="1.0" encoding="utf-8"?>
<worksheet xmlns="http://schemas.openxmlformats.org/spreadsheetml/2006/main" xmlns:r="http://schemas.openxmlformats.org/officeDocument/2006/relationships">
  <dimension ref="A1:IT15"/>
  <sheetViews>
    <sheetView view="pageBreakPreview" zoomScaleNormal="90" zoomScaleSheetLayoutView="100" zoomScalePageLayoutView="0" workbookViewId="0" topLeftCell="A3">
      <selection activeCell="F3" sqref="F3:G10"/>
    </sheetView>
  </sheetViews>
  <sheetFormatPr defaultColWidth="9.00390625" defaultRowHeight="12.75"/>
  <cols>
    <col min="1" max="1" width="4.125" style="2" customWidth="1"/>
    <col min="2" max="2" width="60.625" style="126" customWidth="1"/>
    <col min="3" max="3" width="22.125" style="2" customWidth="1"/>
    <col min="4" max="4" width="5.375" style="138" customWidth="1"/>
    <col min="5" max="5" width="10.50390625" style="138"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4" width="9.00390625" style="126" customWidth="1"/>
    <col min="15" max="16384" width="9.00390625" style="126" customWidth="1"/>
  </cols>
  <sheetData>
    <row r="1" spans="2:11" s="550" customFormat="1" ht="32.25" customHeight="1">
      <c r="B1" s="1020" t="s">
        <v>518</v>
      </c>
      <c r="C1" s="1020"/>
      <c r="D1" s="1020"/>
      <c r="E1" s="1020"/>
      <c r="F1" s="1020"/>
      <c r="G1" s="1020"/>
      <c r="I1" s="810"/>
      <c r="J1" s="1011" t="s">
        <v>454</v>
      </c>
      <c r="K1" s="1011"/>
    </row>
    <row r="2" spans="1:11" s="341" customFormat="1" ht="37.5" customHeight="1">
      <c r="A2" s="342" t="s">
        <v>0</v>
      </c>
      <c r="B2" s="342" t="s">
        <v>1</v>
      </c>
      <c r="C2" s="342" t="s">
        <v>2</v>
      </c>
      <c r="D2" s="342" t="s">
        <v>3</v>
      </c>
      <c r="E2" s="725" t="s">
        <v>4</v>
      </c>
      <c r="F2" s="503" t="s">
        <v>5</v>
      </c>
      <c r="G2" s="504" t="s">
        <v>6</v>
      </c>
      <c r="H2" s="342" t="s">
        <v>379</v>
      </c>
      <c r="I2" s="342" t="s">
        <v>8</v>
      </c>
      <c r="J2" s="342" t="s">
        <v>9</v>
      </c>
      <c r="K2" s="342" t="s">
        <v>10</v>
      </c>
    </row>
    <row r="3" spans="1:11" ht="68.25" customHeight="1">
      <c r="A3" s="396">
        <v>1</v>
      </c>
      <c r="B3" s="389" t="s">
        <v>327</v>
      </c>
      <c r="C3" s="617"/>
      <c r="D3" s="463" t="s">
        <v>18</v>
      </c>
      <c r="E3" s="464">
        <v>3000</v>
      </c>
      <c r="F3" s="465"/>
      <c r="G3" s="466"/>
      <c r="H3" s="467"/>
      <c r="I3" s="394"/>
      <c r="J3" s="463"/>
      <c r="K3" s="55"/>
    </row>
    <row r="4" spans="1:11" ht="57" customHeight="1">
      <c r="A4" s="238">
        <v>2</v>
      </c>
      <c r="B4" s="53" t="s">
        <v>328</v>
      </c>
      <c r="C4" s="498"/>
      <c r="D4" s="257" t="s">
        <v>18</v>
      </c>
      <c r="E4" s="357">
        <v>40</v>
      </c>
      <c r="F4" s="139"/>
      <c r="G4" s="466"/>
      <c r="H4" s="358"/>
      <c r="I4" s="65"/>
      <c r="J4" s="277"/>
      <c r="K4" s="257"/>
    </row>
    <row r="5" spans="1:11" ht="56.25" customHeight="1">
      <c r="A5" s="238">
        <v>3</v>
      </c>
      <c r="B5" s="53" t="s">
        <v>329</v>
      </c>
      <c r="C5" s="498"/>
      <c r="D5" s="257" t="s">
        <v>18</v>
      </c>
      <c r="E5" s="357">
        <v>30</v>
      </c>
      <c r="F5" s="139"/>
      <c r="G5" s="466"/>
      <c r="H5" s="358"/>
      <c r="I5" s="65"/>
      <c r="J5" s="277"/>
      <c r="K5" s="257"/>
    </row>
    <row r="6" spans="1:11" ht="39.75" customHeight="1">
      <c r="A6" s="238">
        <v>4</v>
      </c>
      <c r="B6" s="53" t="s">
        <v>99</v>
      </c>
      <c r="C6" s="498"/>
      <c r="D6" s="257" t="s">
        <v>18</v>
      </c>
      <c r="E6" s="357">
        <v>10</v>
      </c>
      <c r="F6" s="139"/>
      <c r="G6" s="466"/>
      <c r="H6" s="358"/>
      <c r="I6" s="65"/>
      <c r="J6" s="277"/>
      <c r="K6" s="257"/>
    </row>
    <row r="7" spans="1:11" ht="42" customHeight="1">
      <c r="A7" s="238">
        <v>5</v>
      </c>
      <c r="B7" s="53" t="s">
        <v>100</v>
      </c>
      <c r="C7" s="498"/>
      <c r="D7" s="257" t="s">
        <v>18</v>
      </c>
      <c r="E7" s="357">
        <v>10</v>
      </c>
      <c r="F7" s="139"/>
      <c r="G7" s="466"/>
      <c r="H7" s="358"/>
      <c r="I7" s="65"/>
      <c r="J7" s="277"/>
      <c r="K7" s="257"/>
    </row>
    <row r="8" spans="1:11" ht="36.75" customHeight="1">
      <c r="A8" s="238">
        <v>6</v>
      </c>
      <c r="B8" s="53" t="s">
        <v>330</v>
      </c>
      <c r="C8" s="498"/>
      <c r="D8" s="257" t="s">
        <v>18</v>
      </c>
      <c r="E8" s="357">
        <v>200</v>
      </c>
      <c r="F8" s="139"/>
      <c r="G8" s="466"/>
      <c r="H8" s="358"/>
      <c r="I8" s="65"/>
      <c r="J8" s="277"/>
      <c r="K8" s="257"/>
    </row>
    <row r="9" spans="1:11" ht="38.25" customHeight="1">
      <c r="A9" s="238">
        <v>7</v>
      </c>
      <c r="B9" s="53" t="s">
        <v>386</v>
      </c>
      <c r="C9" s="498"/>
      <c r="D9" s="257" t="s">
        <v>18</v>
      </c>
      <c r="E9" s="357">
        <v>220</v>
      </c>
      <c r="F9" s="139"/>
      <c r="G9" s="466"/>
      <c r="H9" s="358"/>
      <c r="I9" s="65"/>
      <c r="J9" s="277"/>
      <c r="K9" s="257"/>
    </row>
    <row r="10" spans="1:11" ht="50.25" customHeight="1">
      <c r="A10" s="238">
        <v>8</v>
      </c>
      <c r="B10" s="53" t="s">
        <v>499</v>
      </c>
      <c r="C10" s="498"/>
      <c r="D10" s="257" t="s">
        <v>18</v>
      </c>
      <c r="E10" s="357">
        <v>38</v>
      </c>
      <c r="F10" s="139"/>
      <c r="G10" s="466"/>
      <c r="H10" s="358"/>
      <c r="I10" s="65"/>
      <c r="J10" s="277"/>
      <c r="K10" s="257"/>
    </row>
    <row r="11" spans="1:9" ht="25.5" customHeight="1">
      <c r="A11" s="998" t="s">
        <v>24</v>
      </c>
      <c r="B11" s="1016"/>
      <c r="C11" s="1016"/>
      <c r="D11" s="1016"/>
      <c r="E11" s="1016"/>
      <c r="F11" s="1016"/>
      <c r="G11" s="619">
        <f>SUM(G3:G10)</f>
        <v>0</v>
      </c>
      <c r="H11" s="726"/>
      <c r="I11" s="619"/>
    </row>
    <row r="12" ht="11.25">
      <c r="H12" s="110"/>
    </row>
    <row r="13" spans="1:254" s="270" customFormat="1" ht="20.25" customHeight="1">
      <c r="A13" s="1" t="s">
        <v>14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15</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270" customFormat="1" ht="20.25" customHeight="1">
      <c r="A15" s="1" t="s">
        <v>424</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25" ht="23.25" customHeight="1"/>
  </sheetData>
  <sheetProtection/>
  <mergeCells count="3">
    <mergeCell ref="A11:F11"/>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4.xml><?xml version="1.0" encoding="utf-8"?>
<worksheet xmlns="http://schemas.openxmlformats.org/spreadsheetml/2006/main" xmlns:r="http://schemas.openxmlformats.org/officeDocument/2006/relationships">
  <dimension ref="A1:IT20"/>
  <sheetViews>
    <sheetView view="pageBreakPreview" zoomScaleSheetLayoutView="100" zoomScalePageLayoutView="0" workbookViewId="0" topLeftCell="A1">
      <selection activeCell="F3" sqref="F3:G6"/>
    </sheetView>
  </sheetViews>
  <sheetFormatPr defaultColWidth="9.00390625" defaultRowHeight="12.75"/>
  <cols>
    <col min="1" max="1" width="4.125" style="2" customWidth="1"/>
    <col min="2" max="2" width="60.625" style="126" customWidth="1"/>
    <col min="3" max="3" width="22.125" style="2" customWidth="1"/>
    <col min="4" max="4" width="5.375" style="138" customWidth="1"/>
    <col min="5" max="5" width="10.50390625" style="138"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4" width="9.00390625" style="126" customWidth="1"/>
    <col min="15" max="16384" width="9.00390625" style="126" customWidth="1"/>
  </cols>
  <sheetData>
    <row r="1" spans="2:11" s="584" customFormat="1" ht="32.25" customHeight="1">
      <c r="B1" s="1055" t="s">
        <v>679</v>
      </c>
      <c r="C1" s="1055"/>
      <c r="D1" s="1055"/>
      <c r="E1" s="1055"/>
      <c r="F1" s="1055"/>
      <c r="G1" s="1055"/>
      <c r="I1" s="809"/>
      <c r="J1" s="1011" t="s">
        <v>455</v>
      </c>
      <c r="K1" s="1011"/>
    </row>
    <row r="2" spans="1:11" s="341" customFormat="1" ht="43.5" customHeight="1">
      <c r="A2" s="342" t="s">
        <v>0</v>
      </c>
      <c r="B2" s="338" t="s">
        <v>1</v>
      </c>
      <c r="C2" s="342" t="s">
        <v>2</v>
      </c>
      <c r="D2" s="338" t="s">
        <v>3</v>
      </c>
      <c r="E2" s="338" t="s">
        <v>4</v>
      </c>
      <c r="F2" s="345" t="s">
        <v>411</v>
      </c>
      <c r="G2" s="338" t="s">
        <v>6</v>
      </c>
      <c r="H2" s="338" t="s">
        <v>379</v>
      </c>
      <c r="I2" s="338" t="s">
        <v>8</v>
      </c>
      <c r="J2" s="338" t="s">
        <v>9</v>
      </c>
      <c r="K2" s="338" t="s">
        <v>10</v>
      </c>
    </row>
    <row r="3" spans="1:11" ht="37.5" customHeight="1">
      <c r="A3" s="238">
        <v>1</v>
      </c>
      <c r="B3" s="893" t="s">
        <v>569</v>
      </c>
      <c r="C3" s="498"/>
      <c r="D3" s="257" t="s">
        <v>18</v>
      </c>
      <c r="E3" s="357">
        <v>1000</v>
      </c>
      <c r="F3" s="139"/>
      <c r="G3" s="466"/>
      <c r="H3" s="358"/>
      <c r="I3" s="65"/>
      <c r="J3" s="277"/>
      <c r="K3" s="257"/>
    </row>
    <row r="4" spans="1:11" ht="37.5" customHeight="1">
      <c r="A4" s="238">
        <v>2</v>
      </c>
      <c r="B4" s="893" t="s">
        <v>727</v>
      </c>
      <c r="C4" s="945"/>
      <c r="D4" s="257" t="s">
        <v>18</v>
      </c>
      <c r="E4" s="357">
        <v>10</v>
      </c>
      <c r="F4" s="139"/>
      <c r="G4" s="466"/>
      <c r="H4" s="358"/>
      <c r="I4" s="65"/>
      <c r="J4" s="277"/>
      <c r="K4" s="257"/>
    </row>
    <row r="5" spans="1:11" ht="37.5" customHeight="1">
      <c r="A5" s="238">
        <v>3</v>
      </c>
      <c r="B5" s="893" t="s">
        <v>570</v>
      </c>
      <c r="C5" s="945"/>
      <c r="D5" s="257" t="s">
        <v>18</v>
      </c>
      <c r="E5" s="357">
        <v>10</v>
      </c>
      <c r="F5" s="139"/>
      <c r="G5" s="466"/>
      <c r="H5" s="358"/>
      <c r="I5" s="65"/>
      <c r="J5" s="277"/>
      <c r="K5" s="257"/>
    </row>
    <row r="6" spans="1:11" ht="37.5" customHeight="1">
      <c r="A6" s="238">
        <v>4</v>
      </c>
      <c r="B6" s="893" t="s">
        <v>728</v>
      </c>
      <c r="C6" s="945"/>
      <c r="D6" s="257" t="s">
        <v>12</v>
      </c>
      <c r="E6" s="357">
        <v>2</v>
      </c>
      <c r="F6" s="139"/>
      <c r="G6" s="466"/>
      <c r="H6" s="358"/>
      <c r="I6" s="65"/>
      <c r="J6" s="277"/>
      <c r="K6" s="257"/>
    </row>
    <row r="7" spans="1:9" ht="27.75" customHeight="1">
      <c r="A7" s="998" t="s">
        <v>24</v>
      </c>
      <c r="B7" s="1016"/>
      <c r="C7" s="1016"/>
      <c r="D7" s="1016"/>
      <c r="E7" s="1016"/>
      <c r="F7" s="1016"/>
      <c r="G7" s="619">
        <f>SUM(G3:G6)</f>
        <v>0</v>
      </c>
      <c r="H7" s="726"/>
      <c r="I7" s="619"/>
    </row>
    <row r="8" ht="11.25">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0" spans="2:254" s="2" customFormat="1" ht="23.25" customHeight="1">
      <c r="B20" s="126"/>
      <c r="D20" s="138"/>
      <c r="E20" s="138"/>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c r="IR20" s="126"/>
      <c r="IS20" s="126"/>
      <c r="IT20" s="126"/>
    </row>
  </sheetData>
  <sheetProtection/>
  <mergeCells count="3">
    <mergeCell ref="B1:G1"/>
    <mergeCell ref="J1:K1"/>
    <mergeCell ref="A7:F7"/>
  </mergeCells>
  <printOptions/>
  <pageMargins left="0.7" right="0.7" top="0.75" bottom="0.75" header="0.3" footer="0.3"/>
  <pageSetup horizontalDpi="600" verticalDpi="600" orientation="landscape" paperSize="9" scale="79" r:id="rId1"/>
  <headerFooter>
    <oddHeader>&amp;C&amp;"Tahoma,Normalny"&amp;9ZP/14/2019</oddHeader>
  </headerFooter>
  <colBreaks count="1" manualBreakCount="1">
    <brk id="11" max="65535" man="1"/>
  </colBreaks>
</worksheet>
</file>

<file path=xl/worksheets/sheet35.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9.00390625" defaultRowHeight="12.75"/>
  <cols>
    <col min="1" max="1" width="4.125" style="126" customWidth="1"/>
    <col min="2" max="2" width="60.625" style="126" customWidth="1"/>
    <col min="3" max="3" width="22.125" style="126" customWidth="1"/>
    <col min="4" max="4" width="5.375" style="138" customWidth="1"/>
    <col min="5" max="5" width="10.50390625" style="138"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2:11" s="551" customFormat="1" ht="32.25" customHeight="1">
      <c r="B1" s="1020" t="s">
        <v>678</v>
      </c>
      <c r="C1" s="1020"/>
      <c r="D1" s="1020"/>
      <c r="E1" s="1020"/>
      <c r="F1" s="1020"/>
      <c r="G1" s="1020"/>
      <c r="I1" s="811"/>
      <c r="J1" s="1011" t="s">
        <v>456</v>
      </c>
      <c r="K1" s="1011"/>
    </row>
    <row r="2" spans="1:11" s="341" customFormat="1" ht="37.5" customHeight="1">
      <c r="A2" s="338" t="s">
        <v>0</v>
      </c>
      <c r="B2" s="338" t="s">
        <v>1</v>
      </c>
      <c r="C2" s="338" t="s">
        <v>2</v>
      </c>
      <c r="D2" s="338" t="s">
        <v>3</v>
      </c>
      <c r="E2" s="338" t="s">
        <v>4</v>
      </c>
      <c r="F2" s="345" t="s">
        <v>5</v>
      </c>
      <c r="G2" s="338" t="s">
        <v>6</v>
      </c>
      <c r="H2" s="338" t="s">
        <v>378</v>
      </c>
      <c r="I2" s="338" t="s">
        <v>8</v>
      </c>
      <c r="J2" s="338" t="s">
        <v>9</v>
      </c>
      <c r="K2" s="338" t="s">
        <v>10</v>
      </c>
    </row>
    <row r="3" spans="1:11" s="110" customFormat="1" ht="66.75" customHeight="1">
      <c r="A3" s="402">
        <v>1</v>
      </c>
      <c r="B3" s="468" t="s">
        <v>98</v>
      </c>
      <c r="C3" s="402"/>
      <c r="D3" s="402" t="s">
        <v>18</v>
      </c>
      <c r="E3" s="402">
        <v>20</v>
      </c>
      <c r="F3" s="248"/>
      <c r="G3" s="469"/>
      <c r="H3" s="425"/>
      <c r="I3" s="470"/>
      <c r="J3" s="402"/>
      <c r="K3" s="402"/>
    </row>
    <row r="4" spans="1:11" s="110" customFormat="1" ht="39.75" customHeight="1">
      <c r="A4" s="8">
        <v>2</v>
      </c>
      <c r="B4" s="143" t="s">
        <v>101</v>
      </c>
      <c r="C4" s="8"/>
      <c r="D4" s="8" t="s">
        <v>18</v>
      </c>
      <c r="E4" s="8">
        <v>305</v>
      </c>
      <c r="F4" s="68"/>
      <c r="G4" s="469"/>
      <c r="H4" s="86"/>
      <c r="I4" s="144"/>
      <c r="J4" s="8"/>
      <c r="K4" s="8"/>
    </row>
    <row r="5" spans="1:11" s="110" customFormat="1" ht="69" customHeight="1">
      <c r="A5" s="8">
        <v>3</v>
      </c>
      <c r="B5" s="145" t="s">
        <v>376</v>
      </c>
      <c r="C5" s="8"/>
      <c r="D5" s="8" t="s">
        <v>18</v>
      </c>
      <c r="E5" s="8">
        <v>2400</v>
      </c>
      <c r="F5" s="68"/>
      <c r="G5" s="469"/>
      <c r="H5" s="86"/>
      <c r="I5" s="144"/>
      <c r="J5" s="8"/>
      <c r="K5" s="8"/>
    </row>
    <row r="6" spans="1:11" ht="78" customHeight="1">
      <c r="A6" s="111">
        <v>4</v>
      </c>
      <c r="B6" s="145" t="s">
        <v>377</v>
      </c>
      <c r="C6" s="111"/>
      <c r="D6" s="54" t="s">
        <v>18</v>
      </c>
      <c r="E6" s="111">
        <v>45</v>
      </c>
      <c r="F6" s="112"/>
      <c r="G6" s="469"/>
      <c r="H6" s="96"/>
      <c r="I6" s="9"/>
      <c r="J6" s="111"/>
      <c r="K6" s="111"/>
    </row>
    <row r="7" spans="1:9" ht="27.75" customHeight="1">
      <c r="A7" s="1054" t="s">
        <v>24</v>
      </c>
      <c r="B7" s="1056"/>
      <c r="C7" s="1056"/>
      <c r="D7" s="1016"/>
      <c r="E7" s="1056"/>
      <c r="F7" s="1056"/>
      <c r="G7" s="619">
        <f>SUM(G3:G6)</f>
        <v>0</v>
      </c>
      <c r="H7" s="726"/>
      <c r="I7" s="619"/>
    </row>
    <row r="8" ht="11.25">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selectLockedCells="1" selectUnlockedCells="1"/>
  <mergeCells count="3">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6.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4"/>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2:11" s="293" customFormat="1" ht="32.25" customHeight="1">
      <c r="B1" s="995" t="s">
        <v>677</v>
      </c>
      <c r="C1" s="995"/>
      <c r="D1" s="995"/>
      <c r="E1" s="995"/>
      <c r="F1" s="995"/>
      <c r="G1" s="995"/>
      <c r="I1" s="126"/>
      <c r="J1" s="999" t="s">
        <v>457</v>
      </c>
      <c r="K1" s="999"/>
    </row>
    <row r="2" spans="1:11" s="140" customFormat="1" ht="37.5" customHeight="1">
      <c r="A2" s="338" t="s">
        <v>0</v>
      </c>
      <c r="B2" s="338" t="s">
        <v>1</v>
      </c>
      <c r="C2" s="338" t="s">
        <v>2</v>
      </c>
      <c r="D2" s="338" t="s">
        <v>3</v>
      </c>
      <c r="E2" s="338" t="s">
        <v>578</v>
      </c>
      <c r="F2" s="345" t="s">
        <v>5</v>
      </c>
      <c r="G2" s="338" t="s">
        <v>6</v>
      </c>
      <c r="H2" s="338" t="s">
        <v>378</v>
      </c>
      <c r="I2" s="338" t="s">
        <v>8</v>
      </c>
      <c r="J2" s="338" t="s">
        <v>9</v>
      </c>
      <c r="K2" s="338" t="s">
        <v>10</v>
      </c>
    </row>
    <row r="3" spans="1:12" s="291" customFormat="1" ht="35.25" customHeight="1">
      <c r="A3" s="454">
        <v>1</v>
      </c>
      <c r="B3" s="453" t="s">
        <v>48</v>
      </c>
      <c r="C3" s="453"/>
      <c r="D3" s="454" t="s">
        <v>18</v>
      </c>
      <c r="E3" s="634">
        <v>195000</v>
      </c>
      <c r="F3" s="455"/>
      <c r="G3" s="456"/>
      <c r="H3" s="457"/>
      <c r="I3" s="458"/>
      <c r="J3" s="635"/>
      <c r="K3" s="459"/>
      <c r="L3" s="131"/>
    </row>
    <row r="4" spans="1:12" s="291" customFormat="1" ht="35.25" customHeight="1">
      <c r="A4" s="133">
        <v>2</v>
      </c>
      <c r="B4" s="132" t="s">
        <v>49</v>
      </c>
      <c r="C4" s="132"/>
      <c r="D4" s="133" t="s">
        <v>18</v>
      </c>
      <c r="E4" s="636">
        <v>3500</v>
      </c>
      <c r="F4" s="134"/>
      <c r="G4" s="456"/>
      <c r="H4" s="563"/>
      <c r="I4" s="564"/>
      <c r="J4" s="637"/>
      <c r="K4" s="292"/>
      <c r="L4" s="135"/>
    </row>
    <row r="5" spans="1:15" s="5" customFormat="1" ht="35.25" customHeight="1">
      <c r="A5" s="993" t="s">
        <v>24</v>
      </c>
      <c r="B5" s="1001"/>
      <c r="C5" s="1001"/>
      <c r="D5" s="1001"/>
      <c r="E5" s="1001"/>
      <c r="F5" s="1001"/>
      <c r="G5" s="619">
        <f>SUM(G3:G4)</f>
        <v>0</v>
      </c>
      <c r="H5" s="726"/>
      <c r="I5" s="369"/>
      <c r="J5" s="13"/>
      <c r="K5" s="14"/>
      <c r="L5" s="14"/>
      <c r="M5" s="14"/>
      <c r="N5" s="14"/>
      <c r="O5" s="14"/>
    </row>
    <row r="6" ht="43.5" customHeight="1">
      <c r="H6" s="110"/>
    </row>
    <row r="7" spans="1:254" s="270" customFormat="1"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selectLockedCells="1" selectUnlockedCells="1"/>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7.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6" width="10.50390625" style="126" customWidth="1"/>
    <col min="7" max="7" width="13.875" style="126" customWidth="1"/>
    <col min="8" max="8" width="9.375" style="126" customWidth="1"/>
    <col min="9" max="9" width="10.50390625" style="126" customWidth="1"/>
    <col min="10" max="11" width="9.625" style="126" customWidth="1"/>
    <col min="12" max="16384" width="9.00390625" style="126" customWidth="1"/>
  </cols>
  <sheetData>
    <row r="1" spans="2:11" s="293" customFormat="1" ht="32.25" customHeight="1">
      <c r="B1" s="995" t="s">
        <v>676</v>
      </c>
      <c r="C1" s="995"/>
      <c r="D1" s="995"/>
      <c r="E1" s="995"/>
      <c r="F1" s="995"/>
      <c r="G1" s="995"/>
      <c r="I1" s="126"/>
      <c r="J1" s="999" t="s">
        <v>458</v>
      </c>
      <c r="K1" s="999"/>
    </row>
    <row r="2" spans="1:11" s="140" customFormat="1" ht="37.5" customHeight="1">
      <c r="A2" s="338" t="s">
        <v>0</v>
      </c>
      <c r="B2" s="338" t="s">
        <v>1</v>
      </c>
      <c r="C2" s="338" t="s">
        <v>2</v>
      </c>
      <c r="D2" s="338" t="s">
        <v>3</v>
      </c>
      <c r="E2" s="338" t="s">
        <v>4</v>
      </c>
      <c r="F2" s="345" t="s">
        <v>5</v>
      </c>
      <c r="G2" s="338" t="s">
        <v>6</v>
      </c>
      <c r="H2" s="338" t="s">
        <v>378</v>
      </c>
      <c r="I2" s="338" t="s">
        <v>8</v>
      </c>
      <c r="J2" s="338" t="s">
        <v>9</v>
      </c>
      <c r="K2" s="338" t="s">
        <v>10</v>
      </c>
    </row>
    <row r="3" spans="1:11" ht="45.75" customHeight="1">
      <c r="A3" s="381">
        <v>1</v>
      </c>
      <c r="B3" s="397" t="s">
        <v>82</v>
      </c>
      <c r="C3" s="382"/>
      <c r="D3" s="383" t="s">
        <v>18</v>
      </c>
      <c r="E3" s="384">
        <v>50</v>
      </c>
      <c r="F3" s="385"/>
      <c r="G3" s="796"/>
      <c r="H3" s="403"/>
      <c r="I3" s="410"/>
      <c r="J3" s="383"/>
      <c r="K3" s="387"/>
    </row>
    <row r="4" spans="1:15" s="5" customFormat="1" ht="33.75" customHeight="1">
      <c r="A4" s="993" t="s">
        <v>24</v>
      </c>
      <c r="B4" s="1001"/>
      <c r="C4" s="1001"/>
      <c r="D4" s="1001"/>
      <c r="E4" s="1001"/>
      <c r="F4" s="1001"/>
      <c r="G4" s="619">
        <f>SUM(G3)</f>
        <v>0</v>
      </c>
      <c r="H4" s="726"/>
      <c r="I4" s="369"/>
      <c r="J4" s="13"/>
      <c r="K4" s="14"/>
      <c r="L4" s="14"/>
      <c r="M4" s="14"/>
      <c r="N4" s="14"/>
      <c r="O4" s="14"/>
    </row>
    <row r="5" ht="11.25">
      <c r="H5" s="11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8.xml><?xml version="1.0" encoding="utf-8"?>
<worksheet xmlns="http://schemas.openxmlformats.org/spreadsheetml/2006/main" xmlns:r="http://schemas.openxmlformats.org/officeDocument/2006/relationships">
  <dimension ref="A1:IT17"/>
  <sheetViews>
    <sheetView view="pageBreakPreview" zoomScaleNormal="90" zoomScaleSheetLayoutView="100" zoomScalePageLayoutView="0" workbookViewId="0" topLeftCell="A1">
      <selection activeCell="F3" sqref="F3:G3"/>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2:11" s="293" customFormat="1" ht="32.25" customHeight="1">
      <c r="B1" s="995" t="s">
        <v>675</v>
      </c>
      <c r="C1" s="995"/>
      <c r="D1" s="995"/>
      <c r="E1" s="995"/>
      <c r="F1" s="995"/>
      <c r="G1" s="995"/>
      <c r="I1" s="126"/>
      <c r="J1" s="999" t="s">
        <v>459</v>
      </c>
      <c r="K1" s="999"/>
    </row>
    <row r="2" spans="1:11" s="140"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39" customHeight="1">
      <c r="A3" s="381">
        <v>1</v>
      </c>
      <c r="B3" s="397" t="s">
        <v>277</v>
      </c>
      <c r="C3" s="382"/>
      <c r="D3" s="383" t="s">
        <v>178</v>
      </c>
      <c r="E3" s="384">
        <v>30</v>
      </c>
      <c r="F3" s="835"/>
      <c r="G3" s="469"/>
      <c r="H3" s="386"/>
      <c r="I3" s="398"/>
      <c r="J3" s="383"/>
      <c r="K3" s="387"/>
    </row>
    <row r="4" spans="1:11" ht="40.5" customHeight="1">
      <c r="A4" s="25">
        <v>2</v>
      </c>
      <c r="B4" s="129" t="s">
        <v>83</v>
      </c>
      <c r="C4" s="26"/>
      <c r="D4" s="29" t="s">
        <v>18</v>
      </c>
      <c r="E4" s="359">
        <v>200</v>
      </c>
      <c r="F4" s="836"/>
      <c r="G4" s="469"/>
      <c r="H4" s="10"/>
      <c r="I4" s="130"/>
      <c r="J4" s="29"/>
      <c r="K4" s="30"/>
    </row>
    <row r="5" spans="1:11" ht="40.5" customHeight="1">
      <c r="A5" s="25">
        <v>3</v>
      </c>
      <c r="B5" s="85" t="s">
        <v>84</v>
      </c>
      <c r="C5" s="26"/>
      <c r="D5" s="111" t="s">
        <v>18</v>
      </c>
      <c r="E5" s="111">
        <v>1000</v>
      </c>
      <c r="F5" s="837"/>
      <c r="G5" s="469"/>
      <c r="H5" s="10"/>
      <c r="I5" s="130"/>
      <c r="J5" s="29"/>
      <c r="K5" s="30"/>
    </row>
    <row r="6" spans="1:11" ht="137.25" customHeight="1">
      <c r="A6" s="25">
        <v>4</v>
      </c>
      <c r="B6" s="85" t="s">
        <v>370</v>
      </c>
      <c r="C6" s="26"/>
      <c r="D6" s="111" t="s">
        <v>18</v>
      </c>
      <c r="E6" s="111">
        <v>7000</v>
      </c>
      <c r="F6" s="837"/>
      <c r="G6" s="469"/>
      <c r="H6" s="10"/>
      <c r="I6" s="108"/>
      <c r="J6" s="29"/>
      <c r="K6" s="30"/>
    </row>
    <row r="7" spans="1:15" s="5" customFormat="1" ht="22.5" customHeight="1">
      <c r="A7" s="993" t="s">
        <v>24</v>
      </c>
      <c r="B7" s="1004"/>
      <c r="C7" s="1004"/>
      <c r="D7" s="1004"/>
      <c r="E7" s="1004"/>
      <c r="F7" s="1004"/>
      <c r="G7" s="619">
        <f>SUM(G3:G6)</f>
        <v>0</v>
      </c>
      <c r="H7" s="726"/>
      <c r="I7" s="612"/>
      <c r="J7" s="13"/>
      <c r="K7" s="14"/>
      <c r="L7" s="14"/>
      <c r="M7" s="14"/>
      <c r="N7" s="14"/>
      <c r="O7" s="14"/>
    </row>
    <row r="8" ht="11.25">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51" customFormat="1" ht="11.25"/>
    <row r="13" spans="1:9" s="51" customFormat="1" ht="23.25" customHeight="1">
      <c r="A13" s="1057"/>
      <c r="B13" s="1057"/>
      <c r="C13" s="1057"/>
      <c r="D13" s="1057"/>
      <c r="E13" s="1057"/>
      <c r="F13" s="1057"/>
      <c r="G13" s="1057"/>
      <c r="H13" s="1057"/>
      <c r="I13" s="1057"/>
    </row>
    <row r="14" spans="1:9" s="51" customFormat="1" ht="11.25">
      <c r="A14" s="1057"/>
      <c r="B14" s="1057"/>
      <c r="C14" s="1057"/>
      <c r="D14" s="1057"/>
      <c r="E14" s="1057"/>
      <c r="F14" s="1057"/>
      <c r="G14" s="1057"/>
      <c r="H14" s="1057"/>
      <c r="I14" s="1057"/>
    </row>
    <row r="15" spans="1:9" s="51" customFormat="1" ht="11.25">
      <c r="A15" s="1057"/>
      <c r="B15" s="1057"/>
      <c r="C15" s="1057"/>
      <c r="D15" s="1057"/>
      <c r="E15" s="1057"/>
      <c r="F15" s="1057"/>
      <c r="G15" s="1057"/>
      <c r="H15" s="1057"/>
      <c r="I15" s="1057"/>
    </row>
    <row r="16" spans="5:10" s="51" customFormat="1" ht="11.25">
      <c r="E16" s="50"/>
      <c r="F16" s="50"/>
      <c r="G16" s="50"/>
      <c r="H16" s="138"/>
      <c r="I16" s="138"/>
      <c r="J16" s="126"/>
    </row>
    <row r="17" spans="5:10" s="51" customFormat="1" ht="11.25">
      <c r="E17" s="50"/>
      <c r="F17" s="50"/>
      <c r="G17" s="50"/>
      <c r="H17" s="138"/>
      <c r="I17" s="138"/>
      <c r="J17" s="126"/>
    </row>
    <row r="18" s="51" customFormat="1" ht="11.25"/>
    <row r="19" s="51" customFormat="1" ht="11.25"/>
    <row r="20" s="51" customFormat="1" ht="11.25"/>
    <row r="21" s="51" customFormat="1" ht="11.25"/>
    <row r="22" s="51" customFormat="1" ht="11.25"/>
    <row r="23" s="51" customFormat="1" ht="11.25"/>
    <row r="24" s="51" customFormat="1" ht="11.25"/>
    <row r="25" s="51" customFormat="1" ht="23.25" customHeight="1"/>
  </sheetData>
  <sheetProtection selectLockedCells="1" selectUnlockedCells="1"/>
  <mergeCells count="6">
    <mergeCell ref="A13:I13"/>
    <mergeCell ref="A14:I14"/>
    <mergeCell ref="A15:I15"/>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9.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6384" width="9.125" style="51" customWidth="1"/>
  </cols>
  <sheetData>
    <row r="1" spans="1:11" s="542" customFormat="1" ht="32.25" customHeight="1">
      <c r="A1" s="541"/>
      <c r="B1" s="1003" t="s">
        <v>674</v>
      </c>
      <c r="C1" s="1003"/>
      <c r="D1" s="1003"/>
      <c r="E1" s="1003"/>
      <c r="F1" s="1003"/>
      <c r="G1" s="1003"/>
      <c r="H1" s="541"/>
      <c r="I1" s="50"/>
      <c r="J1" s="1002" t="s">
        <v>460</v>
      </c>
      <c r="K1" s="1002"/>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74.25" customHeight="1">
      <c r="A3" s="362">
        <v>1</v>
      </c>
      <c r="B3" s="36" t="s">
        <v>221</v>
      </c>
      <c r="C3" s="52"/>
      <c r="D3" s="52" t="s">
        <v>17</v>
      </c>
      <c r="E3" s="633">
        <v>45</v>
      </c>
      <c r="F3" s="63"/>
      <c r="G3" s="63"/>
      <c r="H3" s="64"/>
      <c r="I3" s="65"/>
      <c r="J3" s="52"/>
      <c r="K3" s="153"/>
    </row>
    <row r="4" spans="1:11" ht="74.25" customHeight="1">
      <c r="A4" s="362">
        <v>2</v>
      </c>
      <c r="B4" s="36" t="s">
        <v>222</v>
      </c>
      <c r="C4" s="42"/>
      <c r="D4" s="128" t="s">
        <v>17</v>
      </c>
      <c r="E4" s="633">
        <v>45</v>
      </c>
      <c r="F4" s="66"/>
      <c r="G4" s="63"/>
      <c r="H4" s="64"/>
      <c r="I4" s="65"/>
      <c r="J4" s="52"/>
      <c r="K4" s="153"/>
    </row>
    <row r="5" spans="1:11" ht="24.75" customHeight="1">
      <c r="A5" s="362">
        <v>3</v>
      </c>
      <c r="B5" s="36" t="s">
        <v>223</v>
      </c>
      <c r="C5" s="42"/>
      <c r="D5" s="128" t="s">
        <v>17</v>
      </c>
      <c r="E5" s="633">
        <v>40</v>
      </c>
      <c r="F5" s="66"/>
      <c r="G5" s="63"/>
      <c r="H5" s="64"/>
      <c r="I5" s="65"/>
      <c r="J5" s="52"/>
      <c r="K5" s="153"/>
    </row>
    <row r="6" spans="1:11" ht="59.25" customHeight="1">
      <c r="A6" s="362">
        <v>4</v>
      </c>
      <c r="B6" s="36" t="s">
        <v>224</v>
      </c>
      <c r="C6" s="42"/>
      <c r="D6" s="128" t="s">
        <v>17</v>
      </c>
      <c r="E6" s="633">
        <v>9500</v>
      </c>
      <c r="F6" s="66"/>
      <c r="G6" s="63"/>
      <c r="H6" s="64"/>
      <c r="I6" s="65"/>
      <c r="J6" s="52"/>
      <c r="K6" s="153"/>
    </row>
    <row r="7" spans="1:9" s="609" customFormat="1" ht="22.5" customHeight="1">
      <c r="A7" s="608" t="s">
        <v>26</v>
      </c>
      <c r="B7" s="1004" t="s">
        <v>24</v>
      </c>
      <c r="C7" s="1004"/>
      <c r="D7" s="1004"/>
      <c r="E7" s="1004"/>
      <c r="F7" s="1004"/>
      <c r="G7" s="800">
        <f>SUM(G3:G6)</f>
        <v>0</v>
      </c>
      <c r="H7" s="737"/>
      <c r="I7" s="606"/>
    </row>
    <row r="8" ht="11.25">
      <c r="H8" s="127"/>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selectLockedCells="1" selectUnlockedCells="1"/>
  <mergeCells count="3">
    <mergeCell ref="B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4"/>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6384" width="9.125" style="51" customWidth="1"/>
  </cols>
  <sheetData>
    <row r="1" spans="1:11" s="542" customFormat="1" ht="32.25" customHeight="1">
      <c r="A1" s="541"/>
      <c r="B1" s="1003" t="s">
        <v>502</v>
      </c>
      <c r="C1" s="1003"/>
      <c r="D1" s="1003"/>
      <c r="E1" s="1003"/>
      <c r="F1" s="1003"/>
      <c r="G1" s="1003"/>
      <c r="H1" s="541"/>
      <c r="I1" s="50"/>
      <c r="J1" s="1002" t="s">
        <v>426</v>
      </c>
      <c r="K1" s="1002"/>
    </row>
    <row r="2" spans="1:11" s="339" customFormat="1" ht="37.5" customHeight="1">
      <c r="A2" s="338" t="s">
        <v>0</v>
      </c>
      <c r="B2" s="338" t="s">
        <v>1</v>
      </c>
      <c r="C2" s="338" t="s">
        <v>2</v>
      </c>
      <c r="D2" s="338" t="s">
        <v>3</v>
      </c>
      <c r="E2" s="338" t="s">
        <v>4</v>
      </c>
      <c r="F2" s="345" t="s">
        <v>5</v>
      </c>
      <c r="G2" s="338" t="s">
        <v>6</v>
      </c>
      <c r="H2" s="338" t="s">
        <v>378</v>
      </c>
      <c r="I2" s="338" t="s">
        <v>8</v>
      </c>
      <c r="J2" s="338" t="s">
        <v>9</v>
      </c>
      <c r="K2" s="338" t="s">
        <v>10</v>
      </c>
    </row>
    <row r="3" spans="1:11" s="339" customFormat="1" ht="115.5" customHeight="1">
      <c r="A3" s="874">
        <v>1</v>
      </c>
      <c r="B3" s="15" t="s">
        <v>682</v>
      </c>
      <c r="C3" s="338"/>
      <c r="D3" s="402" t="s">
        <v>18</v>
      </c>
      <c r="E3" s="52">
        <v>1650</v>
      </c>
      <c r="F3" s="63"/>
      <c r="G3" s="65"/>
      <c r="H3" s="338"/>
      <c r="I3" s="338"/>
      <c r="J3" s="338"/>
      <c r="K3" s="338"/>
    </row>
    <row r="4" spans="1:11" s="339" customFormat="1" ht="123" customHeight="1">
      <c r="A4" s="338">
        <v>2</v>
      </c>
      <c r="B4" s="15" t="s">
        <v>683</v>
      </c>
      <c r="C4" s="338"/>
      <c r="D4" s="402" t="s">
        <v>18</v>
      </c>
      <c r="E4" s="52">
        <v>500</v>
      </c>
      <c r="F4" s="63"/>
      <c r="G4" s="65"/>
      <c r="H4" s="338"/>
      <c r="I4" s="338"/>
      <c r="J4" s="338"/>
      <c r="K4" s="338"/>
    </row>
    <row r="5" spans="1:9" s="609" customFormat="1" ht="22.5" customHeight="1">
      <c r="A5" s="993" t="s">
        <v>24</v>
      </c>
      <c r="B5" s="1001"/>
      <c r="C5" s="1001"/>
      <c r="D5" s="1001"/>
      <c r="E5" s="1001"/>
      <c r="F5" s="1001"/>
      <c r="G5" s="369">
        <f>SUM(G3:G4)</f>
        <v>0</v>
      </c>
      <c r="H5" s="726"/>
      <c r="I5" s="369"/>
    </row>
    <row r="6" ht="11.25">
      <c r="H6" s="127"/>
    </row>
    <row r="7" spans="1:254" s="270" customFormat="1" ht="43.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6" ht="23.25" customHeight="1"/>
  </sheetData>
  <sheetProtection selectLockedCells="1" selectUnlockedCells="1"/>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0.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11.50390625" defaultRowHeight="12.75"/>
  <cols>
    <col min="1" max="1" width="4.125" style="2" customWidth="1"/>
    <col min="2" max="2" width="60.625" style="2" customWidth="1"/>
    <col min="3" max="3" width="22.125" style="2" customWidth="1"/>
    <col min="4" max="4" width="5.375" style="2" customWidth="1"/>
    <col min="5" max="5" width="10.50390625" style="2" customWidth="1"/>
    <col min="6" max="6" width="10.625" style="2" customWidth="1"/>
    <col min="7" max="7" width="13.875" style="2" customWidth="1"/>
    <col min="8" max="8" width="7.50390625" style="2" customWidth="1"/>
    <col min="9" max="9" width="13.875" style="2" customWidth="1"/>
    <col min="10" max="10" width="9.375" style="2" customWidth="1"/>
    <col min="11" max="11" width="10.50390625" style="2" customWidth="1"/>
    <col min="12" max="16384" width="11.50390625" style="2" customWidth="1"/>
  </cols>
  <sheetData>
    <row r="1" spans="2:11" s="549" customFormat="1" ht="32.25" customHeight="1">
      <c r="B1" s="1020" t="s">
        <v>673</v>
      </c>
      <c r="C1" s="1020"/>
      <c r="D1" s="1020"/>
      <c r="E1" s="1020"/>
      <c r="F1" s="1020"/>
      <c r="G1" s="1020"/>
      <c r="I1" s="805"/>
      <c r="J1" s="1011" t="s">
        <v>461</v>
      </c>
      <c r="K1" s="1011"/>
    </row>
    <row r="2" spans="1:11" s="141" customFormat="1" ht="50.25" customHeight="1">
      <c r="A2" s="342" t="s">
        <v>0</v>
      </c>
      <c r="B2" s="342" t="s">
        <v>1</v>
      </c>
      <c r="C2" s="342" t="s">
        <v>2</v>
      </c>
      <c r="D2" s="342" t="s">
        <v>3</v>
      </c>
      <c r="E2" s="342" t="s">
        <v>578</v>
      </c>
      <c r="F2" s="499" t="s">
        <v>5</v>
      </c>
      <c r="G2" s="342" t="s">
        <v>6</v>
      </c>
      <c r="H2" s="342" t="s">
        <v>378</v>
      </c>
      <c r="I2" s="342" t="s">
        <v>8</v>
      </c>
      <c r="J2" s="342" t="s">
        <v>9</v>
      </c>
      <c r="K2" s="342" t="s">
        <v>10</v>
      </c>
    </row>
    <row r="3" spans="1:11" ht="42" customHeight="1">
      <c r="A3" s="104">
        <v>1</v>
      </c>
      <c r="B3" s="452" t="s">
        <v>419</v>
      </c>
      <c r="C3" s="105"/>
      <c r="D3" s="448" t="s">
        <v>18</v>
      </c>
      <c r="E3" s="104">
        <v>1100</v>
      </c>
      <c r="F3" s="849"/>
      <c r="G3" s="449"/>
      <c r="H3" s="351"/>
      <c r="I3" s="450"/>
      <c r="J3" s="105"/>
      <c r="K3" s="105"/>
    </row>
    <row r="4" spans="1:11" ht="42" customHeight="1">
      <c r="A4" s="98">
        <v>2</v>
      </c>
      <c r="B4" s="122" t="s">
        <v>420</v>
      </c>
      <c r="C4" s="47"/>
      <c r="D4" s="62" t="s">
        <v>18</v>
      </c>
      <c r="E4" s="98">
        <v>100</v>
      </c>
      <c r="F4" s="234"/>
      <c r="G4" s="449"/>
      <c r="H4" s="46"/>
      <c r="I4" s="120"/>
      <c r="J4" s="47"/>
      <c r="K4" s="47"/>
    </row>
    <row r="5" spans="1:11" ht="42" customHeight="1">
      <c r="A5" s="123">
        <v>3</v>
      </c>
      <c r="B5" s="15" t="s">
        <v>421</v>
      </c>
      <c r="C5" s="289"/>
      <c r="D5" s="62" t="s">
        <v>18</v>
      </c>
      <c r="E5" s="98">
        <v>1000</v>
      </c>
      <c r="F5" s="234"/>
      <c r="G5" s="449"/>
      <c r="H5" s="46"/>
      <c r="I5" s="120"/>
      <c r="J5" s="47"/>
      <c r="K5" s="47"/>
    </row>
    <row r="6" spans="1:11" ht="42" customHeight="1">
      <c r="A6" s="123">
        <v>4</v>
      </c>
      <c r="B6" s="15" t="s">
        <v>348</v>
      </c>
      <c r="C6" s="290"/>
      <c r="D6" s="124" t="s">
        <v>18</v>
      </c>
      <c r="E6" s="98">
        <v>1000</v>
      </c>
      <c r="F6" s="234"/>
      <c r="G6" s="449"/>
      <c r="H6" s="568"/>
      <c r="I6" s="569"/>
      <c r="J6" s="47"/>
      <c r="K6" s="47"/>
    </row>
    <row r="7" spans="1:9" ht="27.75" customHeight="1">
      <c r="A7" s="1038" t="s">
        <v>24</v>
      </c>
      <c r="B7" s="1038"/>
      <c r="C7" s="1038"/>
      <c r="D7" s="1038"/>
      <c r="E7" s="1038"/>
      <c r="F7" s="1009"/>
      <c r="G7" s="806">
        <f>SUM(G3:G6)</f>
        <v>0</v>
      </c>
      <c r="H7" s="728"/>
      <c r="I7" s="218"/>
    </row>
    <row r="8" ht="11.25">
      <c r="H8" s="119"/>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4" ht="23.25" customHeight="1"/>
  </sheetData>
  <sheetProtection selectLockedCells="1" selectUnlockedCells="1"/>
  <mergeCells count="3">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colBreaks count="1" manualBreakCount="1">
    <brk id="11" max="65535" man="1"/>
  </colBreaks>
</worksheet>
</file>

<file path=xl/worksheets/sheet41.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1:11" s="293" customFormat="1" ht="32.25" customHeight="1">
      <c r="A1" s="536"/>
      <c r="B1" s="1000" t="s">
        <v>672</v>
      </c>
      <c r="C1" s="1000"/>
      <c r="D1" s="1000"/>
      <c r="E1" s="1000"/>
      <c r="F1" s="1000"/>
      <c r="G1" s="1000"/>
      <c r="H1" s="548"/>
      <c r="I1" s="807"/>
      <c r="J1" s="999" t="s">
        <v>462</v>
      </c>
      <c r="K1" s="999"/>
    </row>
    <row r="2" spans="1:11" s="341"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39" customHeight="1">
      <c r="A3" s="431">
        <v>1</v>
      </c>
      <c r="B3" s="327" t="s">
        <v>115</v>
      </c>
      <c r="C3" s="278"/>
      <c r="D3" s="402" t="s">
        <v>18</v>
      </c>
      <c r="E3" s="628">
        <v>3000</v>
      </c>
      <c r="F3" s="432"/>
      <c r="G3" s="442"/>
      <c r="H3" s="446"/>
      <c r="I3" s="447"/>
      <c r="J3" s="278"/>
      <c r="K3" s="278"/>
    </row>
    <row r="4" spans="1:9" ht="27.75" customHeight="1">
      <c r="A4" s="998" t="s">
        <v>68</v>
      </c>
      <c r="B4" s="998"/>
      <c r="C4" s="998"/>
      <c r="D4" s="998"/>
      <c r="E4" s="998"/>
      <c r="F4" s="998"/>
      <c r="G4" s="619">
        <f>SUM(G3)</f>
        <v>0</v>
      </c>
      <c r="H4" s="726"/>
      <c r="I4" s="618"/>
    </row>
    <row r="5" ht="11.25">
      <c r="H5" s="11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2.xml><?xml version="1.0" encoding="utf-8"?>
<worksheet xmlns="http://schemas.openxmlformats.org/spreadsheetml/2006/main" xmlns:r="http://schemas.openxmlformats.org/officeDocument/2006/relationships">
  <dimension ref="A1:IT9"/>
  <sheetViews>
    <sheetView view="pageBreakPreview"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25" t="s">
        <v>671</v>
      </c>
      <c r="C1" s="1025"/>
      <c r="D1" s="1025"/>
      <c r="E1" s="1025"/>
      <c r="F1" s="1025"/>
      <c r="G1" s="1025"/>
      <c r="I1" s="270"/>
      <c r="J1" s="994" t="s">
        <v>463</v>
      </c>
      <c r="K1" s="994"/>
    </row>
    <row r="2" spans="1:11" s="337" customFormat="1" ht="49.5" customHeight="1">
      <c r="A2" s="338" t="s">
        <v>0</v>
      </c>
      <c r="B2" s="338" t="s">
        <v>1</v>
      </c>
      <c r="C2" s="338" t="s">
        <v>2</v>
      </c>
      <c r="D2" s="338" t="s">
        <v>3</v>
      </c>
      <c r="E2" s="338" t="s">
        <v>4</v>
      </c>
      <c r="F2" s="345" t="s">
        <v>5</v>
      </c>
      <c r="G2" s="338" t="s">
        <v>6</v>
      </c>
      <c r="H2" s="338" t="s">
        <v>378</v>
      </c>
      <c r="I2" s="338" t="s">
        <v>8</v>
      </c>
      <c r="J2" s="338" t="s">
        <v>9</v>
      </c>
      <c r="K2" s="338" t="s">
        <v>10</v>
      </c>
    </row>
    <row r="3" spans="1:11" ht="37.5" customHeight="1">
      <c r="A3" s="431">
        <v>1</v>
      </c>
      <c r="B3" s="327" t="s">
        <v>349</v>
      </c>
      <c r="C3" s="278"/>
      <c r="D3" s="402" t="s">
        <v>18</v>
      </c>
      <c r="E3" s="628">
        <v>2200</v>
      </c>
      <c r="F3" s="848"/>
      <c r="G3" s="93"/>
      <c r="H3" s="764"/>
      <c r="I3" s="430"/>
      <c r="J3" s="420"/>
      <c r="K3" s="387"/>
    </row>
    <row r="4" spans="1:11" ht="37.5" customHeight="1">
      <c r="A4" s="111">
        <v>2</v>
      </c>
      <c r="B4" s="85" t="s">
        <v>350</v>
      </c>
      <c r="C4" s="149"/>
      <c r="D4" s="8" t="s">
        <v>18</v>
      </c>
      <c r="E4" s="354">
        <v>4500</v>
      </c>
      <c r="F4" s="572"/>
      <c r="G4" s="93"/>
      <c r="H4" s="765"/>
      <c r="I4" s="109"/>
      <c r="J4" s="35"/>
      <c r="K4" s="30"/>
    </row>
    <row r="5" spans="1:11" ht="20.25" customHeight="1">
      <c r="A5" s="1045" t="s">
        <v>24</v>
      </c>
      <c r="B5" s="1045"/>
      <c r="C5" s="1045"/>
      <c r="D5" s="1045"/>
      <c r="E5" s="1045"/>
      <c r="F5" s="1046"/>
      <c r="G5" s="619">
        <f>SUM(G3:G4)</f>
        <v>0</v>
      </c>
      <c r="H5" s="766"/>
      <c r="I5" s="631"/>
      <c r="J5" s="279"/>
      <c r="K5" s="2"/>
    </row>
    <row r="6" spans="1:11" ht="29.25" customHeight="1">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3.xml><?xml version="1.0" encoding="utf-8"?>
<worksheet xmlns="http://schemas.openxmlformats.org/spreadsheetml/2006/main" xmlns:r="http://schemas.openxmlformats.org/officeDocument/2006/relationships">
  <dimension ref="A1:IT9"/>
  <sheetViews>
    <sheetView view="pageBreakPreview"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15" t="s">
        <v>670</v>
      </c>
      <c r="C1" s="1015"/>
      <c r="D1" s="1015"/>
      <c r="E1" s="1015"/>
      <c r="F1" s="1015"/>
      <c r="G1" s="1015"/>
      <c r="I1" s="270"/>
      <c r="J1" s="994" t="s">
        <v>464</v>
      </c>
      <c r="K1" s="994"/>
    </row>
    <row r="2" spans="1:11" s="337"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45" customHeight="1">
      <c r="A3" s="91">
        <v>1</v>
      </c>
      <c r="B3" s="577" t="s">
        <v>94</v>
      </c>
      <c r="C3" s="153"/>
      <c r="D3" s="625" t="s">
        <v>18</v>
      </c>
      <c r="E3" s="625">
        <v>3500</v>
      </c>
      <c r="F3" s="93"/>
      <c r="G3" s="93"/>
      <c r="H3" s="259"/>
      <c r="I3" s="578"/>
      <c r="J3" s="277"/>
      <c r="K3" s="277"/>
    </row>
    <row r="4" spans="1:11" ht="78.75" customHeight="1">
      <c r="A4" s="91">
        <v>2</v>
      </c>
      <c r="B4" s="577" t="s">
        <v>319</v>
      </c>
      <c r="C4" s="153"/>
      <c r="D4" s="625" t="s">
        <v>18</v>
      </c>
      <c r="E4" s="625">
        <v>50</v>
      </c>
      <c r="F4" s="93"/>
      <c r="G4" s="93"/>
      <c r="H4" s="259"/>
      <c r="I4" s="578"/>
      <c r="J4" s="277"/>
      <c r="K4" s="277"/>
    </row>
    <row r="5" spans="1:11" ht="21" customHeight="1">
      <c r="A5" s="1058" t="s">
        <v>28</v>
      </c>
      <c r="B5" s="1058"/>
      <c r="C5" s="1058"/>
      <c r="D5" s="1058"/>
      <c r="E5" s="1058"/>
      <c r="F5" s="1059"/>
      <c r="G5" s="793">
        <f>SUM(G3:G4)</f>
        <v>0</v>
      </c>
      <c r="H5" s="738"/>
      <c r="I5" s="626"/>
      <c r="J5" s="279"/>
      <c r="K5" s="2"/>
    </row>
    <row r="6" spans="1:11" ht="30" customHeight="1">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4.xml><?xml version="1.0" encoding="utf-8"?>
<worksheet xmlns="http://schemas.openxmlformats.org/spreadsheetml/2006/main" xmlns:r="http://schemas.openxmlformats.org/officeDocument/2006/relationships">
  <dimension ref="A1:IT14"/>
  <sheetViews>
    <sheetView view="pageBreakPreview" zoomScaleNormal="90" zoomScaleSheetLayoutView="100" zoomScalePageLayoutView="0" workbookViewId="0" topLeftCell="A1">
      <selection activeCell="F3" sqref="F3:G9"/>
    </sheetView>
  </sheetViews>
  <sheetFormatPr defaultColWidth="11.50390625" defaultRowHeight="12.75"/>
  <cols>
    <col min="1" max="1" width="4.125" style="2" customWidth="1"/>
    <col min="2" max="2" width="60.625" style="2" customWidth="1"/>
    <col min="3" max="3" width="22.125" style="2" customWidth="1"/>
    <col min="4" max="4" width="5.375" style="2" customWidth="1"/>
    <col min="5" max="5" width="10.50390625" style="2" customWidth="1"/>
    <col min="6" max="6" width="10.625" style="2" customWidth="1"/>
    <col min="7" max="7" width="13.875" style="2" customWidth="1"/>
    <col min="8" max="8" width="7.50390625" style="2" customWidth="1"/>
    <col min="9" max="9" width="13.875" style="2" customWidth="1"/>
    <col min="10" max="10" width="9.375" style="2" customWidth="1"/>
    <col min="11" max="11" width="10.50390625" style="2" customWidth="1"/>
    <col min="12" max="16384" width="11.50390625" style="2" customWidth="1"/>
  </cols>
  <sheetData>
    <row r="1" spans="1:11" s="3" customFormat="1" ht="32.25" customHeight="1">
      <c r="A1" s="546"/>
      <c r="B1" s="1012" t="s">
        <v>669</v>
      </c>
      <c r="C1" s="1012"/>
      <c r="D1" s="1012"/>
      <c r="E1" s="1012"/>
      <c r="F1" s="1012"/>
      <c r="G1" s="1012"/>
      <c r="I1" s="2"/>
      <c r="J1" s="1011" t="s">
        <v>465</v>
      </c>
      <c r="K1" s="1011"/>
    </row>
    <row r="2" spans="1:11" s="340" customFormat="1" ht="37.5" customHeight="1">
      <c r="A2" s="342" t="s">
        <v>0</v>
      </c>
      <c r="B2" s="342" t="s">
        <v>1</v>
      </c>
      <c r="C2" s="342" t="s">
        <v>2</v>
      </c>
      <c r="D2" s="342" t="s">
        <v>3</v>
      </c>
      <c r="E2" s="342" t="s">
        <v>578</v>
      </c>
      <c r="F2" s="499" t="s">
        <v>5</v>
      </c>
      <c r="G2" s="500" t="s">
        <v>6</v>
      </c>
      <c r="H2" s="342" t="s">
        <v>378</v>
      </c>
      <c r="I2" s="342" t="s">
        <v>8</v>
      </c>
      <c r="J2" s="342" t="s">
        <v>9</v>
      </c>
      <c r="K2" s="342" t="s">
        <v>10</v>
      </c>
    </row>
    <row r="3" spans="1:11" ht="28.5" customHeight="1">
      <c r="A3" s="427">
        <v>1</v>
      </c>
      <c r="B3" s="428" t="s">
        <v>95</v>
      </c>
      <c r="C3" s="103"/>
      <c r="D3" s="102" t="s">
        <v>17</v>
      </c>
      <c r="E3" s="102">
        <v>600</v>
      </c>
      <c r="F3" s="767"/>
      <c r="G3" s="514"/>
      <c r="H3" s="769"/>
      <c r="I3" s="589"/>
      <c r="J3" s="103"/>
      <c r="K3" s="590"/>
    </row>
    <row r="4" spans="1:11" ht="28.5" customHeight="1">
      <c r="A4" s="515">
        <v>2</v>
      </c>
      <c r="B4" s="281" t="s">
        <v>96</v>
      </c>
      <c r="C4" s="290"/>
      <c r="D4" s="238" t="s">
        <v>18</v>
      </c>
      <c r="E4" s="238">
        <v>15</v>
      </c>
      <c r="F4" s="768"/>
      <c r="G4" s="514"/>
      <c r="H4" s="770"/>
      <c r="I4" s="360"/>
      <c r="J4" s="290"/>
      <c r="K4" s="290"/>
    </row>
    <row r="5" spans="1:11" ht="54" customHeight="1">
      <c r="A5" s="238">
        <v>3</v>
      </c>
      <c r="B5" s="588" t="s">
        <v>124</v>
      </c>
      <c r="C5" s="290"/>
      <c r="D5" s="1008" t="s">
        <v>18</v>
      </c>
      <c r="E5" s="1008">
        <v>800</v>
      </c>
      <c r="F5" s="1064"/>
      <c r="G5" s="1065"/>
      <c r="H5" s="1060"/>
      <c r="I5" s="1063"/>
      <c r="J5" s="1008"/>
      <c r="K5" s="290"/>
    </row>
    <row r="6" spans="1:11" ht="54" customHeight="1">
      <c r="A6" s="238">
        <v>4</v>
      </c>
      <c r="B6" s="588" t="s">
        <v>125</v>
      </c>
      <c r="C6" s="290"/>
      <c r="D6" s="1008"/>
      <c r="E6" s="1008"/>
      <c r="F6" s="1064"/>
      <c r="G6" s="1065"/>
      <c r="H6" s="1061"/>
      <c r="I6" s="1063"/>
      <c r="J6" s="1008"/>
      <c r="K6" s="290"/>
    </row>
    <row r="7" spans="1:11" ht="54" customHeight="1">
      <c r="A7" s="238">
        <v>5</v>
      </c>
      <c r="B7" s="588" t="s">
        <v>126</v>
      </c>
      <c r="C7" s="290"/>
      <c r="D7" s="1008"/>
      <c r="E7" s="1008"/>
      <c r="F7" s="1064"/>
      <c r="G7" s="1065"/>
      <c r="H7" s="1061"/>
      <c r="I7" s="1063"/>
      <c r="J7" s="1008"/>
      <c r="K7" s="290"/>
    </row>
    <row r="8" spans="1:11" ht="54" customHeight="1">
      <c r="A8" s="238">
        <v>6</v>
      </c>
      <c r="B8" s="588" t="s">
        <v>127</v>
      </c>
      <c r="C8" s="290"/>
      <c r="D8" s="1008"/>
      <c r="E8" s="1008"/>
      <c r="F8" s="1064"/>
      <c r="G8" s="1065"/>
      <c r="H8" s="1062"/>
      <c r="I8" s="1063"/>
      <c r="J8" s="1008"/>
      <c r="K8" s="290"/>
    </row>
    <row r="9" spans="1:11" ht="54" customHeight="1">
      <c r="A9" s="238">
        <v>7</v>
      </c>
      <c r="B9" s="588" t="s">
        <v>128</v>
      </c>
      <c r="C9" s="290"/>
      <c r="D9" s="238" t="s">
        <v>18</v>
      </c>
      <c r="E9" s="238">
        <v>90</v>
      </c>
      <c r="F9" s="768"/>
      <c r="G9" s="514"/>
      <c r="H9" s="770"/>
      <c r="I9" s="360"/>
      <c r="J9" s="290"/>
      <c r="K9" s="290"/>
    </row>
    <row r="10" spans="1:10" ht="22.5" customHeight="1">
      <c r="A10" s="610"/>
      <c r="B10" s="1010" t="s">
        <v>24</v>
      </c>
      <c r="C10" s="1010"/>
      <c r="D10" s="1010"/>
      <c r="E10" s="1010"/>
      <c r="F10" s="1010"/>
      <c r="G10" s="212">
        <f>SUM(G3:G9)</f>
        <v>0</v>
      </c>
      <c r="H10" s="771"/>
      <c r="I10" s="624"/>
      <c r="J10" s="106"/>
    </row>
    <row r="11" spans="1:8" ht="11.25">
      <c r="A11" s="97"/>
      <c r="D11" s="97"/>
      <c r="E11" s="97"/>
      <c r="G11" s="611"/>
      <c r="H11" s="119"/>
    </row>
    <row r="12" spans="1:254" s="270" customFormat="1"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25" ht="23.25" customHeight="1"/>
  </sheetData>
  <sheetProtection selectLockedCells="1" selectUnlockedCells="1"/>
  <mergeCells count="10">
    <mergeCell ref="B1:G1"/>
    <mergeCell ref="H5:H8"/>
    <mergeCell ref="J1:K1"/>
    <mergeCell ref="I5:I8"/>
    <mergeCell ref="J5:J8"/>
    <mergeCell ref="B10:F10"/>
    <mergeCell ref="D5:D8"/>
    <mergeCell ref="E5:E8"/>
    <mergeCell ref="F5:F8"/>
    <mergeCell ref="G5:G8"/>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5.xml><?xml version="1.0" encoding="utf-8"?>
<worksheet xmlns="http://schemas.openxmlformats.org/spreadsheetml/2006/main" xmlns:r="http://schemas.openxmlformats.org/officeDocument/2006/relationships">
  <dimension ref="A1:IT11"/>
  <sheetViews>
    <sheetView view="pageBreakPreview" zoomScaleSheetLayoutView="100" zoomScalePageLayoutView="0" workbookViewId="0" topLeftCell="A1">
      <selection activeCell="F3" sqref="F3:G6"/>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66" t="s">
        <v>699</v>
      </c>
      <c r="C1" s="1066"/>
      <c r="D1" s="1066"/>
      <c r="E1" s="1066"/>
      <c r="F1" s="1066"/>
      <c r="G1" s="1066"/>
      <c r="I1" s="270"/>
      <c r="J1" s="994" t="s">
        <v>466</v>
      </c>
      <c r="K1" s="994"/>
    </row>
    <row r="2" spans="1:11" s="337"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62.25" customHeight="1">
      <c r="A3" s="402">
        <v>1</v>
      </c>
      <c r="B3" s="327" t="s">
        <v>320</v>
      </c>
      <c r="C3" s="402"/>
      <c r="D3" s="402" t="s">
        <v>17</v>
      </c>
      <c r="E3" s="402">
        <v>60</v>
      </c>
      <c r="F3" s="248"/>
      <c r="G3" s="804"/>
      <c r="H3" s="425"/>
      <c r="I3" s="426"/>
      <c r="J3" s="402"/>
      <c r="K3" s="402"/>
    </row>
    <row r="4" spans="1:11" ht="62.25" customHeight="1">
      <c r="A4" s="89">
        <v>2</v>
      </c>
      <c r="B4" s="85" t="s">
        <v>118</v>
      </c>
      <c r="C4" s="275"/>
      <c r="D4" s="622" t="s">
        <v>17</v>
      </c>
      <c r="E4" s="622">
        <v>20</v>
      </c>
      <c r="F4" s="90"/>
      <c r="G4" s="804"/>
      <c r="H4" s="86"/>
      <c r="I4" s="88"/>
      <c r="J4" s="276"/>
      <c r="K4" s="276"/>
    </row>
    <row r="5" spans="1:11" ht="29.25" customHeight="1">
      <c r="A5" s="91">
        <v>3</v>
      </c>
      <c r="B5" s="92" t="s">
        <v>120</v>
      </c>
      <c r="C5" s="153"/>
      <c r="D5" s="257" t="s">
        <v>17</v>
      </c>
      <c r="E5" s="257">
        <v>1500</v>
      </c>
      <c r="F5" s="93"/>
      <c r="G5" s="804"/>
      <c r="H5" s="86"/>
      <c r="I5" s="88"/>
      <c r="J5" s="277"/>
      <c r="K5" s="277"/>
    </row>
    <row r="6" spans="1:11" ht="30" customHeight="1">
      <c r="A6" s="94">
        <v>4</v>
      </c>
      <c r="B6" s="85" t="s">
        <v>119</v>
      </c>
      <c r="C6" s="154"/>
      <c r="D6" s="431" t="s">
        <v>17</v>
      </c>
      <c r="E6" s="431">
        <v>100</v>
      </c>
      <c r="F6" s="95"/>
      <c r="G6" s="804"/>
      <c r="H6" s="96"/>
      <c r="I6" s="579"/>
      <c r="J6" s="278"/>
      <c r="K6" s="278"/>
    </row>
    <row r="7" spans="1:11" ht="21" customHeight="1">
      <c r="A7" s="1045" t="s">
        <v>24</v>
      </c>
      <c r="B7" s="1045"/>
      <c r="C7" s="1045"/>
      <c r="D7" s="1045"/>
      <c r="E7" s="1045"/>
      <c r="F7" s="1046"/>
      <c r="G7" s="791">
        <f>SUM(G3:G6)</f>
        <v>0</v>
      </c>
      <c r="H7" s="570"/>
      <c r="I7" s="623"/>
      <c r="J7" s="279"/>
      <c r="K7" s="2"/>
    </row>
    <row r="8" spans="1:11" ht="11.25">
      <c r="A8" s="126"/>
      <c r="B8" s="126"/>
      <c r="C8" s="126"/>
      <c r="D8" s="126"/>
      <c r="E8" s="126"/>
      <c r="F8" s="126"/>
      <c r="G8" s="126"/>
      <c r="H8" s="138"/>
      <c r="I8" s="126"/>
      <c r="J8" s="126"/>
      <c r="K8" s="126"/>
    </row>
    <row r="9" spans="1:254"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mergeCells count="3">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6.xml><?xml version="1.0" encoding="utf-8"?>
<worksheet xmlns="http://schemas.openxmlformats.org/spreadsheetml/2006/main" xmlns:r="http://schemas.openxmlformats.org/officeDocument/2006/relationships">
  <dimension ref="A1:IT14"/>
  <sheetViews>
    <sheetView view="pageBreakPreview" zoomScaleNormal="90" zoomScaleSheetLayoutView="100" zoomScalePageLayoutView="0" workbookViewId="0" topLeftCell="A1">
      <selection activeCell="F3" sqref="F3:G4"/>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2" customFormat="1" ht="32.25" customHeight="1">
      <c r="A1" s="541"/>
      <c r="B1" s="1000" t="s">
        <v>668</v>
      </c>
      <c r="C1" s="1000"/>
      <c r="D1" s="1000"/>
      <c r="E1" s="1000"/>
      <c r="F1" s="1000"/>
      <c r="G1" s="1000"/>
      <c r="H1" s="541"/>
      <c r="I1" s="50"/>
      <c r="J1" s="1002" t="s">
        <v>571</v>
      </c>
      <c r="K1" s="1002"/>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43.5" customHeight="1">
      <c r="A3" s="362">
        <v>1</v>
      </c>
      <c r="B3" s="15" t="s">
        <v>240</v>
      </c>
      <c r="C3" s="52"/>
      <c r="D3" s="52" t="s">
        <v>17</v>
      </c>
      <c r="E3" s="52">
        <v>300</v>
      </c>
      <c r="F3" s="63"/>
      <c r="G3" s="63"/>
      <c r="H3" s="64"/>
      <c r="I3" s="65"/>
      <c r="J3" s="52"/>
      <c r="K3" s="153"/>
    </row>
    <row r="4" spans="1:11" ht="78" customHeight="1">
      <c r="A4" s="362">
        <v>2</v>
      </c>
      <c r="B4" s="511" t="s">
        <v>324</v>
      </c>
      <c r="C4" s="42"/>
      <c r="D4" s="128" t="s">
        <v>17</v>
      </c>
      <c r="E4" s="616">
        <v>20</v>
      </c>
      <c r="F4" s="66"/>
      <c r="G4" s="63"/>
      <c r="H4" s="64"/>
      <c r="I4" s="65"/>
      <c r="J4" s="52"/>
      <c r="K4" s="153"/>
    </row>
    <row r="5" spans="1:9" s="609" customFormat="1" ht="22.5" customHeight="1">
      <c r="A5" s="608" t="s">
        <v>26</v>
      </c>
      <c r="B5" s="1004" t="s">
        <v>24</v>
      </c>
      <c r="C5" s="1004"/>
      <c r="D5" s="1004"/>
      <c r="E5" s="1004"/>
      <c r="F5" s="1004"/>
      <c r="G5" s="800">
        <f>SUM(G3:G4)</f>
        <v>0</v>
      </c>
      <c r="H5" s="737"/>
      <c r="I5" s="606"/>
    </row>
    <row r="6" ht="43.5" customHeight="1">
      <c r="H6" s="127"/>
    </row>
    <row r="7" spans="1:254" s="270" customFormat="1"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4" ht="11.25">
      <c r="B14" s="58"/>
    </row>
    <row r="25" ht="23.25" customHeight="1"/>
  </sheetData>
  <sheetProtection/>
  <mergeCells count="3">
    <mergeCell ref="B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7.xml><?xml version="1.0" encoding="utf-8"?>
<worksheet xmlns="http://schemas.openxmlformats.org/spreadsheetml/2006/main" xmlns:r="http://schemas.openxmlformats.org/officeDocument/2006/relationships">
  <dimension ref="A1:IT10"/>
  <sheetViews>
    <sheetView view="pageBreakPreview" zoomScaleSheetLayoutView="100" zoomScalePageLayoutView="0" workbookViewId="0" topLeftCell="A1">
      <selection activeCell="L4" sqref="L4"/>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2" customFormat="1" ht="32.25" customHeight="1">
      <c r="A1" s="541"/>
      <c r="B1" s="1067" t="s">
        <v>803</v>
      </c>
      <c r="C1" s="1067"/>
      <c r="D1" s="1067"/>
      <c r="E1" s="1067"/>
      <c r="F1" s="1067"/>
      <c r="G1" s="1067"/>
      <c r="H1" s="541"/>
      <c r="I1" s="50"/>
      <c r="J1" s="1002" t="s">
        <v>467</v>
      </c>
      <c r="K1" s="1002"/>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62.25" customHeight="1">
      <c r="A3" s="980">
        <v>1</v>
      </c>
      <c r="B3" s="981" t="s">
        <v>335</v>
      </c>
      <c r="C3" s="1042"/>
      <c r="D3" s="8" t="s">
        <v>17</v>
      </c>
      <c r="E3" s="639">
        <v>1000</v>
      </c>
      <c r="F3" s="63"/>
      <c r="G3" s="63"/>
      <c r="H3" s="772"/>
      <c r="I3" s="17"/>
      <c r="J3" s="57"/>
      <c r="K3" s="878"/>
    </row>
    <row r="4" spans="1:11" ht="138" customHeight="1">
      <c r="A4" s="982">
        <v>2</v>
      </c>
      <c r="B4" s="983" t="s">
        <v>423</v>
      </c>
      <c r="C4" s="1043"/>
      <c r="D4" s="8" t="s">
        <v>17</v>
      </c>
      <c r="E4" s="639">
        <v>1700</v>
      </c>
      <c r="F4" s="66"/>
      <c r="G4" s="63"/>
      <c r="H4" s="773"/>
      <c r="I4" s="9"/>
      <c r="J4" s="12"/>
      <c r="K4" s="879"/>
    </row>
    <row r="5" spans="1:11" ht="100.5" customHeight="1">
      <c r="A5" s="984">
        <v>3</v>
      </c>
      <c r="B5" s="983" t="s">
        <v>334</v>
      </c>
      <c r="C5" s="1044"/>
      <c r="D5" s="8" t="s">
        <v>17</v>
      </c>
      <c r="E5" s="639">
        <v>300</v>
      </c>
      <c r="F5" s="66"/>
      <c r="G5" s="63"/>
      <c r="H5" s="773"/>
      <c r="I5" s="9"/>
      <c r="J5" s="54"/>
      <c r="K5" s="880"/>
    </row>
    <row r="6" spans="1:9" s="609" customFormat="1" ht="24" customHeight="1">
      <c r="A6" s="608" t="s">
        <v>26</v>
      </c>
      <c r="B6" s="1004" t="s">
        <v>24</v>
      </c>
      <c r="C6" s="1004"/>
      <c r="D6" s="1004"/>
      <c r="E6" s="1004"/>
      <c r="F6" s="1004"/>
      <c r="G6" s="800">
        <f>SUM(G3:G5)</f>
        <v>0</v>
      </c>
      <c r="H6" s="763"/>
      <c r="I6" s="369"/>
    </row>
    <row r="7" ht="11.25">
      <c r="H7" s="127"/>
    </row>
    <row r="8" spans="1:254" s="270" customFormat="1"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25" ht="23.25" customHeight="1"/>
  </sheetData>
  <sheetProtection/>
  <mergeCells count="4">
    <mergeCell ref="B1:G1"/>
    <mergeCell ref="J1:K1"/>
    <mergeCell ref="B6:F6"/>
    <mergeCell ref="C3:C5"/>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8.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C16" sqref="C16"/>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25" t="s">
        <v>667</v>
      </c>
      <c r="C1" s="1025"/>
      <c r="D1" s="1025"/>
      <c r="E1" s="1025"/>
      <c r="F1" s="1025"/>
      <c r="G1" s="1025"/>
      <c r="H1" s="531"/>
      <c r="I1" s="792"/>
      <c r="J1" s="1014" t="s">
        <v>468</v>
      </c>
      <c r="K1" s="1014"/>
    </row>
    <row r="2" spans="1:11" s="337" customFormat="1" ht="37.5" customHeight="1">
      <c r="A2" s="338" t="s">
        <v>0</v>
      </c>
      <c r="B2" s="338" t="s">
        <v>1</v>
      </c>
      <c r="C2" s="338" t="s">
        <v>2</v>
      </c>
      <c r="D2" s="338" t="s">
        <v>3</v>
      </c>
      <c r="E2" s="338" t="s">
        <v>4</v>
      </c>
      <c r="F2" s="373" t="s">
        <v>5</v>
      </c>
      <c r="G2" s="338" t="s">
        <v>6</v>
      </c>
      <c r="H2" s="338" t="s">
        <v>378</v>
      </c>
      <c r="I2" s="338" t="s">
        <v>8</v>
      </c>
      <c r="J2" s="338" t="s">
        <v>9</v>
      </c>
      <c r="K2" s="338" t="s">
        <v>10</v>
      </c>
    </row>
    <row r="3" spans="1:11" s="337" customFormat="1" ht="37.5" customHeight="1">
      <c r="A3" s="338">
        <v>1</v>
      </c>
      <c r="B3" s="382" t="s">
        <v>536</v>
      </c>
      <c r="C3" s="52"/>
      <c r="D3" s="52" t="s">
        <v>18</v>
      </c>
      <c r="E3" s="52">
        <v>400</v>
      </c>
      <c r="F3" s="506"/>
      <c r="G3" s="791"/>
      <c r="H3" s="338"/>
      <c r="I3" s="338"/>
      <c r="J3" s="338"/>
      <c r="K3" s="338"/>
    </row>
    <row r="4" spans="1:11" ht="44.25" customHeight="1">
      <c r="A4" s="381">
        <v>2</v>
      </c>
      <c r="B4" s="382" t="s">
        <v>142</v>
      </c>
      <c r="C4" s="382"/>
      <c r="D4" s="383" t="s">
        <v>18</v>
      </c>
      <c r="E4" s="384">
        <v>100</v>
      </c>
      <c r="F4" s="774"/>
      <c r="G4" s="791"/>
      <c r="H4" s="764"/>
      <c r="I4" s="410"/>
      <c r="J4" s="383"/>
      <c r="K4" s="387"/>
    </row>
    <row r="5" spans="1:11" ht="27.75" customHeight="1">
      <c r="A5" s="993" t="s">
        <v>24</v>
      </c>
      <c r="B5" s="1001"/>
      <c r="C5" s="1001"/>
      <c r="D5" s="1001"/>
      <c r="E5" s="1001"/>
      <c r="F5" s="1001"/>
      <c r="G5" s="619">
        <f>SUM(G3:G4)</f>
        <v>0</v>
      </c>
      <c r="H5" s="763"/>
      <c r="I5" s="369"/>
      <c r="J5" s="13"/>
      <c r="K5" s="14"/>
    </row>
    <row r="6" spans="1:11" ht="11.25">
      <c r="A6" s="126"/>
      <c r="B6" s="126"/>
      <c r="C6" s="126"/>
      <c r="D6" s="126"/>
      <c r="E6" s="126"/>
      <c r="F6" s="126"/>
      <c r="G6" s="126"/>
      <c r="H6" s="110"/>
      <c r="I6" s="126"/>
      <c r="J6" s="126"/>
      <c r="K6" s="126"/>
    </row>
    <row r="7" spans="1:254" ht="43.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11" ht="11.25">
      <c r="A10" s="126"/>
      <c r="B10" s="126"/>
      <c r="C10" s="126"/>
      <c r="D10" s="126"/>
      <c r="E10" s="126"/>
      <c r="F10" s="126"/>
      <c r="G10" s="126"/>
      <c r="H10" s="126"/>
      <c r="I10" s="126"/>
      <c r="J10" s="126"/>
      <c r="K10" s="126"/>
    </row>
    <row r="26"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9.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25" t="s">
        <v>666</v>
      </c>
      <c r="C1" s="1025"/>
      <c r="D1" s="1025"/>
      <c r="E1" s="1025"/>
      <c r="F1" s="1025"/>
      <c r="G1" s="1025"/>
      <c r="H1" s="531"/>
      <c r="I1" s="792"/>
      <c r="J1" s="1014" t="s">
        <v>519</v>
      </c>
      <c r="K1" s="1014"/>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45.75" customHeight="1">
      <c r="A3" s="52">
        <v>1</v>
      </c>
      <c r="B3" s="53" t="s">
        <v>260</v>
      </c>
      <c r="C3" s="52"/>
      <c r="D3" s="52" t="s">
        <v>18</v>
      </c>
      <c r="E3" s="614">
        <v>2000</v>
      </c>
      <c r="F3" s="506"/>
      <c r="G3" s="791"/>
      <c r="H3" s="240"/>
      <c r="I3" s="65"/>
      <c r="J3" s="52"/>
      <c r="K3" s="52"/>
    </row>
    <row r="4" spans="1:11" ht="23.25" customHeight="1">
      <c r="A4" s="1023" t="s">
        <v>24</v>
      </c>
      <c r="B4" s="1004"/>
      <c r="C4" s="1004"/>
      <c r="D4" s="1004"/>
      <c r="E4" s="1004"/>
      <c r="F4" s="1004"/>
      <c r="G4" s="619">
        <f>SUM(G3)</f>
        <v>0</v>
      </c>
      <c r="H4" s="726"/>
      <c r="I4" s="369"/>
      <c r="J4" s="13"/>
      <c r="K4" s="14"/>
    </row>
    <row r="5" spans="1:11" ht="11.25">
      <c r="A5" s="126"/>
      <c r="B5" s="126"/>
      <c r="C5" s="126"/>
      <c r="D5" s="126"/>
      <c r="E5" s="126"/>
      <c r="F5" s="126"/>
      <c r="G5" s="126"/>
      <c r="H5" s="110"/>
      <c r="I5" s="126"/>
      <c r="J5" s="126"/>
      <c r="K5" s="126"/>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11" ht="11.25">
      <c r="A9" s="126"/>
      <c r="B9" s="126"/>
      <c r="C9" s="126"/>
      <c r="D9" s="126"/>
      <c r="E9" s="126"/>
      <c r="F9" s="126"/>
      <c r="G9" s="126"/>
      <c r="H9" s="126"/>
      <c r="I9" s="126"/>
      <c r="J9" s="126"/>
      <c r="K9" s="126"/>
    </row>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5" customFormat="1" ht="32.25" customHeight="1">
      <c r="A1" s="544"/>
      <c r="B1" s="1006" t="s">
        <v>503</v>
      </c>
      <c r="C1" s="1006"/>
      <c r="D1" s="1006"/>
      <c r="E1" s="1006"/>
      <c r="F1" s="1006"/>
      <c r="G1" s="1006"/>
      <c r="H1" s="544"/>
      <c r="I1" s="825"/>
      <c r="J1" s="1005" t="s">
        <v>427</v>
      </c>
      <c r="K1" s="1005"/>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51.75" customHeight="1">
      <c r="A3" s="421">
        <v>1</v>
      </c>
      <c r="B3" s="422" t="s">
        <v>308</v>
      </c>
      <c r="C3" s="57"/>
      <c r="D3" s="57" t="s">
        <v>17</v>
      </c>
      <c r="E3" s="57">
        <v>300</v>
      </c>
      <c r="F3" s="415"/>
      <c r="G3" s="415"/>
      <c r="H3" s="416"/>
      <c r="I3" s="17"/>
      <c r="J3" s="423"/>
      <c r="K3" s="424"/>
    </row>
    <row r="4" spans="1:9" s="609" customFormat="1" ht="22.5" customHeight="1">
      <c r="A4" s="608" t="s">
        <v>26</v>
      </c>
      <c r="B4" s="1004" t="s">
        <v>24</v>
      </c>
      <c r="C4" s="1001"/>
      <c r="D4" s="1001"/>
      <c r="E4" s="1001"/>
      <c r="F4" s="1001"/>
      <c r="G4" s="369">
        <f>SUM(G3)</f>
        <v>0</v>
      </c>
      <c r="H4" s="582"/>
      <c r="I4" s="369"/>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B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0.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25" t="s">
        <v>665</v>
      </c>
      <c r="C1" s="1025"/>
      <c r="D1" s="1025"/>
      <c r="E1" s="1025"/>
      <c r="F1" s="1025"/>
      <c r="G1" s="1025"/>
      <c r="H1" s="531"/>
      <c r="I1" s="792"/>
      <c r="J1" s="1014" t="s">
        <v>469</v>
      </c>
      <c r="K1" s="1014"/>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30" customHeight="1">
      <c r="A3" s="52">
        <v>1</v>
      </c>
      <c r="B3" s="53" t="s">
        <v>680</v>
      </c>
      <c r="C3" s="52"/>
      <c r="D3" s="52" t="s">
        <v>364</v>
      </c>
      <c r="E3" s="52">
        <v>10</v>
      </c>
      <c r="F3" s="506"/>
      <c r="G3" s="791"/>
      <c r="H3" s="240"/>
      <c r="I3" s="65"/>
      <c r="J3" s="52"/>
      <c r="K3" s="52"/>
    </row>
    <row r="4" spans="1:11" ht="30" customHeight="1">
      <c r="A4" s="52">
        <v>2</v>
      </c>
      <c r="B4" s="53" t="s">
        <v>681</v>
      </c>
      <c r="C4" s="52"/>
      <c r="D4" s="52" t="s">
        <v>364</v>
      </c>
      <c r="E4" s="52">
        <v>50</v>
      </c>
      <c r="F4" s="506"/>
      <c r="G4" s="791"/>
      <c r="H4" s="240"/>
      <c r="I4" s="65"/>
      <c r="J4" s="52"/>
      <c r="K4" s="52"/>
    </row>
    <row r="5" spans="1:11" ht="30" customHeight="1">
      <c r="A5" s="1023" t="s">
        <v>24</v>
      </c>
      <c r="B5" s="1004"/>
      <c r="C5" s="1004"/>
      <c r="D5" s="1004"/>
      <c r="E5" s="1004"/>
      <c r="F5" s="1004"/>
      <c r="G5" s="619">
        <f>SUM(G3:G4)</f>
        <v>0</v>
      </c>
      <c r="H5" s="737"/>
      <c r="I5" s="606"/>
      <c r="J5" s="13"/>
      <c r="K5" s="14"/>
    </row>
    <row r="6" spans="1:11" ht="43.5" customHeight="1">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11" ht="11.25">
      <c r="A10" s="126"/>
      <c r="B10" s="126"/>
      <c r="C10" s="126"/>
      <c r="D10" s="126"/>
      <c r="E10" s="126"/>
      <c r="F10" s="126"/>
      <c r="G10" s="126"/>
      <c r="H10" s="126"/>
      <c r="I10" s="126"/>
      <c r="J10" s="126"/>
      <c r="K10" s="126"/>
    </row>
    <row r="25"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1.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66" t="s">
        <v>664</v>
      </c>
      <c r="C1" s="1066"/>
      <c r="D1" s="1066"/>
      <c r="E1" s="1066"/>
      <c r="F1" s="1066"/>
      <c r="G1" s="1066"/>
      <c r="H1" s="531"/>
      <c r="I1" s="792"/>
      <c r="J1" s="1014" t="s">
        <v>470</v>
      </c>
      <c r="K1" s="1014"/>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65.25" customHeight="1">
      <c r="A3" s="52">
        <v>1</v>
      </c>
      <c r="B3" s="53" t="s">
        <v>261</v>
      </c>
      <c r="C3" s="52"/>
      <c r="D3" s="52" t="s">
        <v>18</v>
      </c>
      <c r="E3" s="52">
        <v>5</v>
      </c>
      <c r="F3" s="506"/>
      <c r="G3" s="791"/>
      <c r="H3" s="240"/>
      <c r="I3" s="65"/>
      <c r="J3" s="52"/>
      <c r="K3" s="52"/>
    </row>
    <row r="4" spans="1:11" ht="27" customHeight="1">
      <c r="A4" s="1023" t="s">
        <v>24</v>
      </c>
      <c r="B4" s="1004"/>
      <c r="C4" s="1004"/>
      <c r="D4" s="1004"/>
      <c r="E4" s="1004"/>
      <c r="F4" s="1004"/>
      <c r="G4" s="619">
        <f>SUM(G3)</f>
        <v>0</v>
      </c>
      <c r="H4" s="726"/>
      <c r="I4" s="369"/>
      <c r="J4" s="13"/>
      <c r="K4" s="14"/>
    </row>
    <row r="5" spans="1:11" ht="11.25">
      <c r="A5" s="126"/>
      <c r="B5" s="126"/>
      <c r="C5" s="126"/>
      <c r="D5" s="126"/>
      <c r="E5" s="126"/>
      <c r="F5" s="126"/>
      <c r="G5" s="126"/>
      <c r="H5" s="110"/>
      <c r="I5" s="126"/>
      <c r="J5" s="126"/>
      <c r="K5" s="126"/>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11" ht="11.25">
      <c r="A9" s="126"/>
      <c r="B9" s="126"/>
      <c r="C9" s="126"/>
      <c r="D9" s="126"/>
      <c r="E9" s="126"/>
      <c r="F9" s="126"/>
      <c r="G9" s="126"/>
      <c r="H9" s="126"/>
      <c r="I9" s="126"/>
      <c r="J9" s="126"/>
      <c r="K9" s="126"/>
    </row>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2.xml><?xml version="1.0" encoding="utf-8"?>
<worksheet xmlns="http://schemas.openxmlformats.org/spreadsheetml/2006/main" xmlns:r="http://schemas.openxmlformats.org/officeDocument/2006/relationships">
  <dimension ref="A1:IT17"/>
  <sheetViews>
    <sheetView view="pageBreakPreview" zoomScaleSheetLayoutView="100" zoomScalePageLayoutView="0" workbookViewId="0" topLeftCell="A1">
      <selection activeCell="F3" sqref="F3"/>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2:11" s="530" customFormat="1" ht="32.25" customHeight="1">
      <c r="B1" s="995" t="s">
        <v>663</v>
      </c>
      <c r="C1" s="995"/>
      <c r="D1" s="995"/>
      <c r="E1" s="995"/>
      <c r="F1" s="995"/>
      <c r="G1" s="995"/>
      <c r="I1" s="803"/>
      <c r="J1" s="999" t="s">
        <v>471</v>
      </c>
      <c r="K1" s="999"/>
    </row>
    <row r="2" spans="1:11" s="140" customFormat="1" ht="37.5" customHeight="1">
      <c r="A2" s="342" t="s">
        <v>0</v>
      </c>
      <c r="B2" s="342" t="s">
        <v>1</v>
      </c>
      <c r="C2" s="342" t="s">
        <v>2</v>
      </c>
      <c r="D2" s="342" t="s">
        <v>3</v>
      </c>
      <c r="E2" s="725" t="s">
        <v>578</v>
      </c>
      <c r="F2" s="503" t="s">
        <v>5</v>
      </c>
      <c r="G2" s="504" t="s">
        <v>6</v>
      </c>
      <c r="H2" s="342" t="s">
        <v>379</v>
      </c>
      <c r="I2" s="342" t="s">
        <v>8</v>
      </c>
      <c r="J2" s="342" t="s">
        <v>9</v>
      </c>
      <c r="K2" s="342" t="s">
        <v>10</v>
      </c>
    </row>
    <row r="3" spans="1:11" ht="27" customHeight="1">
      <c r="A3" s="381">
        <v>1</v>
      </c>
      <c r="B3" s="397" t="s">
        <v>277</v>
      </c>
      <c r="C3" s="382"/>
      <c r="D3" s="383" t="s">
        <v>178</v>
      </c>
      <c r="E3" s="384">
        <v>30</v>
      </c>
      <c r="F3" s="841"/>
      <c r="G3" s="469"/>
      <c r="H3" s="386"/>
      <c r="I3" s="398"/>
      <c r="J3" s="383"/>
      <c r="K3" s="387"/>
    </row>
    <row r="4" spans="1:11" ht="27" customHeight="1">
      <c r="A4" s="25">
        <v>2</v>
      </c>
      <c r="B4" s="129" t="s">
        <v>83</v>
      </c>
      <c r="C4" s="26"/>
      <c r="D4" s="29" t="s">
        <v>18</v>
      </c>
      <c r="E4" s="359">
        <v>100</v>
      </c>
      <c r="F4" s="842"/>
      <c r="G4" s="469"/>
      <c r="H4" s="10"/>
      <c r="I4" s="130"/>
      <c r="J4" s="29"/>
      <c r="K4" s="30"/>
    </row>
    <row r="5" spans="1:11" ht="27" customHeight="1">
      <c r="A5" s="25">
        <v>3</v>
      </c>
      <c r="B5" s="85" t="s">
        <v>84</v>
      </c>
      <c r="C5" s="26"/>
      <c r="D5" s="111" t="s">
        <v>18</v>
      </c>
      <c r="E5" s="111">
        <v>1500</v>
      </c>
      <c r="F5" s="843"/>
      <c r="G5" s="469"/>
      <c r="H5" s="10"/>
      <c r="I5" s="130"/>
      <c r="J5" s="29"/>
      <c r="K5" s="30"/>
    </row>
    <row r="6" spans="1:11" ht="116.25" customHeight="1">
      <c r="A6" s="25">
        <v>4</v>
      </c>
      <c r="B6" s="85" t="s">
        <v>370</v>
      </c>
      <c r="C6" s="26"/>
      <c r="D6" s="111" t="s">
        <v>18</v>
      </c>
      <c r="E6" s="111">
        <v>1000</v>
      </c>
      <c r="F6" s="843"/>
      <c r="G6" s="469"/>
      <c r="H6" s="10"/>
      <c r="I6" s="108"/>
      <c r="J6" s="29"/>
      <c r="K6" s="30"/>
    </row>
    <row r="7" spans="1:15" s="5" customFormat="1" ht="22.5" customHeight="1">
      <c r="A7" s="993" t="s">
        <v>24</v>
      </c>
      <c r="B7" s="1004"/>
      <c r="C7" s="1004"/>
      <c r="D7" s="1004"/>
      <c r="E7" s="1004"/>
      <c r="F7" s="1004"/>
      <c r="G7" s="619">
        <f>SUM(G3:G6)</f>
        <v>0</v>
      </c>
      <c r="H7" s="726"/>
      <c r="I7" s="612"/>
      <c r="J7" s="13"/>
      <c r="K7" s="14"/>
      <c r="L7" s="14"/>
      <c r="M7" s="14"/>
      <c r="N7" s="14"/>
      <c r="O7" s="14"/>
    </row>
    <row r="8" ht="11.25">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51" customFormat="1" ht="11.25"/>
    <row r="13" spans="1:9" s="51" customFormat="1" ht="23.25" customHeight="1">
      <c r="A13" s="1057"/>
      <c r="B13" s="1057"/>
      <c r="C13" s="1057"/>
      <c r="D13" s="1057"/>
      <c r="E13" s="1057"/>
      <c r="F13" s="1057"/>
      <c r="G13" s="1057"/>
      <c r="H13" s="1057"/>
      <c r="I13" s="1057"/>
    </row>
    <row r="14" spans="1:9" s="51" customFormat="1" ht="11.25">
      <c r="A14" s="1057"/>
      <c r="B14" s="1057"/>
      <c r="C14" s="1057"/>
      <c r="D14" s="1057"/>
      <c r="E14" s="1057"/>
      <c r="F14" s="1057"/>
      <c r="G14" s="1057"/>
      <c r="H14" s="1057"/>
      <c r="I14" s="1057"/>
    </row>
    <row r="15" spans="1:9" s="51" customFormat="1" ht="11.25">
      <c r="A15" s="1057"/>
      <c r="B15" s="1057"/>
      <c r="C15" s="1057"/>
      <c r="D15" s="1057"/>
      <c r="E15" s="1057"/>
      <c r="F15" s="1057"/>
      <c r="G15" s="1057"/>
      <c r="H15" s="1057"/>
      <c r="I15" s="1057"/>
    </row>
    <row r="16" spans="5:10" s="51" customFormat="1" ht="11.25">
      <c r="E16" s="50"/>
      <c r="F16" s="50"/>
      <c r="G16" s="50"/>
      <c r="H16" s="138"/>
      <c r="I16" s="138"/>
      <c r="J16" s="126"/>
    </row>
    <row r="17" spans="5:10" s="51" customFormat="1" ht="11.25">
      <c r="E17" s="50"/>
      <c r="F17" s="50"/>
      <c r="G17" s="50"/>
      <c r="H17" s="138"/>
      <c r="I17" s="138"/>
      <c r="J17" s="126"/>
    </row>
    <row r="18" s="51" customFormat="1" ht="11.25"/>
    <row r="19" s="51" customFormat="1" ht="11.25"/>
    <row r="20" s="51" customFormat="1" ht="11.25"/>
    <row r="21" s="51" customFormat="1" ht="11.25"/>
    <row r="22" s="51" customFormat="1" ht="11.25"/>
    <row r="23" s="51" customFormat="1" ht="11.25"/>
    <row r="24" s="51" customFormat="1" ht="11.25"/>
    <row r="25" s="51" customFormat="1" ht="23.25" customHeight="1"/>
  </sheetData>
  <sheetProtection/>
  <mergeCells count="6">
    <mergeCell ref="A7:F7"/>
    <mergeCell ref="A13:I13"/>
    <mergeCell ref="A14:I14"/>
    <mergeCell ref="A15:I1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3.xml><?xml version="1.0" encoding="utf-8"?>
<worksheet xmlns="http://schemas.openxmlformats.org/spreadsheetml/2006/main" xmlns:r="http://schemas.openxmlformats.org/officeDocument/2006/relationships">
  <dimension ref="A1:IT14"/>
  <sheetViews>
    <sheetView view="pageBreakPreview" zoomScaleNormal="90" zoomScaleSheetLayoutView="100" zoomScalePageLayoutView="0" workbookViewId="0" topLeftCell="A1">
      <selection activeCell="F3" sqref="F3:G8"/>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25" t="s">
        <v>662</v>
      </c>
      <c r="C1" s="1025"/>
      <c r="D1" s="1025"/>
      <c r="E1" s="1025"/>
      <c r="F1" s="1025"/>
      <c r="G1" s="1025"/>
      <c r="H1" s="531"/>
      <c r="I1" s="792"/>
      <c r="J1" s="1014" t="s">
        <v>572</v>
      </c>
      <c r="K1" s="1014"/>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36" customHeight="1">
      <c r="A3" s="52">
        <v>1</v>
      </c>
      <c r="B3" s="53" t="s">
        <v>325</v>
      </c>
      <c r="C3" s="52"/>
      <c r="D3" s="52" t="s">
        <v>175</v>
      </c>
      <c r="E3" s="52">
        <v>20</v>
      </c>
      <c r="F3" s="506"/>
      <c r="G3" s="791"/>
      <c r="H3" s="240"/>
      <c r="I3" s="65"/>
      <c r="J3" s="52"/>
      <c r="K3" s="52"/>
    </row>
    <row r="4" spans="1:11" ht="40.5" customHeight="1">
      <c r="A4" s="52">
        <v>2</v>
      </c>
      <c r="B4" s="53" t="s">
        <v>326</v>
      </c>
      <c r="C4" s="52"/>
      <c r="D4" s="52" t="s">
        <v>175</v>
      </c>
      <c r="E4" s="52">
        <v>10</v>
      </c>
      <c r="F4" s="506"/>
      <c r="G4" s="791"/>
      <c r="H4" s="240"/>
      <c r="I4" s="65"/>
      <c r="J4" s="52"/>
      <c r="K4" s="52"/>
    </row>
    <row r="5" spans="1:11" ht="32.25" customHeight="1">
      <c r="A5" s="52">
        <v>3</v>
      </c>
      <c r="B5" s="53" t="s">
        <v>266</v>
      </c>
      <c r="C5" s="52"/>
      <c r="D5" s="52" t="s">
        <v>176</v>
      </c>
      <c r="E5" s="52">
        <v>4</v>
      </c>
      <c r="F5" s="506"/>
      <c r="G5" s="791"/>
      <c r="H5" s="240"/>
      <c r="I5" s="65"/>
      <c r="J5" s="52"/>
      <c r="K5" s="52"/>
    </row>
    <row r="6" spans="1:11" ht="43.5" customHeight="1">
      <c r="A6" s="52">
        <v>4</v>
      </c>
      <c r="B6" s="53" t="s">
        <v>267</v>
      </c>
      <c r="C6" s="52"/>
      <c r="D6" s="52" t="s">
        <v>176</v>
      </c>
      <c r="E6" s="52">
        <v>1</v>
      </c>
      <c r="F6" s="506"/>
      <c r="G6" s="791"/>
      <c r="H6" s="240"/>
      <c r="I6" s="65"/>
      <c r="J6" s="52"/>
      <c r="K6" s="52"/>
    </row>
    <row r="7" spans="1:11" ht="32.25" customHeight="1">
      <c r="A7" s="52">
        <v>5</v>
      </c>
      <c r="B7" s="53" t="s">
        <v>268</v>
      </c>
      <c r="C7" s="52"/>
      <c r="D7" s="52" t="s">
        <v>176</v>
      </c>
      <c r="E7" s="52">
        <v>12</v>
      </c>
      <c r="F7" s="506"/>
      <c r="G7" s="791"/>
      <c r="H7" s="240"/>
      <c r="I7" s="65"/>
      <c r="J7" s="52"/>
      <c r="K7" s="52"/>
    </row>
    <row r="8" spans="1:11" ht="40.5" customHeight="1">
      <c r="A8" s="52">
        <v>6</v>
      </c>
      <c r="B8" s="53" t="s">
        <v>355</v>
      </c>
      <c r="C8" s="223"/>
      <c r="D8" s="52" t="s">
        <v>176</v>
      </c>
      <c r="E8" s="613">
        <v>1</v>
      </c>
      <c r="F8" s="506"/>
      <c r="G8" s="791"/>
      <c r="H8" s="240"/>
      <c r="I8" s="65"/>
      <c r="J8" s="510"/>
      <c r="K8" s="45"/>
    </row>
    <row r="9" spans="1:11" ht="21.75" customHeight="1">
      <c r="A9" s="1023" t="s">
        <v>24</v>
      </c>
      <c r="B9" s="1004"/>
      <c r="C9" s="1004"/>
      <c r="D9" s="1004"/>
      <c r="E9" s="1004"/>
      <c r="F9" s="1004"/>
      <c r="G9" s="800">
        <f>SUM(G3:G8)</f>
        <v>0</v>
      </c>
      <c r="H9" s="737"/>
      <c r="I9" s="606"/>
      <c r="J9" s="13"/>
      <c r="K9" s="14"/>
    </row>
    <row r="10" spans="1:11" ht="11.25">
      <c r="A10" s="126"/>
      <c r="B10" s="126"/>
      <c r="C10" s="126"/>
      <c r="D10" s="126"/>
      <c r="E10" s="126"/>
      <c r="F10" s="126"/>
      <c r="G10" s="126"/>
      <c r="H10" s="110"/>
      <c r="I10" s="126"/>
      <c r="J10" s="126"/>
      <c r="K10" s="126"/>
    </row>
    <row r="11" spans="1:254" ht="20.25" customHeight="1">
      <c r="A11" s="1" t="s">
        <v>14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ht="20.25" customHeight="1">
      <c r="A12" s="1" t="s">
        <v>15</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20.25" customHeight="1">
      <c r="A13" s="1" t="s">
        <v>424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11" ht="11.25">
      <c r="A14" s="126"/>
      <c r="B14" s="126"/>
      <c r="C14" s="126"/>
      <c r="D14" s="126"/>
      <c r="E14" s="126"/>
      <c r="F14" s="126"/>
      <c r="G14" s="126"/>
      <c r="H14" s="126"/>
      <c r="I14" s="126"/>
      <c r="J14" s="126"/>
      <c r="K14" s="126"/>
    </row>
    <row r="25" ht="23.25" customHeight="1"/>
  </sheetData>
  <sheetProtection/>
  <mergeCells count="3">
    <mergeCell ref="A9:F9"/>
    <mergeCell ref="J1:K1"/>
    <mergeCell ref="B1:G1"/>
  </mergeCells>
  <printOptions/>
  <pageMargins left="0.7" right="0.7" top="0.75" bottom="0.75" header="0.3" footer="0.3"/>
  <pageSetup horizontalDpi="600" verticalDpi="600" orientation="landscape" paperSize="9" scale="79" r:id="rId2"/>
  <headerFooter>
    <oddHeader>&amp;C&amp;"Tahoma,Normalny"&amp;9ZP/14/2019</oddHeader>
  </headerFooter>
  <drawing r:id="rId1"/>
</worksheet>
</file>

<file path=xl/worksheets/sheet54.xml><?xml version="1.0" encoding="utf-8"?>
<worksheet xmlns="http://schemas.openxmlformats.org/spreadsheetml/2006/main" xmlns:r="http://schemas.openxmlformats.org/officeDocument/2006/relationships">
  <dimension ref="A1:IT10"/>
  <sheetViews>
    <sheetView view="pageBreakPreview" zoomScaleSheetLayoutView="100" zoomScalePageLayoutView="0" workbookViewId="0" topLeftCell="A1">
      <selection activeCell="H7" sqref="H7"/>
    </sheetView>
  </sheetViews>
  <sheetFormatPr defaultColWidth="11.50390625" defaultRowHeight="12.75"/>
  <cols>
    <col min="1" max="1" width="4.125" style="2" customWidth="1"/>
    <col min="2" max="2" width="60.625" style="2" customWidth="1"/>
    <col min="3" max="3" width="22.125" style="2" customWidth="1"/>
    <col min="4" max="4" width="5.375" style="2" customWidth="1"/>
    <col min="5" max="5" width="10.50390625" style="2" customWidth="1"/>
    <col min="6" max="6" width="10.00390625" style="2" customWidth="1"/>
    <col min="7" max="7" width="13.875" style="2" customWidth="1"/>
    <col min="8" max="8" width="9.375" style="2" customWidth="1"/>
    <col min="9" max="9" width="10.50390625" style="2" customWidth="1"/>
    <col min="10" max="11" width="9.625" style="2" customWidth="1"/>
    <col min="12" max="16384" width="11.50390625" style="2" customWidth="1"/>
  </cols>
  <sheetData>
    <row r="1" spans="1:11" s="533" customFormat="1" ht="32.25" customHeight="1">
      <c r="A1" s="538"/>
      <c r="B1" s="1012" t="s">
        <v>720</v>
      </c>
      <c r="C1" s="1012"/>
      <c r="D1" s="1012"/>
      <c r="E1" s="1012"/>
      <c r="F1" s="1012"/>
      <c r="G1" s="1012"/>
      <c r="I1" s="824"/>
      <c r="J1" s="1011" t="s">
        <v>472</v>
      </c>
      <c r="K1" s="1011"/>
    </row>
    <row r="2" spans="1:11" s="340" customFormat="1" ht="37.5" customHeight="1">
      <c r="A2" s="342" t="s">
        <v>0</v>
      </c>
      <c r="B2" s="342" t="s">
        <v>1</v>
      </c>
      <c r="C2" s="342" t="s">
        <v>2</v>
      </c>
      <c r="D2" s="342" t="s">
        <v>3</v>
      </c>
      <c r="E2" s="725" t="s">
        <v>578</v>
      </c>
      <c r="F2" s="503" t="s">
        <v>5</v>
      </c>
      <c r="G2" s="504" t="s">
        <v>6</v>
      </c>
      <c r="H2" s="342" t="s">
        <v>379</v>
      </c>
      <c r="I2" s="342" t="s">
        <v>8</v>
      </c>
      <c r="J2" s="342" t="s">
        <v>9</v>
      </c>
      <c r="K2" s="342" t="s">
        <v>10</v>
      </c>
    </row>
    <row r="3" spans="1:11" ht="43.5" customHeight="1">
      <c r="A3" s="396">
        <v>1</v>
      </c>
      <c r="B3" s="527" t="s">
        <v>729</v>
      </c>
      <c r="C3" s="527"/>
      <c r="D3" s="885" t="s">
        <v>12</v>
      </c>
      <c r="E3" s="617">
        <v>2</v>
      </c>
      <c r="F3" s="935"/>
      <c r="G3" s="513"/>
      <c r="H3" s="377"/>
      <c r="I3" s="882"/>
      <c r="J3" s="321"/>
      <c r="K3" s="321"/>
    </row>
    <row r="4" spans="1:11" ht="43.5" customHeight="1">
      <c r="A4" s="238">
        <v>2</v>
      </c>
      <c r="B4" s="527" t="s">
        <v>730</v>
      </c>
      <c r="C4" s="527"/>
      <c r="D4" s="885" t="s">
        <v>12</v>
      </c>
      <c r="E4" s="617">
        <v>1</v>
      </c>
      <c r="F4" s="935"/>
      <c r="G4" s="513"/>
      <c r="H4" s="361"/>
      <c r="I4" s="360"/>
      <c r="J4" s="290"/>
      <c r="K4" s="290"/>
    </row>
    <row r="5" spans="1:11" ht="43.5" customHeight="1">
      <c r="A5" s="238">
        <v>3</v>
      </c>
      <c r="B5" s="527" t="s">
        <v>731</v>
      </c>
      <c r="C5" s="527"/>
      <c r="D5" s="885" t="s">
        <v>12</v>
      </c>
      <c r="E5" s="617">
        <v>2</v>
      </c>
      <c r="F5" s="935"/>
      <c r="G5" s="514"/>
      <c r="H5" s="361"/>
      <c r="I5" s="48"/>
      <c r="J5" s="238"/>
      <c r="K5" s="238"/>
    </row>
    <row r="6" spans="1:10" ht="23.25" customHeight="1">
      <c r="A6" s="610"/>
      <c r="B6" s="1010" t="s">
        <v>24</v>
      </c>
      <c r="C6" s="1010"/>
      <c r="D6" s="1010"/>
      <c r="E6" s="1010"/>
      <c r="F6" s="1010"/>
      <c r="G6" s="212">
        <f>SUM(G3:G5)</f>
        <v>0</v>
      </c>
      <c r="H6" s="728"/>
      <c r="I6" s="883"/>
      <c r="J6" s="106"/>
    </row>
    <row r="7" spans="1:8" ht="11.25">
      <c r="A7" s="97"/>
      <c r="D7" s="97"/>
      <c r="E7" s="97"/>
      <c r="G7" s="611"/>
      <c r="H7" s="142"/>
    </row>
    <row r="8" spans="1:254" s="270" customFormat="1"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21" ht="23.25" customHeight="1"/>
  </sheetData>
  <sheetProtection/>
  <mergeCells count="3">
    <mergeCell ref="B6:F6"/>
    <mergeCell ref="B1:G1"/>
    <mergeCell ref="J1:K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5.xml><?xml version="1.0" encoding="utf-8"?>
<worksheet xmlns="http://schemas.openxmlformats.org/spreadsheetml/2006/main" xmlns:r="http://schemas.openxmlformats.org/officeDocument/2006/relationships">
  <dimension ref="A1:IT9"/>
  <sheetViews>
    <sheetView view="pageBreakPreview" zoomScaleSheetLayoutView="100" zoomScalePageLayoutView="0" workbookViewId="0" topLeftCell="A1">
      <selection activeCell="C6" sqref="C6"/>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37" customFormat="1" ht="32.25" customHeight="1">
      <c r="A1" s="535"/>
      <c r="B1" s="1067" t="s">
        <v>661</v>
      </c>
      <c r="C1" s="1067"/>
      <c r="D1" s="1067"/>
      <c r="E1" s="1067"/>
      <c r="F1" s="1067"/>
      <c r="G1" s="1067"/>
      <c r="H1" s="535"/>
      <c r="I1" s="823"/>
      <c r="J1" s="1002" t="s">
        <v>473</v>
      </c>
      <c r="K1" s="1002"/>
    </row>
    <row r="2" spans="1:11" s="339" customFormat="1" ht="37.5" customHeight="1">
      <c r="A2" s="342" t="s">
        <v>0</v>
      </c>
      <c r="B2" s="342" t="s">
        <v>1</v>
      </c>
      <c r="C2" s="342" t="s">
        <v>2</v>
      </c>
      <c r="D2" s="342" t="s">
        <v>3</v>
      </c>
      <c r="E2" s="725" t="s">
        <v>4</v>
      </c>
      <c r="F2" s="503" t="s">
        <v>5</v>
      </c>
      <c r="G2" s="504" t="s">
        <v>6</v>
      </c>
      <c r="H2" s="342" t="s">
        <v>379</v>
      </c>
      <c r="I2" s="342" t="s">
        <v>8</v>
      </c>
      <c r="J2" s="342" t="s">
        <v>9</v>
      </c>
      <c r="K2" s="342" t="s">
        <v>10</v>
      </c>
    </row>
    <row r="3" spans="1:11" ht="69.75" customHeight="1">
      <c r="A3" s="388">
        <v>1</v>
      </c>
      <c r="B3" s="389" t="s">
        <v>241</v>
      </c>
      <c r="C3" s="55"/>
      <c r="D3" s="55" t="s">
        <v>17</v>
      </c>
      <c r="E3" s="375">
        <v>100</v>
      </c>
      <c r="F3" s="56"/>
      <c r="G3" s="56"/>
      <c r="H3" s="393"/>
      <c r="I3" s="394"/>
      <c r="J3" s="55"/>
      <c r="K3" s="395"/>
    </row>
    <row r="4" spans="1:11" ht="69.75" customHeight="1">
      <c r="A4" s="362">
        <v>2</v>
      </c>
      <c r="B4" s="53" t="s">
        <v>242</v>
      </c>
      <c r="C4" s="42"/>
      <c r="D4" s="128" t="s">
        <v>17</v>
      </c>
      <c r="E4" s="363">
        <v>80</v>
      </c>
      <c r="F4" s="66"/>
      <c r="G4" s="56"/>
      <c r="H4" s="64"/>
      <c r="I4" s="65"/>
      <c r="J4" s="52"/>
      <c r="K4" s="153"/>
    </row>
    <row r="5" spans="1:9" s="609" customFormat="1" ht="22.5" customHeight="1">
      <c r="A5" s="608" t="s">
        <v>26</v>
      </c>
      <c r="B5" s="1004" t="s">
        <v>24</v>
      </c>
      <c r="C5" s="1004"/>
      <c r="D5" s="1004"/>
      <c r="E5" s="1004"/>
      <c r="F5" s="1004"/>
      <c r="G5" s="800">
        <f>SUM(G3:G4)</f>
        <v>0</v>
      </c>
      <c r="H5" s="737"/>
      <c r="I5" s="606"/>
    </row>
    <row r="6" ht="43.5" customHeight="1">
      <c r="H6" s="127"/>
    </row>
    <row r="7" spans="1:254" s="270" customFormat="1"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mergeCells count="3">
    <mergeCell ref="B1:G1"/>
    <mergeCell ref="B5:F5"/>
    <mergeCell ref="J1:K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6.xml><?xml version="1.0" encoding="utf-8"?>
<worksheet xmlns="http://schemas.openxmlformats.org/spreadsheetml/2006/main" xmlns:r="http://schemas.openxmlformats.org/officeDocument/2006/relationships">
  <dimension ref="A1:IT8"/>
  <sheetViews>
    <sheetView view="pageBreakPreview" zoomScaleSheetLayoutView="100" zoomScalePageLayoutView="0" workbookViewId="0" topLeftCell="A1">
      <selection activeCell="G11" sqref="G11"/>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37" customFormat="1" ht="32.25" customHeight="1">
      <c r="A1" s="535"/>
      <c r="B1" s="1067" t="s">
        <v>660</v>
      </c>
      <c r="C1" s="1067"/>
      <c r="D1" s="1067"/>
      <c r="E1" s="1067"/>
      <c r="F1" s="1067"/>
      <c r="G1" s="1067"/>
      <c r="H1" s="535"/>
      <c r="I1" s="823"/>
      <c r="J1" s="1002" t="s">
        <v>474</v>
      </c>
      <c r="K1" s="1002"/>
    </row>
    <row r="2" spans="1:11" s="339" customFormat="1" ht="45" customHeight="1">
      <c r="A2" s="342" t="s">
        <v>0</v>
      </c>
      <c r="B2" s="342" t="s">
        <v>1</v>
      </c>
      <c r="C2" s="342" t="s">
        <v>2</v>
      </c>
      <c r="D2" s="342" t="s">
        <v>3</v>
      </c>
      <c r="E2" s="725" t="s">
        <v>4</v>
      </c>
      <c r="F2" s="503" t="s">
        <v>5</v>
      </c>
      <c r="G2" s="504" t="s">
        <v>6</v>
      </c>
      <c r="H2" s="342" t="s">
        <v>379</v>
      </c>
      <c r="I2" s="342" t="s">
        <v>8</v>
      </c>
      <c r="J2" s="342" t="s">
        <v>9</v>
      </c>
      <c r="K2" s="342" t="s">
        <v>10</v>
      </c>
    </row>
    <row r="3" spans="1:11" ht="40.5" customHeight="1">
      <c r="A3" s="388">
        <v>1</v>
      </c>
      <c r="B3" s="389" t="s">
        <v>243</v>
      </c>
      <c r="C3" s="390"/>
      <c r="D3" s="391" t="s">
        <v>17</v>
      </c>
      <c r="E3" s="375">
        <v>25</v>
      </c>
      <c r="F3" s="392"/>
      <c r="G3" s="56"/>
      <c r="H3" s="393"/>
      <c r="I3" s="394"/>
      <c r="J3" s="55"/>
      <c r="K3" s="395"/>
    </row>
    <row r="4" spans="1:9" s="609" customFormat="1" ht="27.75" customHeight="1">
      <c r="A4" s="608" t="s">
        <v>26</v>
      </c>
      <c r="B4" s="1004" t="s">
        <v>24</v>
      </c>
      <c r="C4" s="1004"/>
      <c r="D4" s="1004"/>
      <c r="E4" s="1004"/>
      <c r="F4" s="1004"/>
      <c r="G4" s="800">
        <f>SUM(G3)</f>
        <v>0</v>
      </c>
      <c r="H4" s="737"/>
      <c r="I4" s="606"/>
    </row>
    <row r="5" ht="11.25">
      <c r="H5" s="739"/>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mergeCells count="3">
    <mergeCell ref="B1:G1"/>
    <mergeCell ref="B4:F4"/>
    <mergeCell ref="J1:K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7.xml><?xml version="1.0" encoding="utf-8"?>
<worksheet xmlns="http://schemas.openxmlformats.org/spreadsheetml/2006/main" xmlns:r="http://schemas.openxmlformats.org/officeDocument/2006/relationships">
  <dimension ref="A1:IT15"/>
  <sheetViews>
    <sheetView view="pageBreakPreview" zoomScaleNormal="90" zoomScaleSheetLayoutView="100" zoomScalePageLayoutView="0" workbookViewId="0" topLeftCell="A1">
      <selection activeCell="F3" sqref="F3:G10"/>
    </sheetView>
  </sheetViews>
  <sheetFormatPr defaultColWidth="9.00390625" defaultRowHeight="12.75"/>
  <cols>
    <col min="1" max="1" width="4.125" style="138"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1:11" s="293" customFormat="1" ht="32.25" customHeight="1">
      <c r="A1" s="552"/>
      <c r="B1" s="1000" t="s">
        <v>659</v>
      </c>
      <c r="C1" s="1000"/>
      <c r="D1" s="543"/>
      <c r="E1" s="543"/>
      <c r="F1" s="543"/>
      <c r="G1" s="802"/>
      <c r="H1" s="543"/>
      <c r="I1" s="802"/>
      <c r="J1" s="1002" t="s">
        <v>475</v>
      </c>
      <c r="K1" s="1002"/>
    </row>
    <row r="2" spans="1:11" s="344" customFormat="1" ht="37.5" customHeight="1">
      <c r="A2" s="338" t="s">
        <v>0</v>
      </c>
      <c r="B2" s="338" t="s">
        <v>1</v>
      </c>
      <c r="C2" s="338" t="s">
        <v>2</v>
      </c>
      <c r="D2" s="338" t="s">
        <v>3</v>
      </c>
      <c r="E2" s="338" t="s">
        <v>578</v>
      </c>
      <c r="F2" s="345" t="s">
        <v>5</v>
      </c>
      <c r="G2" s="338" t="s">
        <v>6</v>
      </c>
      <c r="H2" s="338" t="s">
        <v>378</v>
      </c>
      <c r="I2" s="338" t="s">
        <v>8</v>
      </c>
      <c r="J2" s="338" t="s">
        <v>9</v>
      </c>
      <c r="K2" s="338" t="s">
        <v>10</v>
      </c>
    </row>
    <row r="3" spans="1:16" s="5" customFormat="1" ht="24" customHeight="1">
      <c r="A3" s="128">
        <v>1</v>
      </c>
      <c r="B3" s="561" t="s">
        <v>273</v>
      </c>
      <c r="C3" s="42"/>
      <c r="D3" s="128" t="s">
        <v>17</v>
      </c>
      <c r="E3" s="128">
        <v>7500</v>
      </c>
      <c r="F3" s="791"/>
      <c r="G3" s="791"/>
      <c r="H3" s="240"/>
      <c r="I3" s="562"/>
      <c r="J3" s="128"/>
      <c r="K3" s="45"/>
      <c r="L3" s="14"/>
      <c r="M3" s="14"/>
      <c r="N3" s="14"/>
      <c r="O3" s="14"/>
      <c r="P3" s="14"/>
    </row>
    <row r="4" spans="1:16" s="5" customFormat="1" ht="38.25" customHeight="1">
      <c r="A4" s="211">
        <v>2</v>
      </c>
      <c r="B4" s="53" t="s">
        <v>171</v>
      </c>
      <c r="C4" s="42"/>
      <c r="D4" s="128" t="s">
        <v>17</v>
      </c>
      <c r="E4" s="661">
        <v>2700</v>
      </c>
      <c r="F4" s="847"/>
      <c r="G4" s="791"/>
      <c r="H4" s="240"/>
      <c r="I4" s="562"/>
      <c r="J4" s="128"/>
      <c r="K4" s="45"/>
      <c r="L4" s="14"/>
      <c r="M4" s="14"/>
      <c r="N4" s="14"/>
      <c r="O4" s="14"/>
      <c r="P4" s="14"/>
    </row>
    <row r="5" spans="1:16" s="5" customFormat="1" ht="24.75" customHeight="1">
      <c r="A5" s="211">
        <v>3</v>
      </c>
      <c r="B5" s="53" t="s">
        <v>172</v>
      </c>
      <c r="C5" s="42"/>
      <c r="D5" s="128" t="s">
        <v>17</v>
      </c>
      <c r="E5" s="661">
        <v>2600</v>
      </c>
      <c r="F5" s="847"/>
      <c r="G5" s="791"/>
      <c r="H5" s="240"/>
      <c r="I5" s="562"/>
      <c r="J5" s="128"/>
      <c r="K5" s="45"/>
      <c r="L5" s="14"/>
      <c r="M5" s="14"/>
      <c r="N5" s="14"/>
      <c r="O5" s="14"/>
      <c r="P5" s="14"/>
    </row>
    <row r="6" spans="1:16" s="5" customFormat="1" ht="27" customHeight="1">
      <c r="A6" s="211">
        <v>4</v>
      </c>
      <c r="B6" s="364" t="s">
        <v>298</v>
      </c>
      <c r="C6" s="42"/>
      <c r="D6" s="128" t="s">
        <v>17</v>
      </c>
      <c r="E6" s="662">
        <v>60</v>
      </c>
      <c r="F6" s="847"/>
      <c r="G6" s="791"/>
      <c r="H6" s="240"/>
      <c r="I6" s="562"/>
      <c r="J6" s="128"/>
      <c r="K6" s="45"/>
      <c r="L6" s="14"/>
      <c r="M6" s="14"/>
      <c r="N6" s="14"/>
      <c r="O6" s="14"/>
      <c r="P6" s="14"/>
    </row>
    <row r="7" spans="1:16" s="5" customFormat="1" ht="21" customHeight="1">
      <c r="A7" s="211">
        <v>5</v>
      </c>
      <c r="B7" s="36" t="s">
        <v>173</v>
      </c>
      <c r="C7" s="42"/>
      <c r="D7" s="128" t="s">
        <v>17</v>
      </c>
      <c r="E7" s="661">
        <v>1500</v>
      </c>
      <c r="F7" s="847"/>
      <c r="G7" s="791"/>
      <c r="H7" s="240"/>
      <c r="I7" s="562"/>
      <c r="J7" s="128"/>
      <c r="K7" s="45"/>
      <c r="L7" s="14"/>
      <c r="M7" s="14"/>
      <c r="N7" s="14"/>
      <c r="O7" s="14"/>
      <c r="P7" s="14"/>
    </row>
    <row r="8" spans="1:16" s="5" customFormat="1" ht="24.75" customHeight="1">
      <c r="A8" s="211">
        <v>6</v>
      </c>
      <c r="B8" s="36" t="s">
        <v>278</v>
      </c>
      <c r="C8" s="42"/>
      <c r="D8" s="128" t="s">
        <v>17</v>
      </c>
      <c r="E8" s="661">
        <v>750</v>
      </c>
      <c r="F8" s="847"/>
      <c r="G8" s="791"/>
      <c r="H8" s="240"/>
      <c r="I8" s="562"/>
      <c r="J8" s="128"/>
      <c r="K8" s="45"/>
      <c r="L8" s="14"/>
      <c r="M8" s="14"/>
      <c r="N8" s="14"/>
      <c r="O8" s="14"/>
      <c r="P8" s="14"/>
    </row>
    <row r="9" spans="1:16" s="5" customFormat="1" ht="27.75" customHeight="1">
      <c r="A9" s="211">
        <v>7</v>
      </c>
      <c r="B9" s="53" t="s">
        <v>174</v>
      </c>
      <c r="C9" s="42"/>
      <c r="D9" s="128" t="s">
        <v>17</v>
      </c>
      <c r="E9" s="663">
        <v>12000</v>
      </c>
      <c r="F9" s="847"/>
      <c r="G9" s="791"/>
      <c r="H9" s="240"/>
      <c r="I9" s="562"/>
      <c r="J9" s="128"/>
      <c r="K9" s="45"/>
      <c r="L9" s="14"/>
      <c r="M9" s="14"/>
      <c r="N9" s="14"/>
      <c r="O9" s="14"/>
      <c r="P9" s="14"/>
    </row>
    <row r="10" spans="1:16" s="5" customFormat="1" ht="24" customHeight="1">
      <c r="A10" s="211">
        <v>8</v>
      </c>
      <c r="B10" s="53" t="s">
        <v>274</v>
      </c>
      <c r="C10" s="42"/>
      <c r="D10" s="128" t="s">
        <v>17</v>
      </c>
      <c r="E10" s="664">
        <v>600</v>
      </c>
      <c r="F10" s="847"/>
      <c r="G10" s="791"/>
      <c r="H10" s="240"/>
      <c r="I10" s="562"/>
      <c r="J10" s="128"/>
      <c r="K10" s="45"/>
      <c r="L10" s="14"/>
      <c r="M10" s="14"/>
      <c r="N10" s="14"/>
      <c r="O10" s="14"/>
      <c r="P10" s="14"/>
    </row>
    <row r="11" spans="1:10" s="5" customFormat="1" ht="22.5" customHeight="1">
      <c r="A11" s="1023" t="s">
        <v>24</v>
      </c>
      <c r="B11" s="1004"/>
      <c r="C11" s="1004"/>
      <c r="D11" s="1004"/>
      <c r="E11" s="1004"/>
      <c r="F11" s="1004"/>
      <c r="G11" s="800">
        <f>SUM(G3:G10)</f>
        <v>0</v>
      </c>
      <c r="H11" s="737"/>
      <c r="I11" s="606"/>
      <c r="J11" s="665"/>
    </row>
    <row r="12" ht="11.25">
      <c r="H12" s="110"/>
    </row>
    <row r="13" spans="1:254" s="270" customFormat="1" ht="20.25" customHeight="1">
      <c r="A13" s="1" t="s">
        <v>14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15</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270" customFormat="1" ht="20.25" customHeight="1">
      <c r="A15" s="1" t="s">
        <v>424</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25" ht="23.25" customHeight="1"/>
  </sheetData>
  <sheetProtection selectLockedCells="1" selectUnlockedCells="1"/>
  <mergeCells count="3">
    <mergeCell ref="A11:F11"/>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8.xml><?xml version="1.0" encoding="utf-8"?>
<worksheet xmlns="http://schemas.openxmlformats.org/spreadsheetml/2006/main" xmlns:r="http://schemas.openxmlformats.org/officeDocument/2006/relationships">
  <dimension ref="A1:IT9"/>
  <sheetViews>
    <sheetView view="pageBreakPreview"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25" t="s">
        <v>658</v>
      </c>
      <c r="C1" s="1025"/>
      <c r="D1" s="829"/>
      <c r="E1" s="830"/>
      <c r="F1" s="830"/>
      <c r="G1" s="832"/>
      <c r="I1" s="270"/>
      <c r="J1" s="994" t="s">
        <v>476</v>
      </c>
      <c r="K1" s="994"/>
    </row>
    <row r="2" spans="1:11" s="337"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90" customHeight="1">
      <c r="A3" s="94">
        <v>1</v>
      </c>
      <c r="B3" s="327" t="s">
        <v>372</v>
      </c>
      <c r="C3" s="154"/>
      <c r="D3" s="431" t="s">
        <v>18</v>
      </c>
      <c r="E3" s="628">
        <v>1100</v>
      </c>
      <c r="F3" s="250"/>
      <c r="G3" s="783"/>
      <c r="H3" s="433"/>
      <c r="I3" s="480"/>
      <c r="J3" s="278"/>
      <c r="K3" s="278"/>
    </row>
    <row r="4" spans="1:11" ht="87" customHeight="1">
      <c r="A4" s="94">
        <v>2</v>
      </c>
      <c r="B4" s="327" t="s">
        <v>33</v>
      </c>
      <c r="C4" s="154"/>
      <c r="D4" s="431" t="s">
        <v>18</v>
      </c>
      <c r="E4" s="628">
        <v>4500</v>
      </c>
      <c r="F4" s="250"/>
      <c r="G4" s="783"/>
      <c r="H4" s="118"/>
      <c r="I4" s="251"/>
      <c r="J4" s="149"/>
      <c r="K4" s="149"/>
    </row>
    <row r="5" spans="1:11" ht="24" customHeight="1">
      <c r="A5" s="1058" t="s">
        <v>24</v>
      </c>
      <c r="B5" s="1058"/>
      <c r="C5" s="1058"/>
      <c r="D5" s="1058"/>
      <c r="E5" s="1058"/>
      <c r="F5" s="1059"/>
      <c r="G5" s="801">
        <f>SUM(G3:G4)</f>
        <v>0</v>
      </c>
      <c r="H5" s="735"/>
      <c r="I5" s="666"/>
      <c r="J5" s="279"/>
      <c r="K5" s="2"/>
    </row>
    <row r="6" spans="1:11" ht="43.5" customHeight="1">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mergeCells count="3">
    <mergeCell ref="A5:F5"/>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9.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3" sqref="F3:G5"/>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2:11" s="293" customFormat="1" ht="32.25" customHeight="1">
      <c r="B1" s="995" t="s">
        <v>657</v>
      </c>
      <c r="C1" s="995"/>
      <c r="D1" s="830"/>
      <c r="E1" s="830"/>
      <c r="F1" s="830"/>
      <c r="G1" s="831"/>
      <c r="I1" s="126"/>
      <c r="J1" s="999" t="s">
        <v>477</v>
      </c>
      <c r="K1" s="999"/>
    </row>
    <row r="2" spans="1:11" s="344" customFormat="1" ht="37.5" customHeight="1">
      <c r="A2" s="338" t="s">
        <v>0</v>
      </c>
      <c r="B2" s="338" t="s">
        <v>1</v>
      </c>
      <c r="C2" s="338" t="s">
        <v>2</v>
      </c>
      <c r="D2" s="338" t="s">
        <v>3</v>
      </c>
      <c r="E2" s="338" t="s">
        <v>4</v>
      </c>
      <c r="F2" s="345" t="s">
        <v>5</v>
      </c>
      <c r="G2" s="338" t="s">
        <v>6</v>
      </c>
      <c r="H2" s="338" t="s">
        <v>378</v>
      </c>
      <c r="I2" s="338" t="s">
        <v>8</v>
      </c>
      <c r="J2" s="338" t="s">
        <v>9</v>
      </c>
      <c r="K2" s="338" t="s">
        <v>10</v>
      </c>
    </row>
    <row r="3" spans="1:11" s="5" customFormat="1" ht="36.75" customHeight="1">
      <c r="A3" s="57">
        <v>1</v>
      </c>
      <c r="B3" s="282" t="s">
        <v>113</v>
      </c>
      <c r="C3" s="57"/>
      <c r="D3" s="57" t="s">
        <v>18</v>
      </c>
      <c r="E3" s="682">
        <v>1000</v>
      </c>
      <c r="F3" s="784"/>
      <c r="G3" s="791"/>
      <c r="H3" s="761"/>
      <c r="I3" s="485"/>
      <c r="J3" s="57"/>
      <c r="K3" s="57"/>
    </row>
    <row r="4" spans="1:11" s="5" customFormat="1" ht="36.75" customHeight="1">
      <c r="A4" s="12">
        <v>2</v>
      </c>
      <c r="B4" s="263" t="s">
        <v>114</v>
      </c>
      <c r="C4" s="12"/>
      <c r="D4" s="12" t="s">
        <v>18</v>
      </c>
      <c r="E4" s="683">
        <v>100</v>
      </c>
      <c r="F4" s="785"/>
      <c r="G4" s="791"/>
      <c r="H4" s="762"/>
      <c r="I4" s="21"/>
      <c r="J4" s="12"/>
      <c r="K4" s="12"/>
    </row>
    <row r="5" spans="1:11" ht="96" customHeight="1">
      <c r="A5" s="111">
        <v>3</v>
      </c>
      <c r="B5" s="85" t="s">
        <v>23</v>
      </c>
      <c r="C5" s="111"/>
      <c r="D5" s="111" t="s">
        <v>18</v>
      </c>
      <c r="E5" s="354">
        <v>100</v>
      </c>
      <c r="F5" s="572"/>
      <c r="G5" s="791"/>
      <c r="H5" s="762"/>
      <c r="I5" s="21"/>
      <c r="J5" s="149"/>
      <c r="K5" s="149"/>
    </row>
    <row r="6" spans="1:10" s="5" customFormat="1" ht="31.5" customHeight="1">
      <c r="A6" s="993" t="s">
        <v>24</v>
      </c>
      <c r="B6" s="1001"/>
      <c r="C6" s="1001"/>
      <c r="D6" s="1001"/>
      <c r="E6" s="1001"/>
      <c r="F6" s="1001"/>
      <c r="G6" s="791">
        <f>SUM(G3:G5)</f>
        <v>0</v>
      </c>
      <c r="H6" s="763"/>
      <c r="I6" s="369"/>
      <c r="J6" s="609"/>
    </row>
    <row r="7" ht="11.25">
      <c r="H7" s="110"/>
    </row>
    <row r="8" spans="1:254" s="270" customFormat="1"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25" ht="23.25" customHeight="1"/>
  </sheetData>
  <sheetProtection selectLockedCells="1" selectUnlockedCells="1"/>
  <mergeCells count="3">
    <mergeCell ref="A6:F6"/>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xml><?xml version="1.0" encoding="utf-8"?>
<worksheet xmlns="http://schemas.openxmlformats.org/spreadsheetml/2006/main" xmlns:r="http://schemas.openxmlformats.org/officeDocument/2006/relationships">
  <dimension ref="A1:IT263"/>
  <sheetViews>
    <sheetView view="pageBreakPreview" zoomScaleNormal="90" zoomScaleSheetLayoutView="100" zoomScalePageLayoutView="0" workbookViewId="0" topLeftCell="A16">
      <selection activeCell="F3" sqref="F3:G29"/>
    </sheetView>
  </sheetViews>
  <sheetFormatPr defaultColWidth="9.00390625" defaultRowHeight="12.75"/>
  <cols>
    <col min="1" max="1" width="4.125" style="2" customWidth="1"/>
    <col min="2" max="2" width="60.625" style="126" customWidth="1"/>
    <col min="3" max="3" width="22.125" style="126" customWidth="1"/>
    <col min="4" max="4" width="5.375" style="126" customWidth="1"/>
    <col min="5" max="5" width="10.50390625" style="249"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1:11" s="293" customFormat="1" ht="32.25" customHeight="1">
      <c r="A1" s="546"/>
      <c r="B1" s="995" t="s">
        <v>504</v>
      </c>
      <c r="C1" s="995"/>
      <c r="D1" s="995"/>
      <c r="E1" s="995"/>
      <c r="F1" s="995"/>
      <c r="G1" s="995"/>
      <c r="H1" s="552"/>
      <c r="I1" s="138"/>
      <c r="J1" s="999" t="s">
        <v>428</v>
      </c>
      <c r="K1" s="999"/>
    </row>
    <row r="2" spans="1:11" s="344" customFormat="1" ht="37.5" customHeight="1">
      <c r="A2" s="342" t="s">
        <v>0</v>
      </c>
      <c r="B2" s="338" t="s">
        <v>1</v>
      </c>
      <c r="C2" s="338" t="s">
        <v>2</v>
      </c>
      <c r="D2" s="338" t="s">
        <v>3</v>
      </c>
      <c r="E2" s="338" t="s">
        <v>4</v>
      </c>
      <c r="F2" s="345" t="s">
        <v>5</v>
      </c>
      <c r="G2" s="338" t="s">
        <v>6</v>
      </c>
      <c r="H2" s="338" t="s">
        <v>378</v>
      </c>
      <c r="I2" s="338" t="s">
        <v>8</v>
      </c>
      <c r="J2" s="338" t="s">
        <v>9</v>
      </c>
      <c r="K2" s="338" t="s">
        <v>10</v>
      </c>
    </row>
    <row r="3" spans="1:11" s="5" customFormat="1" ht="24.75" customHeight="1">
      <c r="A3" s="448">
        <v>1</v>
      </c>
      <c r="B3" s="106" t="s">
        <v>297</v>
      </c>
      <c r="C3" s="402"/>
      <c r="D3" s="402" t="s">
        <v>17</v>
      </c>
      <c r="E3" s="375">
        <v>90</v>
      </c>
      <c r="F3" s="465"/>
      <c r="G3" s="822"/>
      <c r="H3" s="425"/>
      <c r="I3" s="479"/>
      <c r="J3" s="402"/>
      <c r="K3" s="402"/>
    </row>
    <row r="4" spans="1:11" s="5" customFormat="1" ht="24.75" customHeight="1">
      <c r="A4" s="62">
        <v>2</v>
      </c>
      <c r="B4" s="24" t="s">
        <v>296</v>
      </c>
      <c r="C4" s="8"/>
      <c r="D4" s="8" t="s">
        <v>17</v>
      </c>
      <c r="E4" s="363">
        <v>10</v>
      </c>
      <c r="F4" s="139"/>
      <c r="G4" s="822"/>
      <c r="H4" s="86"/>
      <c r="I4" s="245"/>
      <c r="J4" s="8"/>
      <c r="K4" s="8"/>
    </row>
    <row r="5" spans="1:11" s="5" customFormat="1" ht="17.25" customHeight="1">
      <c r="A5" s="62">
        <v>3</v>
      </c>
      <c r="B5" s="24" t="s">
        <v>154</v>
      </c>
      <c r="C5" s="8"/>
      <c r="D5" s="8" t="s">
        <v>17</v>
      </c>
      <c r="E5" s="363">
        <v>15</v>
      </c>
      <c r="F5" s="139"/>
      <c r="G5" s="822"/>
      <c r="H5" s="86"/>
      <c r="I5" s="245"/>
      <c r="J5" s="8"/>
      <c r="K5" s="8"/>
    </row>
    <row r="6" spans="1:11" s="5" customFormat="1" ht="17.25" customHeight="1">
      <c r="A6" s="62">
        <v>4</v>
      </c>
      <c r="B6" s="24" t="s">
        <v>291</v>
      </c>
      <c r="C6" s="8"/>
      <c r="D6" s="8" t="s">
        <v>17</v>
      </c>
      <c r="E6" s="363">
        <v>15</v>
      </c>
      <c r="F6" s="139"/>
      <c r="G6" s="822"/>
      <c r="H6" s="86"/>
      <c r="I6" s="245"/>
      <c r="J6" s="8"/>
      <c r="K6" s="8"/>
    </row>
    <row r="7" spans="1:11" s="5" customFormat="1" ht="17.25" customHeight="1">
      <c r="A7" s="62">
        <v>5</v>
      </c>
      <c r="B7" s="24" t="s">
        <v>155</v>
      </c>
      <c r="C7" s="8"/>
      <c r="D7" s="8" t="s">
        <v>17</v>
      </c>
      <c r="E7" s="363">
        <v>20</v>
      </c>
      <c r="F7" s="139"/>
      <c r="G7" s="822"/>
      <c r="H7" s="86"/>
      <c r="I7" s="245"/>
      <c r="J7" s="8"/>
      <c r="K7" s="8"/>
    </row>
    <row r="8" spans="1:11" s="5" customFormat="1" ht="17.25" customHeight="1">
      <c r="A8" s="62">
        <v>6</v>
      </c>
      <c r="B8" s="24" t="s">
        <v>156</v>
      </c>
      <c r="C8" s="8"/>
      <c r="D8" s="8" t="s">
        <v>17</v>
      </c>
      <c r="E8" s="363">
        <v>32</v>
      </c>
      <c r="F8" s="139"/>
      <c r="G8" s="822"/>
      <c r="H8" s="86"/>
      <c r="I8" s="245"/>
      <c r="J8" s="8"/>
      <c r="K8" s="8"/>
    </row>
    <row r="9" spans="1:11" s="5" customFormat="1" ht="17.25" customHeight="1">
      <c r="A9" s="62">
        <v>7</v>
      </c>
      <c r="B9" s="24" t="s">
        <v>294</v>
      </c>
      <c r="C9" s="8"/>
      <c r="D9" s="8" t="s">
        <v>17</v>
      </c>
      <c r="E9" s="363">
        <v>10</v>
      </c>
      <c r="F9" s="139"/>
      <c r="G9" s="822"/>
      <c r="H9" s="86"/>
      <c r="I9" s="245"/>
      <c r="J9" s="8"/>
      <c r="K9" s="8"/>
    </row>
    <row r="10" spans="1:11" s="5" customFormat="1" ht="17.25" customHeight="1">
      <c r="A10" s="62">
        <v>8</v>
      </c>
      <c r="B10" s="24" t="s">
        <v>733</v>
      </c>
      <c r="C10" s="8"/>
      <c r="D10" s="8" t="s">
        <v>17</v>
      </c>
      <c r="E10" s="363">
        <v>10</v>
      </c>
      <c r="F10" s="139"/>
      <c r="G10" s="822"/>
      <c r="H10" s="86"/>
      <c r="I10" s="245"/>
      <c r="J10" s="8"/>
      <c r="K10" s="8"/>
    </row>
    <row r="11" spans="1:11" s="5" customFormat="1" ht="17.25" customHeight="1">
      <c r="A11" s="62">
        <v>9</v>
      </c>
      <c r="B11" s="24" t="s">
        <v>292</v>
      </c>
      <c r="C11" s="8"/>
      <c r="D11" s="8" t="s">
        <v>17</v>
      </c>
      <c r="E11" s="363">
        <v>40</v>
      </c>
      <c r="F11" s="139"/>
      <c r="G11" s="822"/>
      <c r="H11" s="86"/>
      <c r="I11" s="245"/>
      <c r="J11" s="8"/>
      <c r="K11" s="8"/>
    </row>
    <row r="12" spans="1:11" s="5" customFormat="1" ht="17.25" customHeight="1">
      <c r="A12" s="62">
        <v>10</v>
      </c>
      <c r="B12" s="24" t="s">
        <v>293</v>
      </c>
      <c r="C12" s="8"/>
      <c r="D12" s="8" t="s">
        <v>17</v>
      </c>
      <c r="E12" s="363">
        <v>15</v>
      </c>
      <c r="F12" s="139"/>
      <c r="G12" s="822"/>
      <c r="H12" s="86"/>
      <c r="I12" s="245"/>
      <c r="J12" s="8"/>
      <c r="K12" s="8"/>
    </row>
    <row r="13" spans="1:11" s="5" customFormat="1" ht="17.25" customHeight="1">
      <c r="A13" s="62">
        <v>11</v>
      </c>
      <c r="B13" s="24" t="s">
        <v>157</v>
      </c>
      <c r="C13" s="8"/>
      <c r="D13" s="8" t="s">
        <v>17</v>
      </c>
      <c r="E13" s="363">
        <v>5</v>
      </c>
      <c r="F13" s="139"/>
      <c r="G13" s="822"/>
      <c r="H13" s="86"/>
      <c r="I13" s="245"/>
      <c r="J13" s="8"/>
      <c r="K13" s="8"/>
    </row>
    <row r="14" spans="1:11" s="5" customFormat="1" ht="17.25" customHeight="1">
      <c r="A14" s="62">
        <v>12</v>
      </c>
      <c r="B14" s="24" t="s">
        <v>158</v>
      </c>
      <c r="C14" s="8"/>
      <c r="D14" s="8" t="s">
        <v>17</v>
      </c>
      <c r="E14" s="363">
        <v>5</v>
      </c>
      <c r="F14" s="139"/>
      <c r="G14" s="822"/>
      <c r="H14" s="86"/>
      <c r="I14" s="245"/>
      <c r="J14" s="8"/>
      <c r="K14" s="8"/>
    </row>
    <row r="15" spans="1:11" s="5" customFormat="1" ht="17.25" customHeight="1">
      <c r="A15" s="62">
        <v>13</v>
      </c>
      <c r="B15" s="24" t="s">
        <v>159</v>
      </c>
      <c r="C15" s="8"/>
      <c r="D15" s="8" t="s">
        <v>17</v>
      </c>
      <c r="E15" s="363">
        <v>5</v>
      </c>
      <c r="F15" s="139"/>
      <c r="G15" s="822"/>
      <c r="H15" s="86"/>
      <c r="I15" s="245"/>
      <c r="J15" s="8"/>
      <c r="K15" s="8"/>
    </row>
    <row r="16" spans="1:11" s="5" customFormat="1" ht="17.25" customHeight="1">
      <c r="A16" s="62">
        <v>14</v>
      </c>
      <c r="B16" s="24" t="s">
        <v>160</v>
      </c>
      <c r="C16" s="8"/>
      <c r="D16" s="8" t="s">
        <v>17</v>
      </c>
      <c r="E16" s="363">
        <v>70</v>
      </c>
      <c r="F16" s="139"/>
      <c r="G16" s="822"/>
      <c r="H16" s="86"/>
      <c r="I16" s="245"/>
      <c r="J16" s="8"/>
      <c r="K16" s="8"/>
    </row>
    <row r="17" spans="1:11" s="5" customFormat="1" ht="17.25" customHeight="1">
      <c r="A17" s="62">
        <v>15</v>
      </c>
      <c r="B17" s="24" t="s">
        <v>161</v>
      </c>
      <c r="C17" s="8"/>
      <c r="D17" s="8" t="s">
        <v>17</v>
      </c>
      <c r="E17" s="363">
        <v>60</v>
      </c>
      <c r="F17" s="139"/>
      <c r="G17" s="822"/>
      <c r="H17" s="86"/>
      <c r="I17" s="245"/>
      <c r="J17" s="8"/>
      <c r="K17" s="8"/>
    </row>
    <row r="18" spans="1:11" s="5" customFormat="1" ht="17.25" customHeight="1">
      <c r="A18" s="62">
        <v>16</v>
      </c>
      <c r="B18" s="24" t="s">
        <v>162</v>
      </c>
      <c r="C18" s="8"/>
      <c r="D18" s="8" t="s">
        <v>17</v>
      </c>
      <c r="E18" s="363">
        <v>350</v>
      </c>
      <c r="F18" s="139"/>
      <c r="G18" s="822"/>
      <c r="H18" s="86"/>
      <c r="I18" s="245"/>
      <c r="J18" s="8"/>
      <c r="K18" s="8"/>
    </row>
    <row r="19" spans="1:11" s="5" customFormat="1" ht="17.25" customHeight="1">
      <c r="A19" s="62">
        <v>17</v>
      </c>
      <c r="B19" s="24" t="s">
        <v>163</v>
      </c>
      <c r="C19" s="8"/>
      <c r="D19" s="8" t="s">
        <v>17</v>
      </c>
      <c r="E19" s="363">
        <v>40</v>
      </c>
      <c r="F19" s="139"/>
      <c r="G19" s="822"/>
      <c r="H19" s="86"/>
      <c r="I19" s="245"/>
      <c r="J19" s="8"/>
      <c r="K19" s="8"/>
    </row>
    <row r="20" spans="1:11" s="5" customFormat="1" ht="17.25" customHeight="1">
      <c r="A20" s="62">
        <v>18</v>
      </c>
      <c r="B20" s="24" t="s">
        <v>164</v>
      </c>
      <c r="C20" s="8"/>
      <c r="D20" s="8" t="s">
        <v>17</v>
      </c>
      <c r="E20" s="363">
        <v>135</v>
      </c>
      <c r="F20" s="139"/>
      <c r="G20" s="822"/>
      <c r="H20" s="86"/>
      <c r="I20" s="245"/>
      <c r="J20" s="8"/>
      <c r="K20" s="8"/>
    </row>
    <row r="21" spans="1:11" s="5" customFormat="1" ht="17.25" customHeight="1">
      <c r="A21" s="62">
        <v>19</v>
      </c>
      <c r="B21" s="24" t="s">
        <v>165</v>
      </c>
      <c r="C21" s="8"/>
      <c r="D21" s="8" t="s">
        <v>17</v>
      </c>
      <c r="E21" s="363">
        <v>40</v>
      </c>
      <c r="F21" s="139"/>
      <c r="G21" s="822"/>
      <c r="H21" s="86"/>
      <c r="I21" s="245"/>
      <c r="J21" s="8"/>
      <c r="K21" s="8"/>
    </row>
    <row r="22" spans="1:11" s="5" customFormat="1" ht="17.25" customHeight="1">
      <c r="A22" s="62">
        <v>20</v>
      </c>
      <c r="B22" s="24" t="s">
        <v>166</v>
      </c>
      <c r="C22" s="8"/>
      <c r="D22" s="8" t="s">
        <v>17</v>
      </c>
      <c r="E22" s="363">
        <v>35</v>
      </c>
      <c r="F22" s="139"/>
      <c r="G22" s="822"/>
      <c r="H22" s="86"/>
      <c r="I22" s="245"/>
      <c r="J22" s="8"/>
      <c r="K22" s="8"/>
    </row>
    <row r="23" spans="1:11" s="5" customFormat="1" ht="17.25" customHeight="1">
      <c r="A23" s="62">
        <v>21</v>
      </c>
      <c r="B23" s="24" t="s">
        <v>167</v>
      </c>
      <c r="C23" s="8"/>
      <c r="D23" s="8" t="s">
        <v>17</v>
      </c>
      <c r="E23" s="363">
        <v>60</v>
      </c>
      <c r="F23" s="139"/>
      <c r="G23" s="822"/>
      <c r="H23" s="86"/>
      <c r="I23" s="245"/>
      <c r="J23" s="8"/>
      <c r="K23" s="8"/>
    </row>
    <row r="24" spans="1:11" s="5" customFormat="1" ht="17.25" customHeight="1">
      <c r="A24" s="62">
        <v>22</v>
      </c>
      <c r="B24" s="24" t="s">
        <v>734</v>
      </c>
      <c r="C24" s="8"/>
      <c r="D24" s="8" t="s">
        <v>17</v>
      </c>
      <c r="E24" s="363">
        <v>15</v>
      </c>
      <c r="F24" s="139"/>
      <c r="G24" s="822"/>
      <c r="H24" s="86"/>
      <c r="I24" s="245"/>
      <c r="J24" s="8"/>
      <c r="K24" s="8"/>
    </row>
    <row r="25" spans="1:11" s="5" customFormat="1" ht="17.25" customHeight="1">
      <c r="A25" s="62">
        <v>23</v>
      </c>
      <c r="B25" s="24" t="s">
        <v>735</v>
      </c>
      <c r="C25" s="8"/>
      <c r="D25" s="8" t="s">
        <v>17</v>
      </c>
      <c r="E25" s="363">
        <v>10</v>
      </c>
      <c r="F25" s="139"/>
      <c r="G25" s="822"/>
      <c r="H25" s="86"/>
      <c r="I25" s="245"/>
      <c r="J25" s="8"/>
      <c r="K25" s="8"/>
    </row>
    <row r="26" spans="1:11" s="5" customFormat="1" ht="17.25" customHeight="1">
      <c r="A26" s="62">
        <v>24</v>
      </c>
      <c r="B26" s="24" t="s">
        <v>168</v>
      </c>
      <c r="C26" s="8"/>
      <c r="D26" s="8" t="s">
        <v>17</v>
      </c>
      <c r="E26" s="363">
        <v>30</v>
      </c>
      <c r="F26" s="139"/>
      <c r="G26" s="822"/>
      <c r="H26" s="86"/>
      <c r="I26" s="245"/>
      <c r="J26" s="8"/>
      <c r="K26" s="8"/>
    </row>
    <row r="27" spans="1:11" s="5" customFormat="1" ht="17.25" customHeight="1">
      <c r="A27" s="62">
        <v>25</v>
      </c>
      <c r="B27" s="24" t="s">
        <v>169</v>
      </c>
      <c r="C27" s="8"/>
      <c r="D27" s="8" t="s">
        <v>17</v>
      </c>
      <c r="E27" s="363">
        <v>10</v>
      </c>
      <c r="F27" s="139"/>
      <c r="G27" s="822"/>
      <c r="H27" s="86"/>
      <c r="I27" s="245"/>
      <c r="J27" s="8"/>
      <c r="K27" s="8"/>
    </row>
    <row r="28" spans="1:11" s="5" customFormat="1" ht="17.25" customHeight="1">
      <c r="A28" s="62">
        <v>26</v>
      </c>
      <c r="B28" s="246" t="s">
        <v>170</v>
      </c>
      <c r="C28" s="8"/>
      <c r="D28" s="8" t="s">
        <v>17</v>
      </c>
      <c r="E28" s="363">
        <v>20</v>
      </c>
      <c r="F28" s="139"/>
      <c r="G28" s="822"/>
      <c r="H28" s="86"/>
      <c r="I28" s="245"/>
      <c r="J28" s="8"/>
      <c r="K28" s="8"/>
    </row>
    <row r="29" spans="1:11" ht="40.5" customHeight="1">
      <c r="A29" s="62">
        <v>27</v>
      </c>
      <c r="B29" s="247" t="s">
        <v>295</v>
      </c>
      <c r="C29" s="8"/>
      <c r="D29" s="8" t="s">
        <v>17</v>
      </c>
      <c r="E29" s="8">
        <v>500</v>
      </c>
      <c r="F29" s="248"/>
      <c r="G29" s="822"/>
      <c r="H29" s="96"/>
      <c r="I29" s="560"/>
      <c r="J29" s="111"/>
      <c r="K29" s="149"/>
    </row>
    <row r="30" spans="1:10" s="5" customFormat="1" ht="22.5" customHeight="1">
      <c r="A30" s="993" t="s">
        <v>24</v>
      </c>
      <c r="B30" s="1001"/>
      <c r="C30" s="1001"/>
      <c r="D30" s="1001"/>
      <c r="E30" s="1001"/>
      <c r="F30" s="1001"/>
      <c r="G30" s="369">
        <f>SUM(G3:G29)</f>
        <v>0</v>
      </c>
      <c r="H30" s="726"/>
      <c r="I30" s="369"/>
      <c r="J30" s="609"/>
    </row>
    <row r="31" spans="1:10" ht="11.25">
      <c r="A31" s="97"/>
      <c r="B31" s="326"/>
      <c r="C31" s="138"/>
      <c r="D31" s="244"/>
      <c r="E31" s="244"/>
      <c r="F31" s="138"/>
      <c r="G31" s="138"/>
      <c r="H31" s="727"/>
      <c r="I31" s="138"/>
      <c r="J31" s="138"/>
    </row>
    <row r="32" spans="1:254" s="270" customFormat="1" ht="20.25" customHeight="1">
      <c r="A32" s="1" t="s">
        <v>14</v>
      </c>
      <c r="B32" s="1"/>
      <c r="C32" s="1"/>
      <c r="D32" s="1"/>
      <c r="E32" s="1"/>
      <c r="F32" s="1"/>
      <c r="G32" s="1"/>
      <c r="H32" s="1"/>
      <c r="I32" s="1"/>
      <c r="J32" s="1"/>
      <c r="K32" s="1"/>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s="270" customFormat="1" ht="20.25" customHeight="1">
      <c r="A33" s="1" t="s">
        <v>15</v>
      </c>
      <c r="B33" s="1"/>
      <c r="C33" s="1"/>
      <c r="D33" s="1"/>
      <c r="E33" s="1"/>
      <c r="F33" s="1"/>
      <c r="G33" s="1"/>
      <c r="H33" s="1"/>
      <c r="I33" s="1"/>
      <c r="J33" s="1"/>
      <c r="K33" s="1"/>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s="270" customFormat="1" ht="20.25" customHeight="1">
      <c r="A34" s="1" t="s">
        <v>424</v>
      </c>
      <c r="B34" s="1"/>
      <c r="C34" s="1"/>
      <c r="D34" s="1"/>
      <c r="E34" s="1"/>
      <c r="F34" s="1"/>
      <c r="G34" s="1"/>
      <c r="H34" s="1"/>
      <c r="I34" s="1"/>
      <c r="J34" s="1"/>
      <c r="K34" s="1"/>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ht="11.25">
      <c r="E35" s="138"/>
    </row>
    <row r="36" ht="11.25">
      <c r="E36" s="138"/>
    </row>
    <row r="37" ht="11.25">
      <c r="E37" s="138"/>
    </row>
    <row r="38" ht="11.25">
      <c r="E38" s="138"/>
    </row>
    <row r="39" ht="11.25">
      <c r="E39" s="138"/>
    </row>
    <row r="40" ht="11.25">
      <c r="E40" s="138"/>
    </row>
    <row r="41" ht="11.25">
      <c r="E41" s="138"/>
    </row>
    <row r="42" ht="11.25">
      <c r="E42" s="138"/>
    </row>
    <row r="43" ht="11.25">
      <c r="E43" s="138"/>
    </row>
    <row r="44" ht="11.25">
      <c r="E44" s="138"/>
    </row>
    <row r="45" ht="11.25">
      <c r="E45" s="138"/>
    </row>
    <row r="46" ht="11.25">
      <c r="E46" s="138"/>
    </row>
    <row r="47" ht="11.25">
      <c r="E47" s="138"/>
    </row>
    <row r="48" ht="11.25">
      <c r="E48" s="138"/>
    </row>
    <row r="49" ht="11.25">
      <c r="E49" s="138"/>
    </row>
    <row r="50" ht="11.25">
      <c r="E50" s="138"/>
    </row>
    <row r="51" ht="11.25">
      <c r="E51" s="138"/>
    </row>
    <row r="52" ht="11.25">
      <c r="E52" s="138"/>
    </row>
    <row r="53" ht="11.25">
      <c r="E53" s="138"/>
    </row>
    <row r="54" ht="11.25">
      <c r="E54" s="138"/>
    </row>
    <row r="55" ht="11.25">
      <c r="E55" s="138"/>
    </row>
    <row r="56" ht="11.25">
      <c r="E56" s="138"/>
    </row>
    <row r="57" ht="11.25">
      <c r="E57" s="138"/>
    </row>
    <row r="58" ht="11.25">
      <c r="E58" s="138"/>
    </row>
    <row r="59" ht="11.25">
      <c r="E59" s="138"/>
    </row>
    <row r="60" ht="11.25">
      <c r="E60" s="138"/>
    </row>
    <row r="61" ht="11.25">
      <c r="E61" s="138"/>
    </row>
    <row r="62" ht="11.25">
      <c r="E62" s="138"/>
    </row>
    <row r="63" ht="11.25">
      <c r="E63" s="138"/>
    </row>
    <row r="64" ht="11.25">
      <c r="E64" s="138"/>
    </row>
    <row r="65" ht="11.25">
      <c r="E65" s="138"/>
    </row>
    <row r="66" ht="11.25">
      <c r="E66" s="138"/>
    </row>
    <row r="67" ht="11.25">
      <c r="E67" s="138"/>
    </row>
    <row r="68" ht="11.25">
      <c r="E68" s="138"/>
    </row>
    <row r="69" ht="11.25">
      <c r="E69" s="138"/>
    </row>
    <row r="70" ht="11.25">
      <c r="E70" s="138"/>
    </row>
    <row r="71" ht="11.25">
      <c r="E71" s="138"/>
    </row>
    <row r="72" ht="11.25">
      <c r="E72" s="138"/>
    </row>
    <row r="73" ht="11.25">
      <c r="E73" s="138"/>
    </row>
    <row r="74" ht="11.25">
      <c r="E74" s="138"/>
    </row>
    <row r="75" ht="11.25">
      <c r="E75" s="138"/>
    </row>
    <row r="76" ht="11.25">
      <c r="E76" s="138"/>
    </row>
    <row r="77" ht="11.25">
      <c r="E77" s="138"/>
    </row>
    <row r="78" ht="11.25">
      <c r="E78" s="138"/>
    </row>
    <row r="79" ht="11.25">
      <c r="E79" s="138"/>
    </row>
    <row r="80" ht="11.25">
      <c r="E80" s="138"/>
    </row>
    <row r="81" ht="11.25">
      <c r="E81" s="138"/>
    </row>
    <row r="82" ht="11.25">
      <c r="E82" s="138"/>
    </row>
    <row r="83" ht="11.25">
      <c r="E83" s="138"/>
    </row>
    <row r="84" ht="11.25">
      <c r="E84" s="138"/>
    </row>
    <row r="85" ht="11.25">
      <c r="E85" s="138"/>
    </row>
    <row r="86" ht="11.25">
      <c r="E86" s="138"/>
    </row>
    <row r="87" ht="11.25">
      <c r="E87" s="138"/>
    </row>
    <row r="88" ht="11.25">
      <c r="E88" s="138"/>
    </row>
    <row r="89" ht="11.25">
      <c r="E89" s="138"/>
    </row>
    <row r="90" ht="11.25">
      <c r="E90" s="138"/>
    </row>
    <row r="91" ht="11.25">
      <c r="E91" s="138"/>
    </row>
    <row r="92" ht="11.25">
      <c r="E92" s="138"/>
    </row>
    <row r="93" ht="11.25">
      <c r="E93" s="138"/>
    </row>
    <row r="94" ht="11.25">
      <c r="E94" s="138"/>
    </row>
    <row r="95" ht="11.25">
      <c r="E95" s="138"/>
    </row>
    <row r="96" ht="11.25">
      <c r="E96" s="138"/>
    </row>
    <row r="97" ht="11.25">
      <c r="E97" s="138"/>
    </row>
    <row r="98" ht="11.25">
      <c r="E98" s="138"/>
    </row>
    <row r="99" ht="11.25">
      <c r="E99" s="138"/>
    </row>
    <row r="100" ht="11.25">
      <c r="E100" s="138"/>
    </row>
    <row r="101" ht="11.25">
      <c r="E101" s="138"/>
    </row>
    <row r="102" ht="11.25">
      <c r="E102" s="138"/>
    </row>
    <row r="103" ht="11.25">
      <c r="E103" s="138"/>
    </row>
    <row r="104" ht="11.25">
      <c r="E104" s="138"/>
    </row>
    <row r="105" ht="11.25">
      <c r="E105" s="138"/>
    </row>
    <row r="106" ht="11.25">
      <c r="E106" s="138"/>
    </row>
    <row r="107" ht="11.25">
      <c r="E107" s="138"/>
    </row>
    <row r="108" ht="11.25">
      <c r="E108" s="138"/>
    </row>
    <row r="109" ht="11.25">
      <c r="E109" s="138"/>
    </row>
    <row r="110" ht="11.25">
      <c r="E110" s="138"/>
    </row>
    <row r="111" ht="11.25">
      <c r="E111" s="138"/>
    </row>
    <row r="112" ht="11.25">
      <c r="E112" s="138"/>
    </row>
    <row r="113" ht="11.25">
      <c r="E113" s="138"/>
    </row>
    <row r="114" ht="11.25">
      <c r="E114" s="138"/>
    </row>
    <row r="115" ht="11.25">
      <c r="E115" s="138"/>
    </row>
    <row r="116" ht="11.25">
      <c r="E116" s="138"/>
    </row>
    <row r="117" ht="11.25">
      <c r="E117" s="138"/>
    </row>
    <row r="118" ht="11.25">
      <c r="E118" s="138"/>
    </row>
    <row r="119" ht="11.25">
      <c r="E119" s="138"/>
    </row>
    <row r="120" ht="11.25">
      <c r="E120" s="138"/>
    </row>
    <row r="121" ht="11.25">
      <c r="E121" s="138"/>
    </row>
    <row r="122" ht="11.25">
      <c r="E122" s="138"/>
    </row>
    <row r="123" ht="11.25">
      <c r="E123" s="138"/>
    </row>
    <row r="124" ht="11.25">
      <c r="E124" s="138"/>
    </row>
    <row r="125" ht="11.25">
      <c r="E125" s="138"/>
    </row>
    <row r="126" ht="11.25">
      <c r="E126" s="138"/>
    </row>
    <row r="127" ht="11.25">
      <c r="E127" s="138"/>
    </row>
    <row r="128" ht="11.25">
      <c r="E128" s="138"/>
    </row>
    <row r="129" ht="11.25">
      <c r="E129" s="138"/>
    </row>
    <row r="130" ht="11.25">
      <c r="E130" s="138"/>
    </row>
    <row r="131" ht="11.25">
      <c r="E131" s="138"/>
    </row>
    <row r="132" ht="11.25">
      <c r="E132" s="138"/>
    </row>
    <row r="133" ht="11.25">
      <c r="E133" s="138"/>
    </row>
    <row r="134" ht="11.25">
      <c r="E134" s="138"/>
    </row>
    <row r="135" ht="11.25">
      <c r="E135" s="138"/>
    </row>
    <row r="136" ht="11.25">
      <c r="E136" s="138"/>
    </row>
    <row r="137" ht="11.25">
      <c r="E137" s="138"/>
    </row>
    <row r="138" ht="11.25">
      <c r="E138" s="138"/>
    </row>
    <row r="139" ht="11.25">
      <c r="E139" s="138"/>
    </row>
    <row r="140" ht="11.25">
      <c r="E140" s="138"/>
    </row>
    <row r="141" ht="11.25">
      <c r="E141" s="138"/>
    </row>
    <row r="142" ht="11.25">
      <c r="E142" s="138"/>
    </row>
    <row r="143" ht="11.25">
      <c r="E143" s="138"/>
    </row>
    <row r="144" ht="11.25">
      <c r="E144" s="138"/>
    </row>
    <row r="145" ht="11.25">
      <c r="E145" s="138"/>
    </row>
    <row r="146" ht="11.25">
      <c r="E146" s="138"/>
    </row>
    <row r="147" ht="11.25">
      <c r="E147" s="138"/>
    </row>
    <row r="148" ht="11.25">
      <c r="E148" s="138"/>
    </row>
    <row r="149" ht="11.25">
      <c r="E149" s="138"/>
    </row>
    <row r="150" ht="11.25">
      <c r="E150" s="138"/>
    </row>
    <row r="151" ht="11.25">
      <c r="E151" s="138"/>
    </row>
    <row r="152" ht="11.25">
      <c r="E152" s="138"/>
    </row>
    <row r="153" ht="11.25">
      <c r="E153" s="138"/>
    </row>
    <row r="154" ht="11.25">
      <c r="E154" s="138"/>
    </row>
    <row r="155" ht="11.25">
      <c r="E155" s="138"/>
    </row>
    <row r="156" ht="11.25">
      <c r="E156" s="138"/>
    </row>
    <row r="157" ht="11.25">
      <c r="E157" s="138"/>
    </row>
    <row r="158" ht="11.25">
      <c r="E158" s="138"/>
    </row>
    <row r="159" ht="11.25">
      <c r="E159" s="138"/>
    </row>
    <row r="160" ht="11.25">
      <c r="E160" s="138"/>
    </row>
    <row r="161" ht="11.25">
      <c r="E161" s="138"/>
    </row>
    <row r="162" ht="11.25">
      <c r="E162" s="138"/>
    </row>
    <row r="163" ht="11.25">
      <c r="E163" s="138"/>
    </row>
    <row r="164" ht="11.25">
      <c r="E164" s="138"/>
    </row>
    <row r="165" ht="11.25">
      <c r="E165" s="138"/>
    </row>
    <row r="166" ht="11.25">
      <c r="E166" s="138"/>
    </row>
    <row r="167" ht="11.25">
      <c r="E167" s="138"/>
    </row>
    <row r="168" ht="11.25">
      <c r="E168" s="138"/>
    </row>
    <row r="169" ht="11.25">
      <c r="E169" s="138"/>
    </row>
    <row r="170" ht="11.25">
      <c r="E170" s="138"/>
    </row>
    <row r="171" ht="11.25">
      <c r="E171" s="138"/>
    </row>
    <row r="172" ht="11.25">
      <c r="E172" s="138"/>
    </row>
    <row r="173" ht="11.25">
      <c r="E173" s="138"/>
    </row>
    <row r="174" ht="11.25">
      <c r="E174" s="138"/>
    </row>
    <row r="175" ht="11.25">
      <c r="E175" s="138"/>
    </row>
    <row r="176" ht="11.25">
      <c r="E176" s="138"/>
    </row>
    <row r="177" ht="11.25">
      <c r="E177" s="138"/>
    </row>
    <row r="178" ht="11.25">
      <c r="E178" s="138"/>
    </row>
    <row r="179" ht="11.25">
      <c r="E179" s="138"/>
    </row>
    <row r="180" ht="11.25">
      <c r="E180" s="138"/>
    </row>
    <row r="181" ht="11.25">
      <c r="E181" s="138"/>
    </row>
    <row r="182" ht="11.25">
      <c r="E182" s="138"/>
    </row>
    <row r="183" ht="11.25">
      <c r="E183" s="138"/>
    </row>
    <row r="184" ht="11.25">
      <c r="E184" s="138"/>
    </row>
    <row r="185" ht="11.25">
      <c r="E185" s="138"/>
    </row>
    <row r="186" ht="11.25">
      <c r="E186" s="138"/>
    </row>
    <row r="187" ht="11.25">
      <c r="E187" s="138"/>
    </row>
    <row r="188" ht="11.25">
      <c r="E188" s="138"/>
    </row>
    <row r="189" ht="11.25">
      <c r="E189" s="138"/>
    </row>
    <row r="190" ht="11.25">
      <c r="E190" s="138"/>
    </row>
    <row r="191" ht="11.25">
      <c r="E191" s="138"/>
    </row>
    <row r="192" ht="11.25">
      <c r="E192" s="138"/>
    </row>
    <row r="193" ht="11.25">
      <c r="E193" s="138"/>
    </row>
    <row r="194" ht="11.25">
      <c r="E194" s="138"/>
    </row>
    <row r="195" ht="11.25">
      <c r="E195" s="138"/>
    </row>
    <row r="196" ht="11.25">
      <c r="E196" s="138"/>
    </row>
    <row r="197" ht="11.25">
      <c r="E197" s="138"/>
    </row>
    <row r="198" ht="11.25">
      <c r="E198" s="138"/>
    </row>
    <row r="199" ht="11.25">
      <c r="E199" s="138"/>
    </row>
    <row r="200" ht="11.25">
      <c r="E200" s="138"/>
    </row>
    <row r="201" ht="11.25">
      <c r="E201" s="138"/>
    </row>
    <row r="202" ht="11.25">
      <c r="E202" s="138"/>
    </row>
    <row r="203" ht="11.25">
      <c r="E203" s="138"/>
    </row>
    <row r="204" ht="11.25">
      <c r="E204" s="138"/>
    </row>
    <row r="205" ht="11.25">
      <c r="E205" s="138"/>
    </row>
    <row r="206" ht="11.25">
      <c r="E206" s="138"/>
    </row>
    <row r="207" ht="11.25">
      <c r="E207" s="138"/>
    </row>
    <row r="208" ht="11.25">
      <c r="E208" s="138"/>
    </row>
    <row r="209" ht="11.25">
      <c r="E209" s="138"/>
    </row>
    <row r="210" ht="11.25">
      <c r="E210" s="138"/>
    </row>
    <row r="211" ht="11.25">
      <c r="E211" s="138"/>
    </row>
    <row r="212" ht="11.25">
      <c r="E212" s="138"/>
    </row>
    <row r="213" ht="11.25">
      <c r="E213" s="138"/>
    </row>
    <row r="214" ht="11.25">
      <c r="E214" s="138"/>
    </row>
    <row r="215" ht="11.25">
      <c r="E215" s="138"/>
    </row>
    <row r="216" ht="11.25">
      <c r="E216" s="138"/>
    </row>
    <row r="217" ht="11.25">
      <c r="E217" s="138"/>
    </row>
    <row r="218" ht="11.25">
      <c r="E218" s="138"/>
    </row>
    <row r="219" ht="11.25">
      <c r="E219" s="138"/>
    </row>
    <row r="220" ht="11.25">
      <c r="E220" s="138"/>
    </row>
    <row r="221" ht="11.25">
      <c r="E221" s="138"/>
    </row>
    <row r="222" ht="11.25">
      <c r="E222" s="138"/>
    </row>
    <row r="223" ht="11.25">
      <c r="E223" s="138"/>
    </row>
    <row r="224" ht="11.25">
      <c r="E224" s="138"/>
    </row>
    <row r="225" ht="11.25">
      <c r="E225" s="138"/>
    </row>
    <row r="226" ht="11.25">
      <c r="E226" s="138"/>
    </row>
    <row r="227" ht="11.25">
      <c r="E227" s="138"/>
    </row>
    <row r="228" ht="11.25">
      <c r="E228" s="138"/>
    </row>
    <row r="229" ht="11.25">
      <c r="E229" s="138"/>
    </row>
    <row r="230" ht="11.25">
      <c r="E230" s="138"/>
    </row>
    <row r="231" ht="11.25">
      <c r="E231" s="138"/>
    </row>
    <row r="232" ht="11.25">
      <c r="E232" s="138"/>
    </row>
    <row r="233" ht="11.25">
      <c r="E233" s="138"/>
    </row>
    <row r="234" ht="11.25">
      <c r="E234" s="138"/>
    </row>
    <row r="235" ht="11.25">
      <c r="E235" s="138"/>
    </row>
    <row r="236" ht="11.25">
      <c r="E236" s="138"/>
    </row>
    <row r="237" ht="11.25">
      <c r="E237" s="138"/>
    </row>
    <row r="238" ht="11.25">
      <c r="E238" s="138"/>
    </row>
    <row r="239" ht="11.25">
      <c r="E239" s="138"/>
    </row>
    <row r="240" ht="11.25">
      <c r="E240" s="138"/>
    </row>
    <row r="241" ht="11.25">
      <c r="E241" s="138"/>
    </row>
    <row r="242" ht="11.25">
      <c r="E242" s="138"/>
    </row>
    <row r="243" ht="11.25">
      <c r="E243" s="138"/>
    </row>
    <row r="244" ht="11.25">
      <c r="E244" s="138"/>
    </row>
    <row r="245" ht="11.25">
      <c r="E245" s="138"/>
    </row>
    <row r="246" ht="11.25">
      <c r="E246" s="138"/>
    </row>
    <row r="247" ht="11.25">
      <c r="E247" s="138"/>
    </row>
    <row r="248" ht="11.25">
      <c r="E248" s="138"/>
    </row>
    <row r="249" ht="11.25">
      <c r="E249" s="138"/>
    </row>
    <row r="250" ht="11.25">
      <c r="E250" s="138"/>
    </row>
    <row r="251" ht="11.25">
      <c r="E251" s="138"/>
    </row>
    <row r="252" ht="11.25">
      <c r="E252" s="138"/>
    </row>
    <row r="253" ht="11.25">
      <c r="E253" s="138"/>
    </row>
    <row r="254" ht="11.25">
      <c r="E254" s="138"/>
    </row>
    <row r="255" ht="11.25">
      <c r="E255" s="138"/>
    </row>
    <row r="256" ht="11.25">
      <c r="E256" s="138"/>
    </row>
    <row r="257" ht="11.25">
      <c r="E257" s="138"/>
    </row>
    <row r="258" ht="11.25">
      <c r="E258" s="138"/>
    </row>
    <row r="259" ht="11.25">
      <c r="E259" s="138"/>
    </row>
    <row r="260" ht="11.25">
      <c r="E260" s="138"/>
    </row>
    <row r="261" ht="11.25">
      <c r="E261" s="138"/>
    </row>
    <row r="262" ht="11.25">
      <c r="E262" s="138"/>
    </row>
    <row r="263" ht="11.25">
      <c r="E263" s="138"/>
    </row>
  </sheetData>
  <sheetProtection selectLockedCells="1" selectUnlockedCells="1"/>
  <mergeCells count="3">
    <mergeCell ref="A30:F30"/>
    <mergeCell ref="J1:K1"/>
    <mergeCell ref="B1:G1"/>
  </mergeCells>
  <printOptions/>
  <pageMargins left="0.7" right="0.7" top="0.75" bottom="0.75" header="0.3" footer="0.3"/>
  <pageSetup horizontalDpi="600" verticalDpi="600" orientation="landscape" paperSize="9" scale="75" r:id="rId1"/>
  <headerFooter>
    <oddHeader>&amp;C&amp;"Tahoma,Normalny"&amp;9ZP/14/2019</oddHeader>
  </headerFooter>
  <rowBreaks count="1" manualBreakCount="1">
    <brk id="34" max="10" man="1"/>
  </rowBreaks>
</worksheet>
</file>

<file path=xl/worksheets/sheet60.xml><?xml version="1.0" encoding="utf-8"?>
<worksheet xmlns="http://schemas.openxmlformats.org/spreadsheetml/2006/main" xmlns:r="http://schemas.openxmlformats.org/officeDocument/2006/relationships">
  <dimension ref="A1:IT14"/>
  <sheetViews>
    <sheetView view="pageBreakPreview" zoomScaleNormal="90" zoomScaleSheetLayoutView="100" zoomScalePageLayoutView="0" workbookViewId="0" topLeftCell="A1">
      <selection activeCell="F3" sqref="F3:G9"/>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126" customWidth="1"/>
    <col min="6" max="6" width="10.625" style="126"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00390625" style="270" customWidth="1"/>
  </cols>
  <sheetData>
    <row r="1" spans="2:11" s="6" customFormat="1" ht="32.25" customHeight="1">
      <c r="B1" s="995" t="s">
        <v>656</v>
      </c>
      <c r="C1" s="995"/>
      <c r="D1" s="829"/>
      <c r="E1" s="830"/>
      <c r="F1" s="830"/>
      <c r="G1" s="832"/>
      <c r="I1" s="270"/>
      <c r="J1" s="994" t="s">
        <v>478</v>
      </c>
      <c r="K1" s="994"/>
    </row>
    <row r="2" spans="1:11" s="336" customFormat="1" ht="37.5" customHeight="1">
      <c r="A2" s="501" t="s">
        <v>0</v>
      </c>
      <c r="B2" s="501" t="s">
        <v>1</v>
      </c>
      <c r="C2" s="501" t="s">
        <v>2</v>
      </c>
      <c r="D2" s="501" t="s">
        <v>3</v>
      </c>
      <c r="E2" s="338" t="s">
        <v>578</v>
      </c>
      <c r="F2" s="345" t="s">
        <v>5</v>
      </c>
      <c r="G2" s="501" t="s">
        <v>6</v>
      </c>
      <c r="H2" s="501" t="s">
        <v>378</v>
      </c>
      <c r="I2" s="501" t="s">
        <v>8</v>
      </c>
      <c r="J2" s="501" t="s">
        <v>9</v>
      </c>
      <c r="K2" s="501" t="s">
        <v>10</v>
      </c>
    </row>
    <row r="3" spans="1:11" ht="29.25" customHeight="1">
      <c r="A3" s="435">
        <v>1</v>
      </c>
      <c r="B3" s="436" t="s">
        <v>87</v>
      </c>
      <c r="C3" s="437"/>
      <c r="D3" s="435" t="s">
        <v>17</v>
      </c>
      <c r="E3" s="628">
        <v>400</v>
      </c>
      <c r="F3" s="95"/>
      <c r="G3" s="798"/>
      <c r="H3" s="788"/>
      <c r="I3" s="439"/>
      <c r="J3" s="440"/>
      <c r="K3" s="440"/>
    </row>
    <row r="4" spans="1:11" ht="29.25" customHeight="1">
      <c r="A4" s="4">
        <v>2</v>
      </c>
      <c r="B4" s="283" t="s">
        <v>88</v>
      </c>
      <c r="C4" s="284"/>
      <c r="D4" s="4" t="s">
        <v>17</v>
      </c>
      <c r="E4" s="354">
        <v>400</v>
      </c>
      <c r="F4" s="786"/>
      <c r="G4" s="798"/>
      <c r="H4" s="789"/>
      <c r="I4" s="285"/>
      <c r="J4" s="272"/>
      <c r="K4" s="272"/>
    </row>
    <row r="5" spans="1:11" ht="29.25" customHeight="1">
      <c r="A5" s="4">
        <v>3</v>
      </c>
      <c r="B5" s="283" t="s">
        <v>89</v>
      </c>
      <c r="C5" s="284"/>
      <c r="D5" s="4" t="s">
        <v>17</v>
      </c>
      <c r="E5" s="354">
        <v>500</v>
      </c>
      <c r="F5" s="786"/>
      <c r="G5" s="798"/>
      <c r="H5" s="789"/>
      <c r="I5" s="285"/>
      <c r="J5" s="272"/>
      <c r="K5" s="272"/>
    </row>
    <row r="6" spans="1:11" ht="29.25" customHeight="1">
      <c r="A6" s="4">
        <v>4</v>
      </c>
      <c r="B6" s="286" t="s">
        <v>90</v>
      </c>
      <c r="C6" s="284"/>
      <c r="D6" s="4" t="s">
        <v>17</v>
      </c>
      <c r="E6" s="354">
        <v>200</v>
      </c>
      <c r="F6" s="786"/>
      <c r="G6" s="798"/>
      <c r="H6" s="789"/>
      <c r="I6" s="285"/>
      <c r="J6" s="272"/>
      <c r="K6" s="272"/>
    </row>
    <row r="7" spans="1:11" ht="29.25" customHeight="1">
      <c r="A7" s="115">
        <v>5</v>
      </c>
      <c r="B7" s="287" t="s">
        <v>91</v>
      </c>
      <c r="C7" s="288"/>
      <c r="D7" s="115" t="s">
        <v>17</v>
      </c>
      <c r="E7" s="629">
        <v>5</v>
      </c>
      <c r="F7" s="787"/>
      <c r="G7" s="798"/>
      <c r="H7" s="789"/>
      <c r="I7" s="285"/>
      <c r="J7" s="272"/>
      <c r="K7" s="272"/>
    </row>
    <row r="8" spans="1:11" ht="47.25" customHeight="1">
      <c r="A8" s="100">
        <v>6</v>
      </c>
      <c r="B8" s="116" t="s">
        <v>186</v>
      </c>
      <c r="C8" s="288"/>
      <c r="D8" s="115" t="s">
        <v>17</v>
      </c>
      <c r="E8" s="629">
        <v>100</v>
      </c>
      <c r="F8" s="787"/>
      <c r="G8" s="798"/>
      <c r="H8" s="789"/>
      <c r="I8" s="285"/>
      <c r="J8" s="272"/>
      <c r="K8" s="272"/>
    </row>
    <row r="9" spans="1:11" ht="22.5" customHeight="1">
      <c r="A9" s="100">
        <v>7</v>
      </c>
      <c r="B9" s="117" t="s">
        <v>187</v>
      </c>
      <c r="C9" s="288"/>
      <c r="D9" s="115" t="s">
        <v>17</v>
      </c>
      <c r="E9" s="629">
        <v>25</v>
      </c>
      <c r="F9" s="787"/>
      <c r="G9" s="798"/>
      <c r="H9" s="790"/>
      <c r="I9" s="571"/>
      <c r="J9" s="272"/>
      <c r="K9" s="272"/>
    </row>
    <row r="10" spans="1:10" s="630" customFormat="1" ht="22.5" customHeight="1">
      <c r="A10" s="993" t="s">
        <v>24</v>
      </c>
      <c r="B10" s="1001"/>
      <c r="C10" s="1001"/>
      <c r="D10" s="1001"/>
      <c r="E10" s="1001"/>
      <c r="F10" s="1001"/>
      <c r="G10" s="619">
        <f>SUM(G3:G9)</f>
        <v>0</v>
      </c>
      <c r="H10" s="763"/>
      <c r="I10" s="369"/>
      <c r="J10" s="609"/>
    </row>
    <row r="11" ht="11.25">
      <c r="H11" s="729"/>
    </row>
    <row r="12" spans="1:254"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25" ht="23.25" customHeight="1"/>
  </sheetData>
  <sheetProtection selectLockedCells="1" selectUnlockedCells="1"/>
  <mergeCells count="3">
    <mergeCell ref="A10:F10"/>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colBreaks count="1" manualBreakCount="1">
    <brk id="12" max="65535" man="1"/>
  </colBreaks>
</worksheet>
</file>

<file path=xl/worksheets/sheet61.xml><?xml version="1.0" encoding="utf-8"?>
<worksheet xmlns="http://schemas.openxmlformats.org/spreadsheetml/2006/main" xmlns:r="http://schemas.openxmlformats.org/officeDocument/2006/relationships">
  <dimension ref="A1:IT13"/>
  <sheetViews>
    <sheetView view="pageBreakPreview" zoomScaleNormal="90" zoomScaleSheetLayoutView="100" workbookViewId="0" topLeftCell="A1">
      <selection activeCell="F3" sqref="F3:G8"/>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2" width="0.37109375" style="126" customWidth="1"/>
    <col min="13" max="14" width="9.00390625" style="126" hidden="1" customWidth="1"/>
    <col min="15" max="16384" width="9.00390625" style="126" customWidth="1"/>
  </cols>
  <sheetData>
    <row r="1" spans="1:11" s="293" customFormat="1" ht="32.25" customHeight="1">
      <c r="A1" s="552"/>
      <c r="B1" s="995" t="s">
        <v>655</v>
      </c>
      <c r="C1" s="995"/>
      <c r="D1" s="830"/>
      <c r="E1" s="830"/>
      <c r="F1" s="830"/>
      <c r="G1" s="680"/>
      <c r="I1" s="126"/>
      <c r="J1" s="999" t="s">
        <v>479</v>
      </c>
      <c r="K1" s="999"/>
    </row>
    <row r="2" spans="1:11" s="347" customFormat="1" ht="37.5" customHeight="1">
      <c r="A2" s="338" t="s">
        <v>0</v>
      </c>
      <c r="B2" s="338" t="s">
        <v>1</v>
      </c>
      <c r="C2" s="338" t="s">
        <v>2</v>
      </c>
      <c r="D2" s="338" t="s">
        <v>3</v>
      </c>
      <c r="E2" s="338" t="s">
        <v>4</v>
      </c>
      <c r="F2" s="345" t="s">
        <v>5</v>
      </c>
      <c r="G2" s="346" t="s">
        <v>6</v>
      </c>
      <c r="H2" s="338" t="s">
        <v>378</v>
      </c>
      <c r="I2" s="338" t="s">
        <v>8</v>
      </c>
      <c r="J2" s="338" t="s">
        <v>9</v>
      </c>
      <c r="K2" s="338" t="s">
        <v>10</v>
      </c>
    </row>
    <row r="3" spans="1:11" ht="33" customHeight="1">
      <c r="A3" s="463">
        <v>1</v>
      </c>
      <c r="B3" s="412" t="s">
        <v>271</v>
      </c>
      <c r="C3" s="490"/>
      <c r="D3" s="463" t="s">
        <v>18</v>
      </c>
      <c r="E3" s="676">
        <v>700</v>
      </c>
      <c r="F3" s="488"/>
      <c r="G3" s="797"/>
      <c r="H3" s="107"/>
      <c r="I3" s="489"/>
      <c r="J3" s="490"/>
      <c r="K3" s="490"/>
    </row>
    <row r="4" spans="1:11" ht="33" customHeight="1">
      <c r="A4" s="257">
        <v>2</v>
      </c>
      <c r="B4" s="36" t="s">
        <v>195</v>
      </c>
      <c r="C4" s="277"/>
      <c r="D4" s="257" t="s">
        <v>18</v>
      </c>
      <c r="E4" s="662">
        <v>8000</v>
      </c>
      <c r="F4" s="61"/>
      <c r="G4" s="797"/>
      <c r="H4" s="259"/>
      <c r="I4" s="258"/>
      <c r="J4" s="277"/>
      <c r="K4" s="277"/>
    </row>
    <row r="5" spans="1:11" ht="27.75" customHeight="1">
      <c r="A5" s="257">
        <v>3</v>
      </c>
      <c r="B5" s="36" t="s">
        <v>197</v>
      </c>
      <c r="C5" s="677"/>
      <c r="D5" s="257" t="s">
        <v>18</v>
      </c>
      <c r="E5" s="678">
        <v>5500</v>
      </c>
      <c r="F5" s="61"/>
      <c r="G5" s="797"/>
      <c r="H5" s="259"/>
      <c r="I5" s="258"/>
      <c r="J5" s="277"/>
      <c r="K5" s="277"/>
    </row>
    <row r="6" spans="1:11" ht="30.75" customHeight="1">
      <c r="A6" s="257">
        <v>4</v>
      </c>
      <c r="B6" s="36" t="s">
        <v>272</v>
      </c>
      <c r="C6" s="277"/>
      <c r="D6" s="257" t="s">
        <v>18</v>
      </c>
      <c r="E6" s="662">
        <v>2000</v>
      </c>
      <c r="F6" s="61"/>
      <c r="G6" s="797"/>
      <c r="H6" s="259"/>
      <c r="I6" s="258"/>
      <c r="J6" s="277"/>
      <c r="K6" s="277"/>
    </row>
    <row r="7" spans="1:11" ht="32.25" customHeight="1">
      <c r="A7" s="257">
        <v>5</v>
      </c>
      <c r="B7" s="36" t="s">
        <v>196</v>
      </c>
      <c r="C7" s="277"/>
      <c r="D7" s="257" t="s">
        <v>18</v>
      </c>
      <c r="E7" s="662">
        <v>2000</v>
      </c>
      <c r="F7" s="61"/>
      <c r="G7" s="797"/>
      <c r="H7" s="259"/>
      <c r="I7" s="258"/>
      <c r="J7" s="277"/>
      <c r="K7" s="277"/>
    </row>
    <row r="8" spans="1:11" ht="31.5" customHeight="1">
      <c r="A8" s="238">
        <v>6</v>
      </c>
      <c r="B8" s="36" t="s">
        <v>198</v>
      </c>
      <c r="C8" s="277"/>
      <c r="D8" s="257" t="s">
        <v>18</v>
      </c>
      <c r="E8" s="678">
        <v>9500</v>
      </c>
      <c r="F8" s="61"/>
      <c r="G8" s="797"/>
      <c r="H8" s="261"/>
      <c r="I8" s="260"/>
      <c r="J8" s="277"/>
      <c r="K8" s="277"/>
    </row>
    <row r="9" spans="1:10" ht="24" customHeight="1">
      <c r="A9" s="679"/>
      <c r="B9" s="1068" t="s">
        <v>24</v>
      </c>
      <c r="C9" s="1068"/>
      <c r="D9" s="1068"/>
      <c r="E9" s="1068"/>
      <c r="F9" s="1069"/>
      <c r="G9" s="791">
        <f>SUM(G3:G8)</f>
        <v>0</v>
      </c>
      <c r="H9" s="726"/>
      <c r="I9" s="618"/>
      <c r="J9" s="127"/>
    </row>
    <row r="10" spans="1:8" ht="11.25">
      <c r="A10" s="138"/>
      <c r="D10" s="138"/>
      <c r="G10" s="680"/>
      <c r="H10" s="110"/>
    </row>
    <row r="11" spans="1:254" s="270" customFormat="1" ht="20.25" customHeight="1">
      <c r="A11" s="1" t="s">
        <v>14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s="270" customFormat="1" ht="20.25" customHeight="1">
      <c r="A12" s="1" t="s">
        <v>15</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424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25" ht="23.25" customHeight="1"/>
  </sheetData>
  <sheetProtection/>
  <mergeCells count="3">
    <mergeCell ref="B9:F9"/>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2.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2:11" s="293" customFormat="1" ht="32.25" customHeight="1">
      <c r="B1" s="995" t="s">
        <v>654</v>
      </c>
      <c r="C1" s="995"/>
      <c r="D1" s="539"/>
      <c r="E1" s="830"/>
      <c r="F1" s="830"/>
      <c r="G1" s="831"/>
      <c r="I1" s="126"/>
      <c r="J1" s="999" t="s">
        <v>480</v>
      </c>
      <c r="K1" s="999"/>
    </row>
    <row r="2" spans="1:11" s="140" customFormat="1" ht="37.5" customHeight="1">
      <c r="A2" s="374" t="s">
        <v>0</v>
      </c>
      <c r="B2" s="338" t="s">
        <v>1</v>
      </c>
      <c r="C2" s="338" t="s">
        <v>2</v>
      </c>
      <c r="D2" s="338" t="s">
        <v>3</v>
      </c>
      <c r="E2" s="338" t="s">
        <v>578</v>
      </c>
      <c r="F2" s="502" t="s">
        <v>5</v>
      </c>
      <c r="G2" s="338" t="s">
        <v>6</v>
      </c>
      <c r="H2" s="338" t="s">
        <v>378</v>
      </c>
      <c r="I2" s="338" t="s">
        <v>8</v>
      </c>
      <c r="J2" s="338" t="s">
        <v>9</v>
      </c>
      <c r="K2" s="338" t="s">
        <v>10</v>
      </c>
    </row>
    <row r="3" spans="1:11" ht="72.75" customHeight="1">
      <c r="A3" s="431">
        <v>1</v>
      </c>
      <c r="B3" s="154" t="s">
        <v>85</v>
      </c>
      <c r="C3" s="278"/>
      <c r="D3" s="628" t="s">
        <v>18</v>
      </c>
      <c r="E3" s="628">
        <v>9500</v>
      </c>
      <c r="F3" s="95"/>
      <c r="G3" s="566"/>
      <c r="H3" s="259"/>
      <c r="I3" s="567"/>
      <c r="J3" s="565"/>
      <c r="K3" s="278"/>
    </row>
    <row r="4" spans="1:10" ht="23.25" customHeight="1">
      <c r="A4" s="1053" t="s">
        <v>24</v>
      </c>
      <c r="B4" s="1053"/>
      <c r="C4" s="1053"/>
      <c r="D4" s="1053"/>
      <c r="E4" s="1053"/>
      <c r="F4" s="1054"/>
      <c r="G4" s="619">
        <f>SUM(G3)</f>
        <v>0</v>
      </c>
      <c r="H4" s="726"/>
      <c r="I4" s="618"/>
      <c r="J4" s="127"/>
    </row>
    <row r="5" ht="11.25">
      <c r="H5" s="11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A4:F4"/>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3.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2:11" s="293" customFormat="1" ht="32.25" customHeight="1">
      <c r="B1" s="995" t="s">
        <v>653</v>
      </c>
      <c r="C1" s="995"/>
      <c r="D1" s="830"/>
      <c r="E1" s="830"/>
      <c r="F1" s="830"/>
      <c r="G1" s="831"/>
      <c r="I1" s="126"/>
      <c r="J1" s="999" t="s">
        <v>481</v>
      </c>
      <c r="K1" s="999"/>
    </row>
    <row r="2" spans="1:11" s="140"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39.75" customHeight="1">
      <c r="A3" s="381">
        <v>1</v>
      </c>
      <c r="B3" s="382" t="s">
        <v>80</v>
      </c>
      <c r="C3" s="382"/>
      <c r="D3" s="383" t="s">
        <v>18</v>
      </c>
      <c r="E3" s="384">
        <v>250</v>
      </c>
      <c r="F3" s="385"/>
      <c r="G3" s="796"/>
      <c r="H3" s="403"/>
      <c r="I3" s="410"/>
      <c r="J3" s="383"/>
      <c r="K3" s="387"/>
    </row>
    <row r="4" spans="1:11" s="5" customFormat="1" ht="22.5" customHeight="1">
      <c r="A4" s="599" t="s">
        <v>26</v>
      </c>
      <c r="B4" s="1001" t="s">
        <v>24</v>
      </c>
      <c r="C4" s="1001"/>
      <c r="D4" s="1001"/>
      <c r="E4" s="1001"/>
      <c r="F4" s="1001"/>
      <c r="G4" s="619">
        <f>SUM(G3)</f>
        <v>0</v>
      </c>
      <c r="H4" s="726"/>
      <c r="I4" s="369"/>
      <c r="J4" s="13"/>
      <c r="K4" s="14"/>
    </row>
    <row r="5" ht="11.25">
      <c r="H5" s="11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B4:F4"/>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4.xml><?xml version="1.0" encoding="utf-8"?>
<worksheet xmlns="http://schemas.openxmlformats.org/spreadsheetml/2006/main" xmlns:r="http://schemas.openxmlformats.org/officeDocument/2006/relationships">
  <dimension ref="A1:IT8"/>
  <sheetViews>
    <sheetView view="pageBreakPreview" zoomScaleSheetLayoutView="10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25" t="s">
        <v>652</v>
      </c>
      <c r="C1" s="1025"/>
      <c r="D1" s="829"/>
      <c r="E1" s="830"/>
      <c r="F1" s="830"/>
      <c r="G1" s="795"/>
      <c r="I1" s="270"/>
      <c r="J1" s="994" t="s">
        <v>482</v>
      </c>
      <c r="K1" s="994"/>
    </row>
    <row r="2" spans="1:11" s="337" customFormat="1" ht="37.5" customHeight="1">
      <c r="A2" s="338" t="s">
        <v>0</v>
      </c>
      <c r="B2" s="338" t="s">
        <v>1</v>
      </c>
      <c r="C2" s="338" t="s">
        <v>2</v>
      </c>
      <c r="D2" s="338" t="s">
        <v>3</v>
      </c>
      <c r="E2" s="338" t="s">
        <v>4</v>
      </c>
      <c r="F2" s="345" t="s">
        <v>5</v>
      </c>
      <c r="G2" s="338" t="s">
        <v>6</v>
      </c>
      <c r="H2" s="338" t="s">
        <v>378</v>
      </c>
      <c r="I2" s="338" t="s">
        <v>8</v>
      </c>
      <c r="J2" s="338" t="s">
        <v>9</v>
      </c>
      <c r="K2" s="338" t="s">
        <v>10</v>
      </c>
    </row>
    <row r="3" spans="1:11" ht="96.75" customHeight="1">
      <c r="A3" s="593">
        <v>1</v>
      </c>
      <c r="B3" s="419" t="s">
        <v>93</v>
      </c>
      <c r="C3" s="419"/>
      <c r="D3" s="420" t="s">
        <v>18</v>
      </c>
      <c r="E3" s="420">
        <v>800</v>
      </c>
      <c r="F3" s="574"/>
      <c r="G3" s="791"/>
      <c r="H3" s="240"/>
      <c r="I3" s="576"/>
      <c r="J3" s="627"/>
      <c r="K3" s="387"/>
    </row>
    <row r="4" spans="1:11" ht="32.25" customHeight="1">
      <c r="A4" s="1045" t="s">
        <v>24</v>
      </c>
      <c r="B4" s="1045"/>
      <c r="C4" s="1045"/>
      <c r="D4" s="1045"/>
      <c r="E4" s="1045"/>
      <c r="F4" s="1046"/>
      <c r="G4" s="791">
        <f>SUM(G3)</f>
        <v>0</v>
      </c>
      <c r="H4" s="735"/>
      <c r="I4" s="623"/>
      <c r="J4" s="279"/>
      <c r="K4" s="2"/>
    </row>
    <row r="5" spans="1:11" ht="11.25">
      <c r="A5" s="126"/>
      <c r="B5" s="126"/>
      <c r="C5" s="126"/>
      <c r="D5" s="126"/>
      <c r="E5" s="126"/>
      <c r="F5" s="126"/>
      <c r="G5" s="126"/>
      <c r="H5" s="110"/>
      <c r="I5" s="126"/>
      <c r="J5" s="126"/>
      <c r="K5" s="126"/>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mergeCells count="3">
    <mergeCell ref="A4:F4"/>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5.xml><?xml version="1.0" encoding="utf-8"?>
<worksheet xmlns="http://schemas.openxmlformats.org/spreadsheetml/2006/main" xmlns:r="http://schemas.openxmlformats.org/officeDocument/2006/relationships">
  <dimension ref="A1:IT10"/>
  <sheetViews>
    <sheetView view="pageBreakPreview"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15" t="s">
        <v>651</v>
      </c>
      <c r="C1" s="1015"/>
      <c r="D1" s="540"/>
      <c r="E1" s="540"/>
      <c r="F1" s="827"/>
      <c r="G1" s="828"/>
      <c r="H1" s="531"/>
      <c r="I1" s="792"/>
      <c r="J1" s="1014" t="s">
        <v>483</v>
      </c>
      <c r="K1" s="1014"/>
    </row>
    <row r="2" spans="1:11" s="337" customFormat="1" ht="37.5" customHeight="1">
      <c r="A2" s="338" t="s">
        <v>0</v>
      </c>
      <c r="B2" s="338" t="s">
        <v>1</v>
      </c>
      <c r="C2" s="338" t="s">
        <v>2</v>
      </c>
      <c r="D2" s="338" t="s">
        <v>3</v>
      </c>
      <c r="E2" s="338" t="s">
        <v>578</v>
      </c>
      <c r="F2" s="373" t="s">
        <v>411</v>
      </c>
      <c r="G2" s="338" t="s">
        <v>6</v>
      </c>
      <c r="H2" s="338" t="s">
        <v>379</v>
      </c>
      <c r="I2" s="338" t="s">
        <v>8</v>
      </c>
      <c r="J2" s="338" t="s">
        <v>9</v>
      </c>
      <c r="K2" s="338" t="s">
        <v>10</v>
      </c>
    </row>
    <row r="3" spans="1:11" ht="42" customHeight="1">
      <c r="A3" s="396">
        <v>1</v>
      </c>
      <c r="B3" s="389" t="s">
        <v>726</v>
      </c>
      <c r="C3" s="55"/>
      <c r="D3" s="55" t="s">
        <v>18</v>
      </c>
      <c r="E3" s="55">
        <v>1600</v>
      </c>
      <c r="F3" s="507"/>
      <c r="G3" s="793"/>
      <c r="H3" s="55"/>
      <c r="I3" s="55"/>
      <c r="J3" s="55"/>
      <c r="K3" s="55"/>
    </row>
    <row r="4" spans="1:254" ht="42" customHeight="1">
      <c r="A4" s="238">
        <v>2</v>
      </c>
      <c r="B4" s="53" t="s">
        <v>725</v>
      </c>
      <c r="C4" s="290"/>
      <c r="D4" s="211" t="s">
        <v>18</v>
      </c>
      <c r="E4" s="238">
        <v>350</v>
      </c>
      <c r="F4" s="508"/>
      <c r="G4" s="793"/>
      <c r="H4" s="361"/>
      <c r="I4" s="48"/>
      <c r="J4" s="290"/>
      <c r="K4" s="290"/>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4" ht="24.75" customHeight="1">
      <c r="A5" s="1009" t="s">
        <v>24</v>
      </c>
      <c r="B5" s="1010"/>
      <c r="C5" s="1010"/>
      <c r="D5" s="1010"/>
      <c r="E5" s="1010"/>
      <c r="F5" s="1013"/>
      <c r="G5" s="794">
        <f>SUM(G3:G4)</f>
        <v>0</v>
      </c>
      <c r="H5" s="740"/>
      <c r="I5" s="600"/>
      <c r="J5" s="509"/>
      <c r="K5" s="119"/>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ht="43.5" customHeight="1">
      <c r="A6" s="1070" t="s">
        <v>418</v>
      </c>
      <c r="B6" s="1070"/>
      <c r="C6" s="1070"/>
      <c r="D6" s="1070"/>
      <c r="E6" s="1070"/>
      <c r="F6" s="1070"/>
      <c r="G6" s="1070"/>
      <c r="H6" s="1070"/>
      <c r="I6" s="1070"/>
      <c r="J6" s="1070"/>
      <c r="K6" s="1070"/>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11.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25" ht="23.25" customHeight="1"/>
  </sheetData>
  <sheetProtection/>
  <mergeCells count="4">
    <mergeCell ref="A5:F5"/>
    <mergeCell ref="A6:K6"/>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6.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4"/>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2:11" s="293" customFormat="1" ht="32.25" customHeight="1">
      <c r="B1" s="995" t="s">
        <v>650</v>
      </c>
      <c r="C1" s="995"/>
      <c r="D1" s="995"/>
      <c r="E1" s="995"/>
      <c r="F1" s="995"/>
      <c r="G1" s="995"/>
      <c r="I1" s="126"/>
      <c r="J1" s="999" t="s">
        <v>484</v>
      </c>
      <c r="K1" s="999"/>
    </row>
    <row r="2" spans="1:11" s="344" customFormat="1" ht="37.5" customHeight="1">
      <c r="A2" s="338" t="s">
        <v>0</v>
      </c>
      <c r="B2" s="338" t="s">
        <v>1</v>
      </c>
      <c r="C2" s="338" t="s">
        <v>2</v>
      </c>
      <c r="D2" s="338" t="s">
        <v>3</v>
      </c>
      <c r="E2" s="338" t="s">
        <v>4</v>
      </c>
      <c r="F2" s="345" t="s">
        <v>5</v>
      </c>
      <c r="G2" s="338" t="s">
        <v>6</v>
      </c>
      <c r="H2" s="338" t="s">
        <v>378</v>
      </c>
      <c r="I2" s="338" t="s">
        <v>8</v>
      </c>
      <c r="J2" s="338" t="s">
        <v>9</v>
      </c>
      <c r="K2" s="338" t="s">
        <v>10</v>
      </c>
    </row>
    <row r="3" spans="1:11" s="5" customFormat="1" ht="29.25" customHeight="1">
      <c r="A3" s="483">
        <v>1</v>
      </c>
      <c r="B3" s="484" t="s">
        <v>123</v>
      </c>
      <c r="C3" s="404"/>
      <c r="D3" s="402" t="s">
        <v>17</v>
      </c>
      <c r="E3" s="402">
        <v>30</v>
      </c>
      <c r="F3" s="759"/>
      <c r="G3" s="791"/>
      <c r="H3" s="761"/>
      <c r="I3" s="485"/>
      <c r="J3" s="402"/>
      <c r="K3" s="402"/>
    </row>
    <row r="4" spans="1:11" s="5" customFormat="1" ht="30.75" customHeight="1">
      <c r="A4" s="19">
        <v>2</v>
      </c>
      <c r="B4" s="254" t="s">
        <v>122</v>
      </c>
      <c r="C4" s="16"/>
      <c r="D4" s="8" t="s">
        <v>17</v>
      </c>
      <c r="E4" s="8">
        <v>30</v>
      </c>
      <c r="F4" s="760"/>
      <c r="G4" s="791"/>
      <c r="H4" s="762"/>
      <c r="I4" s="21"/>
      <c r="J4" s="8"/>
      <c r="K4" s="8"/>
    </row>
    <row r="5" spans="1:10" s="5" customFormat="1" ht="22.5" customHeight="1">
      <c r="A5" s="993" t="s">
        <v>24</v>
      </c>
      <c r="B5" s="993"/>
      <c r="C5" s="993"/>
      <c r="D5" s="993"/>
      <c r="E5" s="993"/>
      <c r="F5" s="993"/>
      <c r="G5" s="619">
        <f>SUM(G3:G4)</f>
        <v>0</v>
      </c>
      <c r="H5" s="763"/>
      <c r="I5" s="369"/>
      <c r="J5" s="609"/>
    </row>
    <row r="6" ht="43.5" customHeight="1">
      <c r="H6" s="110"/>
    </row>
    <row r="7" spans="1:254" s="270" customFormat="1"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selectLockedCells="1" selectUnlockedCells="1"/>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7.xml><?xml version="1.0" encoding="utf-8"?>
<worksheet xmlns="http://schemas.openxmlformats.org/spreadsheetml/2006/main" xmlns:r="http://schemas.openxmlformats.org/officeDocument/2006/relationships">
  <dimension ref="A1:IT8"/>
  <sheetViews>
    <sheetView view="pageBreakPreview" zoomScaleNormal="90" zoomScaleSheetLayoutView="10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138" customWidth="1"/>
    <col min="6" max="6" width="10.625" style="138" customWidth="1"/>
    <col min="7" max="7" width="13.875" style="271" customWidth="1"/>
    <col min="8" max="8" width="7.50390625" style="270" customWidth="1"/>
    <col min="9" max="9" width="13.875" style="270" customWidth="1"/>
    <col min="10" max="10" width="9.375" style="270" customWidth="1"/>
    <col min="11" max="11" width="10.50390625" style="270" customWidth="1"/>
    <col min="12" max="16384" width="9.00390625" style="270" customWidth="1"/>
  </cols>
  <sheetData>
    <row r="1" spans="2:11" s="6" customFormat="1" ht="32.25" customHeight="1">
      <c r="B1" s="1066" t="s">
        <v>649</v>
      </c>
      <c r="C1" s="1066"/>
      <c r="D1" s="1066"/>
      <c r="E1" s="1066"/>
      <c r="F1" s="1066"/>
      <c r="G1" s="1066"/>
      <c r="I1" s="270"/>
      <c r="J1" s="994" t="s">
        <v>485</v>
      </c>
      <c r="K1" s="994"/>
    </row>
    <row r="2" spans="1:11" s="336" customFormat="1" ht="37.5" customHeight="1">
      <c r="A2" s="501" t="s">
        <v>0</v>
      </c>
      <c r="B2" s="501" t="s">
        <v>1</v>
      </c>
      <c r="C2" s="501" t="s">
        <v>2</v>
      </c>
      <c r="D2" s="501" t="s">
        <v>3</v>
      </c>
      <c r="E2" s="338" t="s">
        <v>578</v>
      </c>
      <c r="F2" s="345" t="s">
        <v>5</v>
      </c>
      <c r="G2" s="501" t="s">
        <v>6</v>
      </c>
      <c r="H2" s="501" t="s">
        <v>378</v>
      </c>
      <c r="I2" s="501" t="s">
        <v>8</v>
      </c>
      <c r="J2" s="501" t="s">
        <v>9</v>
      </c>
      <c r="K2" s="501" t="s">
        <v>10</v>
      </c>
    </row>
    <row r="3" spans="1:11" ht="51" customHeight="1">
      <c r="A3" s="435">
        <v>1</v>
      </c>
      <c r="B3" s="495" t="s">
        <v>11</v>
      </c>
      <c r="C3" s="440"/>
      <c r="D3" s="435" t="s">
        <v>12</v>
      </c>
      <c r="E3" s="431">
        <v>3</v>
      </c>
      <c r="F3" s="441"/>
      <c r="G3" s="812"/>
      <c r="H3" s="496"/>
      <c r="I3" s="497"/>
      <c r="J3" s="440"/>
      <c r="K3" s="440"/>
    </row>
    <row r="4" spans="1:10" s="630" customFormat="1" ht="22.5" customHeight="1">
      <c r="A4" s="993" t="s">
        <v>24</v>
      </c>
      <c r="B4" s="993"/>
      <c r="C4" s="993"/>
      <c r="D4" s="993"/>
      <c r="E4" s="993"/>
      <c r="F4" s="993"/>
      <c r="G4" s="791">
        <f>SUM(G3)</f>
        <v>0</v>
      </c>
      <c r="H4" s="726"/>
      <c r="I4" s="369"/>
      <c r="J4" s="609"/>
    </row>
    <row r="5" ht="11.25">
      <c r="H5" s="729"/>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A4:F4"/>
    <mergeCell ref="B1:G1"/>
    <mergeCell ref="J1:K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8.xml><?xml version="1.0" encoding="utf-8"?>
<worksheet xmlns="http://schemas.openxmlformats.org/spreadsheetml/2006/main" xmlns:r="http://schemas.openxmlformats.org/officeDocument/2006/relationships">
  <dimension ref="A1:IT9"/>
  <sheetViews>
    <sheetView view="pageBreakPreview" zoomScaleSheetLayoutView="10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25" t="s">
        <v>648</v>
      </c>
      <c r="C1" s="1025"/>
      <c r="D1" s="1025"/>
      <c r="E1" s="1025"/>
      <c r="F1" s="1025"/>
      <c r="G1" s="1025"/>
      <c r="I1" s="270"/>
      <c r="J1" s="994" t="s">
        <v>486</v>
      </c>
      <c r="K1" s="994"/>
    </row>
    <row r="2" spans="1:11" s="337" customFormat="1" ht="62.25" customHeight="1">
      <c r="A2" s="338" t="s">
        <v>0</v>
      </c>
      <c r="B2" s="338" t="s">
        <v>1</v>
      </c>
      <c r="C2" s="338" t="s">
        <v>2</v>
      </c>
      <c r="D2" s="338" t="s">
        <v>3</v>
      </c>
      <c r="E2" s="338" t="s">
        <v>578</v>
      </c>
      <c r="F2" s="345" t="s">
        <v>5</v>
      </c>
      <c r="G2" s="338" t="s">
        <v>6</v>
      </c>
      <c r="H2" s="338" t="s">
        <v>378</v>
      </c>
      <c r="I2" s="338" t="s">
        <v>8</v>
      </c>
      <c r="J2" s="338" t="s">
        <v>9</v>
      </c>
      <c r="K2" s="338" t="s">
        <v>10</v>
      </c>
    </row>
    <row r="3" spans="1:11" ht="60" customHeight="1">
      <c r="A3" s="94">
        <v>1</v>
      </c>
      <c r="B3" s="327" t="s">
        <v>27</v>
      </c>
      <c r="C3" s="154"/>
      <c r="D3" s="431" t="s">
        <v>18</v>
      </c>
      <c r="E3" s="431">
        <v>250</v>
      </c>
      <c r="F3" s="250"/>
      <c r="G3" s="442"/>
      <c r="H3" s="446"/>
      <c r="I3" s="251"/>
      <c r="J3" s="278"/>
      <c r="K3" s="278"/>
    </row>
    <row r="4" spans="1:11" ht="23.25" customHeight="1">
      <c r="A4" s="1046" t="s">
        <v>24</v>
      </c>
      <c r="B4" s="1071"/>
      <c r="C4" s="1071"/>
      <c r="D4" s="1071"/>
      <c r="E4" s="1071"/>
      <c r="F4" s="1071"/>
      <c r="G4" s="791">
        <f>SUM(G3)</f>
        <v>0</v>
      </c>
      <c r="H4" s="735"/>
      <c r="I4" s="666"/>
      <c r="J4" s="279"/>
      <c r="K4" s="2"/>
    </row>
    <row r="5" spans="1:11" ht="11.25">
      <c r="A5" s="126"/>
      <c r="B5" s="126"/>
      <c r="C5" s="126"/>
      <c r="D5" s="126"/>
      <c r="E5" s="126"/>
      <c r="F5" s="126"/>
      <c r="G5" s="126"/>
      <c r="H5" s="110"/>
      <c r="I5" s="126"/>
      <c r="J5" s="126"/>
      <c r="K5" s="126"/>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5:6" ht="11.25">
      <c r="E9" s="126"/>
      <c r="F9" s="126"/>
    </row>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9.xml><?xml version="1.0" encoding="utf-8"?>
<worksheet xmlns="http://schemas.openxmlformats.org/spreadsheetml/2006/main" xmlns:r="http://schemas.openxmlformats.org/officeDocument/2006/relationships">
  <dimension ref="A1:IT22"/>
  <sheetViews>
    <sheetView view="pageBreakPreview" zoomScaleNormal="90" zoomScaleSheetLayoutView="100" zoomScalePageLayoutView="0" workbookViewId="0" topLeftCell="A1">
      <selection activeCell="F3" sqref="F3:G11"/>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25" t="s">
        <v>647</v>
      </c>
      <c r="C1" s="1025"/>
      <c r="D1" s="1025"/>
      <c r="E1" s="1025"/>
      <c r="F1" s="1025"/>
      <c r="G1" s="1025"/>
      <c r="H1" s="532"/>
      <c r="I1" s="808"/>
      <c r="J1" s="1014" t="s">
        <v>487</v>
      </c>
      <c r="K1" s="1014"/>
    </row>
    <row r="2" spans="1:11" s="337" customFormat="1" ht="37.5" customHeight="1">
      <c r="A2" s="338" t="s">
        <v>0</v>
      </c>
      <c r="B2" s="338" t="s">
        <v>1</v>
      </c>
      <c r="C2" s="338" t="s">
        <v>2</v>
      </c>
      <c r="D2" s="338" t="s">
        <v>3</v>
      </c>
      <c r="E2" s="338" t="s">
        <v>4</v>
      </c>
      <c r="F2" s="373" t="s">
        <v>5</v>
      </c>
      <c r="G2" s="338" t="s">
        <v>6</v>
      </c>
      <c r="H2" s="338" t="s">
        <v>378</v>
      </c>
      <c r="I2" s="338" t="s">
        <v>8</v>
      </c>
      <c r="J2" s="338" t="s">
        <v>9</v>
      </c>
      <c r="K2" s="338" t="s">
        <v>10</v>
      </c>
    </row>
    <row r="3" spans="1:11" ht="36" customHeight="1">
      <c r="A3" s="381">
        <v>1</v>
      </c>
      <c r="B3" s="382" t="s">
        <v>537</v>
      </c>
      <c r="C3" s="414"/>
      <c r="D3" s="379" t="s">
        <v>132</v>
      </c>
      <c r="E3" s="613">
        <v>40</v>
      </c>
      <c r="F3" s="844"/>
      <c r="G3" s="469"/>
      <c r="H3" s="386"/>
      <c r="I3" s="385"/>
      <c r="J3" s="383"/>
      <c r="K3" s="387"/>
    </row>
    <row r="4" spans="1:11" ht="36" customHeight="1">
      <c r="A4" s="33">
        <v>2</v>
      </c>
      <c r="B4" s="34" t="s">
        <v>133</v>
      </c>
      <c r="C4" s="37"/>
      <c r="D4" s="128" t="s">
        <v>132</v>
      </c>
      <c r="E4" s="128">
        <v>25</v>
      </c>
      <c r="F4" s="845"/>
      <c r="G4" s="469"/>
      <c r="H4" s="32"/>
      <c r="I4" s="27"/>
      <c r="J4" s="35"/>
      <c r="K4" s="30"/>
    </row>
    <row r="5" spans="1:11" ht="39" customHeight="1">
      <c r="A5" s="35">
        <v>3</v>
      </c>
      <c r="B5" s="34" t="s">
        <v>134</v>
      </c>
      <c r="C5" s="37"/>
      <c r="D5" s="128" t="s">
        <v>132</v>
      </c>
      <c r="E5" s="128">
        <v>13</v>
      </c>
      <c r="F5" s="845"/>
      <c r="G5" s="469"/>
      <c r="H5" s="32"/>
      <c r="I5" s="27"/>
      <c r="J5" s="35"/>
      <c r="K5" s="30"/>
    </row>
    <row r="6" spans="1:11" ht="43.5" customHeight="1">
      <c r="A6" s="25">
        <v>4</v>
      </c>
      <c r="B6" s="34" t="s">
        <v>135</v>
      </c>
      <c r="C6" s="37"/>
      <c r="D6" s="128" t="s">
        <v>132</v>
      </c>
      <c r="E6" s="128">
        <v>4</v>
      </c>
      <c r="F6" s="845"/>
      <c r="G6" s="469"/>
      <c r="H6" s="32"/>
      <c r="I6" s="27"/>
      <c r="J6" s="35"/>
      <c r="K6" s="30"/>
    </row>
    <row r="7" spans="1:11" ht="35.25" customHeight="1">
      <c r="A7" s="33">
        <v>5</v>
      </c>
      <c r="B7" s="34" t="s">
        <v>136</v>
      </c>
      <c r="C7" s="37"/>
      <c r="D7" s="128" t="s">
        <v>132</v>
      </c>
      <c r="E7" s="128">
        <v>2</v>
      </c>
      <c r="F7" s="845"/>
      <c r="G7" s="469"/>
      <c r="H7" s="32"/>
      <c r="I7" s="27"/>
      <c r="J7" s="35"/>
      <c r="K7" s="30"/>
    </row>
    <row r="8" spans="1:11" ht="35.25" customHeight="1">
      <c r="A8" s="33">
        <v>6</v>
      </c>
      <c r="B8" s="34" t="s">
        <v>137</v>
      </c>
      <c r="C8" s="37"/>
      <c r="D8" s="128" t="s">
        <v>132</v>
      </c>
      <c r="E8" s="128">
        <v>4</v>
      </c>
      <c r="F8" s="845"/>
      <c r="G8" s="469"/>
      <c r="H8" s="32"/>
      <c r="I8" s="27"/>
      <c r="J8" s="35"/>
      <c r="K8" s="30"/>
    </row>
    <row r="9" spans="1:11" ht="32.25" customHeight="1">
      <c r="A9" s="33">
        <v>7</v>
      </c>
      <c r="B9" s="34" t="s">
        <v>138</v>
      </c>
      <c r="C9" s="37"/>
      <c r="D9" s="128" t="s">
        <v>132</v>
      </c>
      <c r="E9" s="128">
        <v>4</v>
      </c>
      <c r="F9" s="845"/>
      <c r="G9" s="469"/>
      <c r="H9" s="32"/>
      <c r="I9" s="27"/>
      <c r="J9" s="35"/>
      <c r="K9" s="30"/>
    </row>
    <row r="10" spans="1:11" ht="33.75" customHeight="1">
      <c r="A10" s="33">
        <v>8</v>
      </c>
      <c r="B10" s="38" t="s">
        <v>139</v>
      </c>
      <c r="C10" s="39"/>
      <c r="D10" s="128" t="s">
        <v>132</v>
      </c>
      <c r="E10" s="128">
        <v>10</v>
      </c>
      <c r="F10" s="845"/>
      <c r="G10" s="469"/>
      <c r="H10" s="32"/>
      <c r="I10" s="27"/>
      <c r="J10" s="237"/>
      <c r="K10" s="40"/>
    </row>
    <row r="11" spans="1:11" ht="27.75" customHeight="1">
      <c r="A11" s="41">
        <v>9</v>
      </c>
      <c r="B11" s="42" t="s">
        <v>140</v>
      </c>
      <c r="C11" s="43"/>
      <c r="D11" s="128" t="s">
        <v>132</v>
      </c>
      <c r="E11" s="128">
        <v>100</v>
      </c>
      <c r="F11" s="846"/>
      <c r="G11" s="469"/>
      <c r="H11" s="10"/>
      <c r="I11" s="44"/>
      <c r="J11" s="128"/>
      <c r="K11" s="45"/>
    </row>
    <row r="12" spans="1:11" ht="22.5" customHeight="1">
      <c r="A12" s="1023" t="s">
        <v>24</v>
      </c>
      <c r="B12" s="1004"/>
      <c r="C12" s="1004"/>
      <c r="D12" s="1004"/>
      <c r="E12" s="1004"/>
      <c r="F12" s="1004"/>
      <c r="G12" s="619">
        <f>SUM(G3:G11)</f>
        <v>0</v>
      </c>
      <c r="H12" s="726"/>
      <c r="I12" s="369"/>
      <c r="J12" s="13"/>
      <c r="K12" s="14"/>
    </row>
    <row r="13" spans="1:11" ht="11.25">
      <c r="A13" s="126"/>
      <c r="B13" s="126"/>
      <c r="C13" s="126"/>
      <c r="D13" s="126"/>
      <c r="E13" s="126"/>
      <c r="F13" s="126"/>
      <c r="G13" s="126"/>
      <c r="H13" s="110"/>
      <c r="I13" s="126"/>
      <c r="J13" s="126"/>
      <c r="K13" s="126"/>
    </row>
    <row r="14" spans="1:254" ht="20.25" customHeight="1">
      <c r="A14" s="1" t="s">
        <v>14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20.25" customHeight="1">
      <c r="A15" s="1" t="s">
        <v>15</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20.25" customHeight="1">
      <c r="A16" s="1" t="s">
        <v>424</v>
      </c>
      <c r="B16" s="1"/>
      <c r="C16" s="1"/>
      <c r="D16" s="1"/>
      <c r="E16" s="1"/>
      <c r="F16" s="1"/>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11" ht="11.25">
      <c r="A17" s="126"/>
      <c r="B17" s="126"/>
      <c r="C17" s="126"/>
      <c r="D17" s="126"/>
      <c r="E17" s="126"/>
      <c r="F17" s="126"/>
      <c r="G17" s="126"/>
      <c r="H17" s="126"/>
      <c r="I17" s="126"/>
      <c r="J17" s="126"/>
      <c r="K17" s="126"/>
    </row>
    <row r="22" ht="11.25">
      <c r="E22" s="840"/>
    </row>
    <row r="25" ht="23.25" customHeight="1"/>
  </sheetData>
  <sheetProtection/>
  <mergeCells count="3">
    <mergeCell ref="A12:F12"/>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2" customFormat="1" ht="32.25" customHeight="1">
      <c r="A1" s="541"/>
      <c r="B1" s="1003" t="s">
        <v>505</v>
      </c>
      <c r="C1" s="1003"/>
      <c r="D1" s="1003"/>
      <c r="E1" s="1003"/>
      <c r="F1" s="1003"/>
      <c r="G1" s="1003"/>
      <c r="H1" s="541"/>
      <c r="I1" s="50"/>
      <c r="J1" s="1002" t="s">
        <v>429</v>
      </c>
      <c r="K1" s="1002"/>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32.25" customHeight="1">
      <c r="A3" s="362">
        <v>1</v>
      </c>
      <c r="B3" s="36" t="s">
        <v>225</v>
      </c>
      <c r="C3" s="52"/>
      <c r="D3" s="52" t="s">
        <v>17</v>
      </c>
      <c r="E3" s="52">
        <v>3500</v>
      </c>
      <c r="F3" s="63"/>
      <c r="G3" s="63"/>
      <c r="H3" s="64"/>
      <c r="I3" s="65"/>
      <c r="J3" s="52"/>
      <c r="K3" s="153"/>
    </row>
    <row r="4" spans="1:11" ht="32.25" customHeight="1">
      <c r="A4" s="362">
        <v>2</v>
      </c>
      <c r="B4" s="36" t="s">
        <v>226</v>
      </c>
      <c r="C4" s="42"/>
      <c r="D4" s="128" t="s">
        <v>17</v>
      </c>
      <c r="E4" s="616">
        <v>50</v>
      </c>
      <c r="F4" s="66"/>
      <c r="G4" s="63"/>
      <c r="H4" s="64"/>
      <c r="I4" s="65"/>
      <c r="J4" s="52"/>
      <c r="K4" s="153"/>
    </row>
    <row r="5" spans="1:11" ht="32.25" customHeight="1">
      <c r="A5" s="362">
        <v>3</v>
      </c>
      <c r="B5" s="53" t="s">
        <v>227</v>
      </c>
      <c r="C5" s="42"/>
      <c r="D5" s="128" t="s">
        <v>17</v>
      </c>
      <c r="E5" s="616">
        <v>1400</v>
      </c>
      <c r="F5" s="66"/>
      <c r="G5" s="63"/>
      <c r="H5" s="64"/>
      <c r="I5" s="65"/>
      <c r="J5" s="52"/>
      <c r="K5" s="153"/>
    </row>
    <row r="6" spans="1:11" ht="32.25" customHeight="1">
      <c r="A6" s="580">
        <v>4</v>
      </c>
      <c r="B6" s="53" t="s">
        <v>322</v>
      </c>
      <c r="C6" s="42"/>
      <c r="D6" s="128" t="s">
        <v>17</v>
      </c>
      <c r="E6" s="616">
        <v>1600</v>
      </c>
      <c r="F6" s="66"/>
      <c r="G6" s="63"/>
      <c r="H6" s="64"/>
      <c r="I6" s="65"/>
      <c r="J6" s="52"/>
      <c r="K6" s="153"/>
    </row>
    <row r="7" spans="1:9" s="609" customFormat="1" ht="22.5" customHeight="1">
      <c r="A7" s="608" t="s">
        <v>26</v>
      </c>
      <c r="B7" s="1004" t="s">
        <v>24</v>
      </c>
      <c r="C7" s="1004"/>
      <c r="D7" s="1004"/>
      <c r="E7" s="1004"/>
      <c r="F7" s="1004"/>
      <c r="G7" s="606">
        <f>SUM(G3:G6)</f>
        <v>0</v>
      </c>
      <c r="H7" s="607"/>
      <c r="I7" s="606"/>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mergeCells count="3">
    <mergeCell ref="B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0.xml><?xml version="1.0" encoding="utf-8"?>
<worksheet xmlns="http://schemas.openxmlformats.org/spreadsheetml/2006/main" xmlns:r="http://schemas.openxmlformats.org/officeDocument/2006/relationships">
  <dimension ref="A1:IT16"/>
  <sheetViews>
    <sheetView view="pageBreakPreview" zoomScaleNormal="90" zoomScaleSheetLayoutView="100" zoomScalePageLayoutView="0" workbookViewId="0" topLeftCell="A1">
      <selection activeCell="F3" sqref="F3:G10"/>
    </sheetView>
  </sheetViews>
  <sheetFormatPr defaultColWidth="9.1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125" style="270" customWidth="1"/>
  </cols>
  <sheetData>
    <row r="1" spans="1:11" s="273" customFormat="1" ht="32.25" customHeight="1">
      <c r="A1" s="532"/>
      <c r="B1" s="1072" t="s">
        <v>732</v>
      </c>
      <c r="C1" s="1072"/>
      <c r="D1" s="532"/>
      <c r="E1" s="532"/>
      <c r="F1" s="833"/>
      <c r="G1" s="834"/>
      <c r="H1" s="534"/>
      <c r="I1" s="799"/>
      <c r="J1" s="1014" t="s">
        <v>488</v>
      </c>
      <c r="K1" s="1014"/>
    </row>
    <row r="2" spans="1:11" s="337" customFormat="1" ht="37.5" customHeight="1">
      <c r="A2" s="342" t="s">
        <v>0</v>
      </c>
      <c r="B2" s="342" t="s">
        <v>1</v>
      </c>
      <c r="C2" s="342" t="s">
        <v>2</v>
      </c>
      <c r="D2" s="342" t="s">
        <v>3</v>
      </c>
      <c r="E2" s="725" t="s">
        <v>4</v>
      </c>
      <c r="F2" s="503" t="s">
        <v>5</v>
      </c>
      <c r="G2" s="504" t="s">
        <v>6</v>
      </c>
      <c r="H2" s="342" t="s">
        <v>379</v>
      </c>
      <c r="I2" s="342" t="s">
        <v>8</v>
      </c>
      <c r="J2" s="342" t="s">
        <v>9</v>
      </c>
      <c r="K2" s="342" t="s">
        <v>10</v>
      </c>
    </row>
    <row r="3" spans="1:11" ht="28.5" customHeight="1">
      <c r="A3" s="55">
        <v>1</v>
      </c>
      <c r="B3" s="405" t="s">
        <v>256</v>
      </c>
      <c r="C3" s="55"/>
      <c r="D3" s="55" t="s">
        <v>18</v>
      </c>
      <c r="E3" s="408">
        <v>150</v>
      </c>
      <c r="F3" s="409"/>
      <c r="G3" s="793"/>
      <c r="H3" s="380"/>
      <c r="I3" s="394"/>
      <c r="J3" s="55"/>
      <c r="K3" s="55"/>
    </row>
    <row r="4" spans="1:11" ht="28.5" customHeight="1">
      <c r="A4" s="55">
        <v>2</v>
      </c>
      <c r="B4" s="18" t="s">
        <v>257</v>
      </c>
      <c r="C4" s="52"/>
      <c r="D4" s="52" t="s">
        <v>18</v>
      </c>
      <c r="E4" s="366">
        <v>10</v>
      </c>
      <c r="F4" s="22"/>
      <c r="G4" s="793"/>
      <c r="H4" s="240"/>
      <c r="I4" s="65"/>
      <c r="J4" s="52"/>
      <c r="K4" s="52"/>
    </row>
    <row r="5" spans="1:11" ht="28.5" customHeight="1">
      <c r="A5" s="55">
        <v>3</v>
      </c>
      <c r="B5" s="18" t="s">
        <v>258</v>
      </c>
      <c r="C5" s="52"/>
      <c r="D5" s="52" t="s">
        <v>18</v>
      </c>
      <c r="E5" s="366">
        <v>10</v>
      </c>
      <c r="F5" s="22"/>
      <c r="G5" s="793"/>
      <c r="H5" s="240"/>
      <c r="I5" s="65"/>
      <c r="J5" s="52"/>
      <c r="K5" s="52"/>
    </row>
    <row r="6" spans="1:11" ht="28.5" customHeight="1">
      <c r="A6" s="55">
        <v>4</v>
      </c>
      <c r="B6" s="18" t="s">
        <v>259</v>
      </c>
      <c r="C6" s="52"/>
      <c r="D6" s="52" t="s">
        <v>18</v>
      </c>
      <c r="E6" s="366">
        <v>30</v>
      </c>
      <c r="F6" s="23"/>
      <c r="G6" s="793"/>
      <c r="H6" s="240"/>
      <c r="I6" s="65"/>
      <c r="J6" s="52"/>
      <c r="K6" s="52"/>
    </row>
    <row r="7" spans="1:11" ht="45" customHeight="1">
      <c r="A7" s="55">
        <v>5</v>
      </c>
      <c r="B7" s="15" t="s">
        <v>577</v>
      </c>
      <c r="C7" s="498"/>
      <c r="D7" s="498" t="s">
        <v>12</v>
      </c>
      <c r="E7" s="363">
        <v>4</v>
      </c>
      <c r="F7" s="139"/>
      <c r="G7" s="793"/>
      <c r="H7" s="710"/>
      <c r="I7" s="887"/>
      <c r="J7" s="498"/>
      <c r="K7" s="498"/>
    </row>
    <row r="8" spans="1:11" ht="51" customHeight="1">
      <c r="A8" s="55">
        <v>6</v>
      </c>
      <c r="B8" s="15" t="s">
        <v>575</v>
      </c>
      <c r="C8" s="498"/>
      <c r="D8" s="498" t="s">
        <v>12</v>
      </c>
      <c r="E8" s="363">
        <v>2</v>
      </c>
      <c r="F8" s="139"/>
      <c r="G8" s="793"/>
      <c r="H8" s="710"/>
      <c r="I8" s="887"/>
      <c r="J8" s="498"/>
      <c r="K8" s="498"/>
    </row>
    <row r="9" spans="1:11" ht="57.75" customHeight="1">
      <c r="A9" s="55">
        <v>7</v>
      </c>
      <c r="B9" s="18" t="s">
        <v>388</v>
      </c>
      <c r="C9" s="52"/>
      <c r="D9" s="52" t="s">
        <v>18</v>
      </c>
      <c r="E9" s="366">
        <v>25</v>
      </c>
      <c r="F9" s="23"/>
      <c r="G9" s="793"/>
      <c r="H9" s="240"/>
      <c r="I9" s="65"/>
      <c r="J9" s="52"/>
      <c r="K9" s="52"/>
    </row>
    <row r="10" spans="1:11" ht="21.75" customHeight="1">
      <c r="A10" s="55">
        <v>8</v>
      </c>
      <c r="B10" s="18" t="s">
        <v>389</v>
      </c>
      <c r="C10" s="52"/>
      <c r="D10" s="52" t="s">
        <v>18</v>
      </c>
      <c r="E10" s="366">
        <v>20</v>
      </c>
      <c r="F10" s="23"/>
      <c r="G10" s="793"/>
      <c r="H10" s="240"/>
      <c r="I10" s="65"/>
      <c r="J10" s="52"/>
      <c r="K10" s="52"/>
    </row>
    <row r="11" spans="1:11" ht="28.5" customHeight="1">
      <c r="A11" s="1023" t="s">
        <v>24</v>
      </c>
      <c r="B11" s="1004"/>
      <c r="C11" s="1004"/>
      <c r="D11" s="1004"/>
      <c r="E11" s="1004"/>
      <c r="F11" s="1004"/>
      <c r="G11" s="619">
        <f>SUM(G3:G10)</f>
        <v>0</v>
      </c>
      <c r="H11" s="726"/>
      <c r="I11" s="369"/>
      <c r="J11" s="13"/>
      <c r="K11" s="14"/>
    </row>
    <row r="12" spans="1:11" ht="11.25">
      <c r="A12" s="126"/>
      <c r="B12" s="126"/>
      <c r="C12" s="126"/>
      <c r="D12" s="126"/>
      <c r="E12" s="126"/>
      <c r="F12" s="126"/>
      <c r="G12" s="126"/>
      <c r="H12" s="727"/>
      <c r="I12" s="126"/>
      <c r="J12" s="126"/>
      <c r="K12" s="126"/>
    </row>
    <row r="13" spans="1:254" ht="20.25" customHeight="1">
      <c r="A13" s="1" t="s">
        <v>14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0.25" customHeight="1">
      <c r="A14" s="1" t="s">
        <v>15</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20.25" customHeight="1">
      <c r="A15" s="1" t="s">
        <v>424</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11" ht="11.25">
      <c r="A16" s="126"/>
      <c r="B16" s="126"/>
      <c r="C16" s="126"/>
      <c r="D16" s="126"/>
      <c r="E16" s="126"/>
      <c r="F16" s="126"/>
      <c r="G16" s="126"/>
      <c r="H16" s="126"/>
      <c r="I16" s="126"/>
      <c r="J16" s="126"/>
      <c r="K16" s="126"/>
    </row>
    <row r="26" ht="23.25" customHeight="1"/>
  </sheetData>
  <sheetProtection/>
  <mergeCells count="3">
    <mergeCell ref="A11:F11"/>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1.xml><?xml version="1.0" encoding="utf-8"?>
<worksheet xmlns="http://schemas.openxmlformats.org/spreadsheetml/2006/main" xmlns:r="http://schemas.openxmlformats.org/officeDocument/2006/relationships">
  <dimension ref="A1:IT11"/>
  <sheetViews>
    <sheetView view="pageBreakPreview" zoomScaleSheetLayoutView="100" zoomScalePageLayoutView="0" workbookViewId="0" topLeftCell="A1">
      <selection activeCell="F3" sqref="F3:G5"/>
    </sheetView>
  </sheetViews>
  <sheetFormatPr defaultColWidth="9.1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125" style="270" customWidth="1"/>
  </cols>
  <sheetData>
    <row r="1" spans="1:11" s="273" customFormat="1" ht="32.25" customHeight="1">
      <c r="A1" s="532"/>
      <c r="B1" s="1072" t="s">
        <v>646</v>
      </c>
      <c r="C1" s="1072"/>
      <c r="D1" s="532"/>
      <c r="E1" s="532"/>
      <c r="F1" s="833"/>
      <c r="G1" s="834"/>
      <c r="H1" s="534"/>
      <c r="I1" s="799"/>
      <c r="J1" s="1014" t="s">
        <v>489</v>
      </c>
      <c r="K1" s="1014"/>
    </row>
    <row r="2" spans="1:11" s="337" customFormat="1" ht="37.5" customHeight="1">
      <c r="A2" s="342" t="s">
        <v>0</v>
      </c>
      <c r="B2" s="342" t="s">
        <v>1</v>
      </c>
      <c r="C2" s="342" t="s">
        <v>2</v>
      </c>
      <c r="D2" s="342" t="s">
        <v>3</v>
      </c>
      <c r="E2" s="725" t="s">
        <v>578</v>
      </c>
      <c r="F2" s="503" t="s">
        <v>5</v>
      </c>
      <c r="G2" s="504" t="s">
        <v>6</v>
      </c>
      <c r="H2" s="342" t="s">
        <v>379</v>
      </c>
      <c r="I2" s="342" t="s">
        <v>8</v>
      </c>
      <c r="J2" s="342" t="s">
        <v>9</v>
      </c>
      <c r="K2" s="342" t="s">
        <v>10</v>
      </c>
    </row>
    <row r="3" spans="1:11" ht="30.75" customHeight="1">
      <c r="A3" s="55">
        <v>1</v>
      </c>
      <c r="B3" s="405" t="s">
        <v>254</v>
      </c>
      <c r="C3" s="55"/>
      <c r="D3" s="55" t="s">
        <v>18</v>
      </c>
      <c r="E3" s="406">
        <v>5</v>
      </c>
      <c r="F3" s="407"/>
      <c r="G3" s="793"/>
      <c r="H3" s="380"/>
      <c r="I3" s="394"/>
      <c r="J3" s="55"/>
      <c r="K3" s="55"/>
    </row>
    <row r="4" spans="1:11" ht="30.75" customHeight="1">
      <c r="A4" s="52">
        <v>2</v>
      </c>
      <c r="B4" s="18" t="s">
        <v>255</v>
      </c>
      <c r="C4" s="52"/>
      <c r="D4" s="52" t="s">
        <v>18</v>
      </c>
      <c r="E4" s="367">
        <v>20</v>
      </c>
      <c r="F4" s="20"/>
      <c r="G4" s="793"/>
      <c r="H4" s="240"/>
      <c r="I4" s="65"/>
      <c r="J4" s="52"/>
      <c r="K4" s="52"/>
    </row>
    <row r="5" spans="1:11" ht="30.75" customHeight="1">
      <c r="A5" s="52">
        <v>3</v>
      </c>
      <c r="B5" s="18" t="s">
        <v>321</v>
      </c>
      <c r="C5" s="52"/>
      <c r="D5" s="52" t="s">
        <v>18</v>
      </c>
      <c r="E5" s="366">
        <v>5</v>
      </c>
      <c r="F5" s="22"/>
      <c r="G5" s="793"/>
      <c r="H5" s="240"/>
      <c r="I5" s="65"/>
      <c r="J5" s="52"/>
      <c r="K5" s="52"/>
    </row>
    <row r="6" spans="1:11" ht="24" customHeight="1">
      <c r="A6" s="1023" t="s">
        <v>24</v>
      </c>
      <c r="B6" s="1004"/>
      <c r="C6" s="1004"/>
      <c r="D6" s="1004"/>
      <c r="E6" s="1004"/>
      <c r="F6" s="1004"/>
      <c r="G6" s="619">
        <f>SUM(G3:G5)</f>
        <v>0</v>
      </c>
      <c r="H6" s="726"/>
      <c r="I6" s="369"/>
      <c r="J6" s="13"/>
      <c r="K6" s="14"/>
    </row>
    <row r="7" spans="1:11" ht="11.25">
      <c r="A7" s="126"/>
      <c r="B7" s="126"/>
      <c r="C7" s="126"/>
      <c r="D7" s="126"/>
      <c r="E7" s="126"/>
      <c r="F7" s="126"/>
      <c r="G7" s="126"/>
      <c r="H7" s="110"/>
      <c r="I7" s="126"/>
      <c r="J7" s="126"/>
      <c r="K7" s="126"/>
    </row>
    <row r="8" spans="1:254"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11" ht="11.25">
      <c r="A11" s="126"/>
      <c r="B11" s="126"/>
      <c r="C11" s="126"/>
      <c r="D11" s="126"/>
      <c r="E11" s="126"/>
      <c r="F11" s="126"/>
      <c r="G11" s="126"/>
      <c r="H11" s="126"/>
      <c r="I11" s="126"/>
      <c r="J11" s="126"/>
      <c r="K11" s="126"/>
    </row>
    <row r="24" ht="23.25" customHeight="1"/>
  </sheetData>
  <sheetProtection/>
  <mergeCells count="3">
    <mergeCell ref="A6:F6"/>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2.xml><?xml version="1.0" encoding="utf-8"?>
<worksheet xmlns="http://schemas.openxmlformats.org/spreadsheetml/2006/main" xmlns:r="http://schemas.openxmlformats.org/officeDocument/2006/relationships">
  <dimension ref="A1:IT8"/>
  <sheetViews>
    <sheetView view="pageBreakPreview" zoomScaleSheetLayoutView="100" zoomScalePageLayoutView="0" workbookViewId="0" topLeftCell="A1">
      <selection activeCell="I3" sqref="I3"/>
    </sheetView>
  </sheetViews>
  <sheetFormatPr defaultColWidth="9.1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125" style="270" customWidth="1"/>
  </cols>
  <sheetData>
    <row r="1" spans="1:11" s="6" customFormat="1" ht="32.25" customHeight="1">
      <c r="A1" s="540"/>
      <c r="B1" s="1015" t="s">
        <v>645</v>
      </c>
      <c r="C1" s="1015"/>
      <c r="D1" s="1015"/>
      <c r="E1" s="1015"/>
      <c r="F1" s="1015"/>
      <c r="G1" s="1015"/>
      <c r="H1" s="531"/>
      <c r="I1" s="792"/>
      <c r="J1" s="1014" t="s">
        <v>490</v>
      </c>
      <c r="K1" s="1014"/>
    </row>
    <row r="2" spans="1:11" s="337" customFormat="1" ht="37.5" customHeight="1">
      <c r="A2" s="338" t="s">
        <v>0</v>
      </c>
      <c r="B2" s="338" t="s">
        <v>1</v>
      </c>
      <c r="C2" s="338" t="s">
        <v>2</v>
      </c>
      <c r="D2" s="338" t="s">
        <v>3</v>
      </c>
      <c r="E2" s="338" t="s">
        <v>578</v>
      </c>
      <c r="F2" s="373" t="s">
        <v>411</v>
      </c>
      <c r="G2" s="338" t="s">
        <v>6</v>
      </c>
      <c r="H2" s="338" t="s">
        <v>379</v>
      </c>
      <c r="I2" s="338" t="s">
        <v>8</v>
      </c>
      <c r="J2" s="338" t="s">
        <v>9</v>
      </c>
      <c r="K2" s="338" t="s">
        <v>10</v>
      </c>
    </row>
    <row r="3" spans="1:11" s="2" customFormat="1" ht="102" customHeight="1">
      <c r="A3" s="396">
        <v>1</v>
      </c>
      <c r="B3" s="389" t="s">
        <v>417</v>
      </c>
      <c r="C3" s="321"/>
      <c r="D3" s="378" t="s">
        <v>18</v>
      </c>
      <c r="E3" s="396">
        <v>8000</v>
      </c>
      <c r="F3" s="376"/>
      <c r="G3" s="818"/>
      <c r="H3" s="377"/>
      <c r="I3" s="376"/>
      <c r="J3" s="321"/>
      <c r="K3" s="321"/>
    </row>
    <row r="4" spans="1:11" s="2" customFormat="1" ht="30" customHeight="1">
      <c r="A4" s="1009" t="s">
        <v>24</v>
      </c>
      <c r="B4" s="1010"/>
      <c r="C4" s="1010"/>
      <c r="D4" s="1010"/>
      <c r="E4" s="1010"/>
      <c r="F4" s="1013"/>
      <c r="G4" s="794">
        <f>SUM(G3)</f>
        <v>0</v>
      </c>
      <c r="H4" s="736"/>
      <c r="I4" s="600"/>
      <c r="J4" s="509"/>
      <c r="K4" s="119"/>
    </row>
    <row r="5" s="2" customFormat="1" ht="11.25">
      <c r="H5" s="119"/>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2" customFormat="1" ht="11.25"/>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3.xml><?xml version="1.0" encoding="utf-8"?>
<worksheet xmlns="http://schemas.openxmlformats.org/spreadsheetml/2006/main" xmlns:r="http://schemas.openxmlformats.org/officeDocument/2006/relationships">
  <dimension ref="A1:IT64"/>
  <sheetViews>
    <sheetView view="pageBreakPreview" zoomScaleSheetLayoutView="100" zoomScalePageLayoutView="0" workbookViewId="0" topLeftCell="A1">
      <selection activeCell="J57" sqref="J57"/>
    </sheetView>
  </sheetViews>
  <sheetFormatPr defaultColWidth="22.00390625" defaultRowHeight="12.75"/>
  <cols>
    <col min="1" max="1" width="5.125" style="950" customWidth="1"/>
    <col min="2" max="2" width="55.125" style="950" customWidth="1"/>
    <col min="3" max="3" width="29.375" style="950" customWidth="1"/>
    <col min="4" max="4" width="6.00390625" style="950" customWidth="1"/>
    <col min="5" max="5" width="8.375" style="950" customWidth="1"/>
    <col min="6" max="6" width="10.375" style="962" customWidth="1"/>
    <col min="7" max="7" width="12.625" style="950" customWidth="1"/>
    <col min="8" max="8" width="5.625" style="950" customWidth="1"/>
    <col min="9" max="9" width="12.50390625" style="950" customWidth="1"/>
    <col min="10" max="10" width="10.375" style="950" customWidth="1"/>
    <col min="11" max="11" width="12.50390625" style="950" customWidth="1"/>
    <col min="12" max="16384" width="22.00390625" style="950" customWidth="1"/>
  </cols>
  <sheetData>
    <row r="1" spans="1:110" s="5" customFormat="1" ht="30" customHeight="1">
      <c r="A1" s="947"/>
      <c r="B1" s="532" t="s">
        <v>796</v>
      </c>
      <c r="C1" s="948"/>
      <c r="F1" s="792"/>
      <c r="G1" s="792"/>
      <c r="H1" s="949"/>
      <c r="I1" s="792"/>
      <c r="J1" s="1074" t="s">
        <v>800</v>
      </c>
      <c r="K1" s="1074"/>
      <c r="DF1" s="950"/>
    </row>
    <row r="2" spans="1:110" s="5" customFormat="1" ht="40.5">
      <c r="A2" s="338" t="s">
        <v>0</v>
      </c>
      <c r="B2" s="338" t="s">
        <v>1</v>
      </c>
      <c r="C2" s="338" t="s">
        <v>2</v>
      </c>
      <c r="D2" s="338" t="s">
        <v>3</v>
      </c>
      <c r="E2" s="338" t="s">
        <v>578</v>
      </c>
      <c r="F2" s="373" t="s">
        <v>411</v>
      </c>
      <c r="G2" s="338" t="s">
        <v>6</v>
      </c>
      <c r="H2" s="338" t="s">
        <v>379</v>
      </c>
      <c r="I2" s="338" t="s">
        <v>8</v>
      </c>
      <c r="J2" s="338" t="s">
        <v>9</v>
      </c>
      <c r="K2" s="338" t="s">
        <v>10</v>
      </c>
      <c r="DF2" s="950"/>
    </row>
    <row r="3" spans="1:110" s="5" customFormat="1" ht="24.75" customHeight="1">
      <c r="A3" s="25">
        <v>1</v>
      </c>
      <c r="B3" s="26" t="s">
        <v>390</v>
      </c>
      <c r="C3" s="60"/>
      <c r="D3" s="29" t="s">
        <v>391</v>
      </c>
      <c r="E3" s="951">
        <v>300</v>
      </c>
      <c r="F3" s="952"/>
      <c r="G3" s="27"/>
      <c r="H3" s="32"/>
      <c r="I3" s="27"/>
      <c r="J3" s="29"/>
      <c r="K3" s="30"/>
      <c r="DF3" s="126"/>
    </row>
    <row r="4" spans="1:110" s="5" customFormat="1" ht="24.75" customHeight="1">
      <c r="A4" s="33">
        <v>2</v>
      </c>
      <c r="B4" s="34" t="s">
        <v>392</v>
      </c>
      <c r="C4" s="34"/>
      <c r="D4" s="35" t="s">
        <v>18</v>
      </c>
      <c r="E4" s="953">
        <v>1000</v>
      </c>
      <c r="F4" s="954"/>
      <c r="G4" s="27"/>
      <c r="H4" s="32"/>
      <c r="I4" s="27"/>
      <c r="J4" s="35"/>
      <c r="K4" s="30"/>
      <c r="DF4" s="126"/>
    </row>
    <row r="5" spans="1:110" s="5" customFormat="1" ht="24.75" customHeight="1">
      <c r="A5" s="25">
        <v>3</v>
      </c>
      <c r="B5" s="34" t="s">
        <v>758</v>
      </c>
      <c r="C5" s="34"/>
      <c r="D5" s="35" t="s">
        <v>18</v>
      </c>
      <c r="E5" s="953">
        <v>300</v>
      </c>
      <c r="F5" s="954"/>
      <c r="G5" s="27"/>
      <c r="H5" s="32"/>
      <c r="I5" s="27"/>
      <c r="J5" s="35"/>
      <c r="K5" s="30"/>
      <c r="DF5" s="126"/>
    </row>
    <row r="6" spans="1:110" s="5" customFormat="1" ht="24.75" customHeight="1">
      <c r="A6" s="33">
        <v>4</v>
      </c>
      <c r="B6" s="34" t="s">
        <v>393</v>
      </c>
      <c r="C6" s="34"/>
      <c r="D6" s="35" t="s">
        <v>18</v>
      </c>
      <c r="E6" s="953">
        <v>40000</v>
      </c>
      <c r="F6" s="954"/>
      <c r="G6" s="27"/>
      <c r="H6" s="32"/>
      <c r="I6" s="27"/>
      <c r="J6" s="35"/>
      <c r="K6" s="30"/>
      <c r="DF6" s="126"/>
    </row>
    <row r="7" spans="1:110" s="5" customFormat="1" ht="24.75" customHeight="1">
      <c r="A7" s="25">
        <v>5</v>
      </c>
      <c r="B7" s="34" t="s">
        <v>759</v>
      </c>
      <c r="C7" s="34"/>
      <c r="D7" s="35" t="s">
        <v>760</v>
      </c>
      <c r="E7" s="953">
        <v>1000</v>
      </c>
      <c r="F7" s="954"/>
      <c r="G7" s="27"/>
      <c r="H7" s="32"/>
      <c r="I7" s="27"/>
      <c r="J7" s="35"/>
      <c r="K7" s="30"/>
      <c r="DF7" s="126"/>
    </row>
    <row r="8" spans="1:110" s="5" customFormat="1" ht="24.75" customHeight="1">
      <c r="A8" s="33">
        <v>6</v>
      </c>
      <c r="B8" s="34" t="s">
        <v>761</v>
      </c>
      <c r="C8" s="34"/>
      <c r="D8" s="35" t="s">
        <v>18</v>
      </c>
      <c r="E8" s="953">
        <v>20000</v>
      </c>
      <c r="F8" s="954"/>
      <c r="G8" s="27"/>
      <c r="H8" s="32"/>
      <c r="I8" s="27"/>
      <c r="J8" s="35"/>
      <c r="K8" s="30"/>
      <c r="DF8" s="126"/>
    </row>
    <row r="9" spans="1:110" s="5" customFormat="1" ht="24.75" customHeight="1">
      <c r="A9" s="25">
        <v>7</v>
      </c>
      <c r="B9" s="34" t="s">
        <v>394</v>
      </c>
      <c r="C9" s="34"/>
      <c r="D9" s="35" t="s">
        <v>18</v>
      </c>
      <c r="E9" s="953">
        <v>3000</v>
      </c>
      <c r="F9" s="954"/>
      <c r="G9" s="27"/>
      <c r="H9" s="32"/>
      <c r="I9" s="27"/>
      <c r="J9" s="35"/>
      <c r="K9" s="30"/>
      <c r="DF9" s="126"/>
    </row>
    <row r="10" spans="1:110" s="5" customFormat="1" ht="24.75" customHeight="1">
      <c r="A10" s="33">
        <v>8</v>
      </c>
      <c r="B10" s="34" t="s">
        <v>762</v>
      </c>
      <c r="C10" s="34"/>
      <c r="D10" s="35" t="s">
        <v>17</v>
      </c>
      <c r="E10" s="953">
        <v>2000</v>
      </c>
      <c r="F10" s="954"/>
      <c r="G10" s="27"/>
      <c r="H10" s="32"/>
      <c r="I10" s="27"/>
      <c r="J10" s="35"/>
      <c r="K10" s="30"/>
      <c r="DF10" s="126"/>
    </row>
    <row r="11" spans="1:110" s="5" customFormat="1" ht="24.75" customHeight="1">
      <c r="A11" s="25">
        <v>9</v>
      </c>
      <c r="B11" s="34" t="s">
        <v>763</v>
      </c>
      <c r="C11" s="34"/>
      <c r="D11" s="35" t="s">
        <v>12</v>
      </c>
      <c r="E11" s="953">
        <v>2</v>
      </c>
      <c r="F11" s="954"/>
      <c r="G11" s="27"/>
      <c r="H11" s="32"/>
      <c r="I11" s="27"/>
      <c r="J11" s="35"/>
      <c r="K11" s="30"/>
      <c r="DF11" s="126"/>
    </row>
    <row r="12" spans="1:110" s="5" customFormat="1" ht="24.75" customHeight="1">
      <c r="A12" s="33">
        <v>10</v>
      </c>
      <c r="B12" s="34" t="s">
        <v>395</v>
      </c>
      <c r="C12" s="60"/>
      <c r="D12" s="35" t="s">
        <v>12</v>
      </c>
      <c r="E12" s="955">
        <v>5</v>
      </c>
      <c r="F12" s="954"/>
      <c r="G12" s="27"/>
      <c r="H12" s="32"/>
      <c r="I12" s="27"/>
      <c r="J12" s="35"/>
      <c r="K12" s="30"/>
      <c r="DF12" s="126"/>
    </row>
    <row r="13" spans="1:110" s="5" customFormat="1" ht="24.75" customHeight="1">
      <c r="A13" s="25">
        <v>11</v>
      </c>
      <c r="B13" s="34" t="s">
        <v>396</v>
      </c>
      <c r="C13" s="60"/>
      <c r="D13" s="963" t="s">
        <v>18</v>
      </c>
      <c r="E13" s="953">
        <v>1500</v>
      </c>
      <c r="F13" s="954"/>
      <c r="G13" s="27"/>
      <c r="H13" s="32"/>
      <c r="I13" s="27"/>
      <c r="J13" s="35"/>
      <c r="K13" s="30"/>
      <c r="DF13" s="126"/>
    </row>
    <row r="14" spans="1:110" s="5" customFormat="1" ht="24.75" customHeight="1">
      <c r="A14" s="33">
        <v>12</v>
      </c>
      <c r="B14" s="34" t="s">
        <v>397</v>
      </c>
      <c r="C14" s="60"/>
      <c r="D14" s="35" t="s">
        <v>18</v>
      </c>
      <c r="E14" s="592">
        <v>1200</v>
      </c>
      <c r="F14" s="954"/>
      <c r="G14" s="27"/>
      <c r="H14" s="32"/>
      <c r="I14" s="27"/>
      <c r="J14" s="35"/>
      <c r="K14" s="30"/>
      <c r="DF14" s="126"/>
    </row>
    <row r="15" spans="1:110" s="5" customFormat="1" ht="24.75" customHeight="1">
      <c r="A15" s="25">
        <v>13</v>
      </c>
      <c r="B15" s="34" t="s">
        <v>764</v>
      </c>
      <c r="C15" s="60"/>
      <c r="D15" s="35" t="s">
        <v>18</v>
      </c>
      <c r="E15" s="592">
        <v>1500</v>
      </c>
      <c r="F15" s="954"/>
      <c r="G15" s="27"/>
      <c r="H15" s="32"/>
      <c r="I15" s="27"/>
      <c r="J15" s="35"/>
      <c r="K15" s="30"/>
      <c r="DF15" s="126"/>
    </row>
    <row r="16" spans="1:110" s="5" customFormat="1" ht="24.75" customHeight="1">
      <c r="A16" s="33">
        <v>14</v>
      </c>
      <c r="B16" s="964" t="s">
        <v>398</v>
      </c>
      <c r="C16" s="34"/>
      <c r="D16" s="956" t="s">
        <v>18</v>
      </c>
      <c r="E16" s="595">
        <v>11000</v>
      </c>
      <c r="F16" s="969"/>
      <c r="G16" s="27"/>
      <c r="H16" s="32"/>
      <c r="I16" s="27"/>
      <c r="J16" s="35"/>
      <c r="K16" s="30"/>
      <c r="DF16" s="126"/>
    </row>
    <row r="17" spans="1:110" s="5" customFormat="1" ht="24.75" customHeight="1">
      <c r="A17" s="25">
        <v>15</v>
      </c>
      <c r="B17" s="965" t="s">
        <v>399</v>
      </c>
      <c r="C17" s="34"/>
      <c r="D17" s="956" t="s">
        <v>18</v>
      </c>
      <c r="E17" s="595">
        <v>8000</v>
      </c>
      <c r="F17" s="970"/>
      <c r="G17" s="27"/>
      <c r="H17" s="32"/>
      <c r="I17" s="27"/>
      <c r="J17" s="35"/>
      <c r="K17" s="30"/>
      <c r="DF17" s="126"/>
    </row>
    <row r="18" spans="1:110" s="5" customFormat="1" ht="24.75" customHeight="1">
      <c r="A18" s="33">
        <v>16</v>
      </c>
      <c r="B18" s="966" t="s">
        <v>765</v>
      </c>
      <c r="C18" s="34"/>
      <c r="D18" s="957" t="s">
        <v>18</v>
      </c>
      <c r="E18" s="595">
        <v>5000</v>
      </c>
      <c r="F18" s="971"/>
      <c r="G18" s="27"/>
      <c r="H18" s="32"/>
      <c r="I18" s="27"/>
      <c r="J18" s="35"/>
      <c r="K18" s="30"/>
      <c r="DF18" s="126"/>
    </row>
    <row r="19" spans="1:110" s="5" customFormat="1" ht="24.75" customHeight="1">
      <c r="A19" s="25">
        <v>17</v>
      </c>
      <c r="B19" s="7" t="s">
        <v>400</v>
      </c>
      <c r="C19" s="34"/>
      <c r="D19" s="956" t="s">
        <v>18</v>
      </c>
      <c r="E19" s="595">
        <v>12000</v>
      </c>
      <c r="F19" s="970"/>
      <c r="G19" s="27"/>
      <c r="H19" s="32"/>
      <c r="I19" s="27"/>
      <c r="J19" s="35"/>
      <c r="K19" s="30"/>
      <c r="DF19" s="126"/>
    </row>
    <row r="20" spans="1:110" s="5" customFormat="1" ht="24.75" customHeight="1">
      <c r="A20" s="33">
        <v>18</v>
      </c>
      <c r="B20" s="7" t="s">
        <v>766</v>
      </c>
      <c r="C20" s="34"/>
      <c r="D20" s="956" t="s">
        <v>175</v>
      </c>
      <c r="E20" s="595">
        <v>60</v>
      </c>
      <c r="F20" s="970"/>
      <c r="G20" s="27"/>
      <c r="H20" s="32"/>
      <c r="I20" s="27"/>
      <c r="J20" s="35"/>
      <c r="K20" s="30"/>
      <c r="DF20" s="126"/>
    </row>
    <row r="21" spans="1:110" s="5" customFormat="1" ht="24.75" customHeight="1">
      <c r="A21" s="25">
        <v>19</v>
      </c>
      <c r="B21" s="7" t="s">
        <v>767</v>
      </c>
      <c r="C21" s="34"/>
      <c r="D21" s="956" t="s">
        <v>18</v>
      </c>
      <c r="E21" s="595">
        <v>40000</v>
      </c>
      <c r="F21" s="970"/>
      <c r="G21" s="27"/>
      <c r="H21" s="32"/>
      <c r="I21" s="27"/>
      <c r="J21" s="35"/>
      <c r="K21" s="30"/>
      <c r="DF21" s="126"/>
    </row>
    <row r="22" spans="1:110" s="5" customFormat="1" ht="24.75" customHeight="1">
      <c r="A22" s="33">
        <v>20</v>
      </c>
      <c r="B22" s="7" t="s">
        <v>768</v>
      </c>
      <c r="C22" s="34"/>
      <c r="D22" s="956" t="s">
        <v>175</v>
      </c>
      <c r="E22" s="958">
        <v>200</v>
      </c>
      <c r="F22" s="970"/>
      <c r="G22" s="27"/>
      <c r="H22" s="32"/>
      <c r="I22" s="27"/>
      <c r="J22" s="35"/>
      <c r="K22" s="30"/>
      <c r="DF22" s="126"/>
    </row>
    <row r="23" spans="1:110" s="5" customFormat="1" ht="24.75" customHeight="1">
      <c r="A23" s="25">
        <v>21</v>
      </c>
      <c r="B23" s="7" t="s">
        <v>401</v>
      </c>
      <c r="C23" s="34"/>
      <c r="D23" s="956" t="s">
        <v>18</v>
      </c>
      <c r="E23" s="958">
        <v>20000</v>
      </c>
      <c r="F23" s="970"/>
      <c r="G23" s="27"/>
      <c r="H23" s="32"/>
      <c r="I23" s="27"/>
      <c r="J23" s="35"/>
      <c r="K23" s="30"/>
      <c r="DF23" s="126"/>
    </row>
    <row r="24" spans="1:110" s="5" customFormat="1" ht="24.75" customHeight="1">
      <c r="A24" s="33">
        <v>22</v>
      </c>
      <c r="B24" s="7" t="s">
        <v>769</v>
      </c>
      <c r="C24" s="34"/>
      <c r="D24" s="956" t="s">
        <v>18</v>
      </c>
      <c r="E24" s="958">
        <v>3000</v>
      </c>
      <c r="F24" s="970"/>
      <c r="G24" s="27"/>
      <c r="H24" s="32"/>
      <c r="I24" s="27"/>
      <c r="J24" s="35"/>
      <c r="K24" s="30"/>
      <c r="DF24" s="126"/>
    </row>
    <row r="25" spans="1:110" s="5" customFormat="1" ht="24.75" customHeight="1">
      <c r="A25" s="25">
        <v>23</v>
      </c>
      <c r="B25" s="7" t="s">
        <v>770</v>
      </c>
      <c r="C25" s="34"/>
      <c r="D25" s="123" t="s">
        <v>18</v>
      </c>
      <c r="E25" s="595">
        <v>25000</v>
      </c>
      <c r="F25" s="972"/>
      <c r="G25" s="27"/>
      <c r="H25" s="32"/>
      <c r="I25" s="27"/>
      <c r="J25" s="35"/>
      <c r="K25" s="30"/>
      <c r="DF25" s="126"/>
    </row>
    <row r="26" spans="1:110" s="5" customFormat="1" ht="24.75" customHeight="1">
      <c r="A26" s="33">
        <v>24</v>
      </c>
      <c r="B26" s="7" t="s">
        <v>771</v>
      </c>
      <c r="C26" s="34"/>
      <c r="D26" s="123" t="s">
        <v>17</v>
      </c>
      <c r="E26" s="595">
        <v>3000</v>
      </c>
      <c r="F26" s="972"/>
      <c r="G26" s="27"/>
      <c r="H26" s="32"/>
      <c r="I26" s="27"/>
      <c r="J26" s="35"/>
      <c r="K26" s="30"/>
      <c r="DF26" s="126"/>
    </row>
    <row r="27" spans="1:110" s="5" customFormat="1" ht="24.75" customHeight="1">
      <c r="A27" s="25">
        <v>25</v>
      </c>
      <c r="B27" s="7" t="s">
        <v>772</v>
      </c>
      <c r="C27" s="34"/>
      <c r="D27" s="123" t="s">
        <v>18</v>
      </c>
      <c r="E27" s="595">
        <v>15000</v>
      </c>
      <c r="F27" s="972"/>
      <c r="G27" s="27"/>
      <c r="H27" s="32"/>
      <c r="I27" s="27"/>
      <c r="J27" s="35"/>
      <c r="K27" s="30"/>
      <c r="DF27" s="126"/>
    </row>
    <row r="28" spans="1:110" s="5" customFormat="1" ht="24.75" customHeight="1">
      <c r="A28" s="33">
        <v>26</v>
      </c>
      <c r="B28" s="7" t="s">
        <v>801</v>
      </c>
      <c r="C28" s="34"/>
      <c r="D28" s="123" t="s">
        <v>18</v>
      </c>
      <c r="E28" s="595">
        <v>5000</v>
      </c>
      <c r="F28" s="972"/>
      <c r="G28" s="27"/>
      <c r="H28" s="32"/>
      <c r="I28" s="27"/>
      <c r="J28" s="35"/>
      <c r="K28" s="30"/>
      <c r="DF28" s="126"/>
    </row>
    <row r="29" spans="1:110" s="5" customFormat="1" ht="24.75" customHeight="1">
      <c r="A29" s="25">
        <v>27</v>
      </c>
      <c r="B29" s="7" t="s">
        <v>773</v>
      </c>
      <c r="C29" s="34"/>
      <c r="D29" s="123" t="s">
        <v>18</v>
      </c>
      <c r="E29" s="595">
        <v>3000</v>
      </c>
      <c r="F29" s="972"/>
      <c r="G29" s="27"/>
      <c r="H29" s="32"/>
      <c r="I29" s="27"/>
      <c r="J29" s="35"/>
      <c r="K29" s="30"/>
      <c r="DF29" s="126"/>
    </row>
    <row r="30" spans="1:110" s="5" customFormat="1" ht="24.75" customHeight="1">
      <c r="A30" s="33">
        <v>28</v>
      </c>
      <c r="B30" s="7" t="s">
        <v>402</v>
      </c>
      <c r="C30" s="34"/>
      <c r="D30" s="123" t="s">
        <v>18</v>
      </c>
      <c r="E30" s="595">
        <v>20000</v>
      </c>
      <c r="F30" s="972"/>
      <c r="G30" s="27"/>
      <c r="H30" s="32"/>
      <c r="I30" s="27"/>
      <c r="J30" s="35"/>
      <c r="K30" s="30"/>
      <c r="DF30" s="126"/>
    </row>
    <row r="31" spans="1:110" s="5" customFormat="1" ht="24.75" customHeight="1">
      <c r="A31" s="25">
        <v>29</v>
      </c>
      <c r="B31" s="7" t="s">
        <v>774</v>
      </c>
      <c r="C31" s="34"/>
      <c r="D31" s="123" t="s">
        <v>18</v>
      </c>
      <c r="E31" s="595">
        <v>2000</v>
      </c>
      <c r="F31" s="972"/>
      <c r="G31" s="27"/>
      <c r="H31" s="32"/>
      <c r="I31" s="27"/>
      <c r="J31" s="35"/>
      <c r="K31" s="30"/>
      <c r="DF31" s="126"/>
    </row>
    <row r="32" spans="1:110" s="5" customFormat="1" ht="24.75" customHeight="1">
      <c r="A32" s="33">
        <v>30</v>
      </c>
      <c r="B32" s="7" t="s">
        <v>775</v>
      </c>
      <c r="C32" s="34"/>
      <c r="D32" s="123" t="s">
        <v>18</v>
      </c>
      <c r="E32" s="595">
        <v>15000</v>
      </c>
      <c r="F32" s="972"/>
      <c r="G32" s="27"/>
      <c r="H32" s="32"/>
      <c r="I32" s="27"/>
      <c r="J32" s="35"/>
      <c r="K32" s="30"/>
      <c r="DF32" s="126"/>
    </row>
    <row r="33" spans="1:110" s="5" customFormat="1" ht="24.75" customHeight="1">
      <c r="A33" s="25">
        <v>31</v>
      </c>
      <c r="B33" s="7" t="s">
        <v>776</v>
      </c>
      <c r="C33" s="34"/>
      <c r="D33" s="123" t="s">
        <v>18</v>
      </c>
      <c r="E33" s="595">
        <v>3000</v>
      </c>
      <c r="F33" s="972"/>
      <c r="G33" s="27"/>
      <c r="H33" s="32"/>
      <c r="I33" s="27"/>
      <c r="J33" s="35"/>
      <c r="K33" s="30"/>
      <c r="DF33" s="126"/>
    </row>
    <row r="34" spans="1:110" s="5" customFormat="1" ht="24.75" customHeight="1">
      <c r="A34" s="33">
        <v>32</v>
      </c>
      <c r="B34" s="7" t="s">
        <v>777</v>
      </c>
      <c r="C34" s="34"/>
      <c r="D34" s="123" t="s">
        <v>18</v>
      </c>
      <c r="E34" s="595">
        <v>6000</v>
      </c>
      <c r="F34" s="972"/>
      <c r="G34" s="27"/>
      <c r="H34" s="32"/>
      <c r="I34" s="27"/>
      <c r="J34" s="35"/>
      <c r="K34" s="30"/>
      <c r="DF34" s="126"/>
    </row>
    <row r="35" spans="1:110" s="5" customFormat="1" ht="24.75" customHeight="1">
      <c r="A35" s="25">
        <v>33</v>
      </c>
      <c r="B35" s="7" t="s">
        <v>778</v>
      </c>
      <c r="C35" s="59"/>
      <c r="D35" s="123" t="s">
        <v>18</v>
      </c>
      <c r="E35" s="595">
        <v>45000</v>
      </c>
      <c r="F35" s="972"/>
      <c r="G35" s="27"/>
      <c r="H35" s="32"/>
      <c r="I35" s="27"/>
      <c r="J35" s="35"/>
      <c r="K35" s="30"/>
      <c r="DF35" s="126"/>
    </row>
    <row r="36" spans="1:110" s="5" customFormat="1" ht="24.75" customHeight="1">
      <c r="A36" s="33">
        <v>34</v>
      </c>
      <c r="B36" s="7" t="s">
        <v>779</v>
      </c>
      <c r="C36" s="59"/>
      <c r="D36" s="123" t="s">
        <v>18</v>
      </c>
      <c r="E36" s="595">
        <v>9000</v>
      </c>
      <c r="F36" s="972"/>
      <c r="G36" s="27"/>
      <c r="H36" s="32"/>
      <c r="I36" s="27"/>
      <c r="J36" s="35"/>
      <c r="K36" s="30"/>
      <c r="DF36" s="126"/>
    </row>
    <row r="37" spans="1:110" s="5" customFormat="1" ht="24.75" customHeight="1">
      <c r="A37" s="25">
        <v>35</v>
      </c>
      <c r="B37" s="7" t="s">
        <v>780</v>
      </c>
      <c r="C37" s="59"/>
      <c r="D37" s="123" t="s">
        <v>18</v>
      </c>
      <c r="E37" s="595">
        <v>1000</v>
      </c>
      <c r="F37" s="972"/>
      <c r="G37" s="27"/>
      <c r="H37" s="32"/>
      <c r="I37" s="27"/>
      <c r="J37" s="35"/>
      <c r="K37" s="30"/>
      <c r="DF37" s="126"/>
    </row>
    <row r="38" spans="1:110" s="5" customFormat="1" ht="24.75" customHeight="1">
      <c r="A38" s="33">
        <v>36</v>
      </c>
      <c r="B38" s="7" t="s">
        <v>403</v>
      </c>
      <c r="C38" s="59"/>
      <c r="D38" s="123" t="s">
        <v>18</v>
      </c>
      <c r="E38" s="595">
        <v>2500</v>
      </c>
      <c r="F38" s="972"/>
      <c r="G38" s="27"/>
      <c r="H38" s="32"/>
      <c r="I38" s="27"/>
      <c r="J38" s="35"/>
      <c r="K38" s="30"/>
      <c r="DF38" s="126"/>
    </row>
    <row r="39" spans="1:110" s="5" customFormat="1" ht="24.75" customHeight="1">
      <c r="A39" s="25">
        <v>37</v>
      </c>
      <c r="B39" s="7" t="s">
        <v>781</v>
      </c>
      <c r="C39" s="59"/>
      <c r="D39" s="123" t="s">
        <v>18</v>
      </c>
      <c r="E39" s="595">
        <v>6000</v>
      </c>
      <c r="F39" s="972"/>
      <c r="G39" s="27"/>
      <c r="H39" s="32"/>
      <c r="I39" s="27"/>
      <c r="J39" s="35"/>
      <c r="K39" s="30"/>
      <c r="DF39" s="126"/>
    </row>
    <row r="40" spans="1:110" s="5" customFormat="1" ht="24.75" customHeight="1">
      <c r="A40" s="33">
        <v>38</v>
      </c>
      <c r="B40" s="7" t="s">
        <v>782</v>
      </c>
      <c r="C40" s="59"/>
      <c r="D40" s="123" t="s">
        <v>18</v>
      </c>
      <c r="E40" s="595">
        <v>43000</v>
      </c>
      <c r="F40" s="972"/>
      <c r="G40" s="27"/>
      <c r="H40" s="32"/>
      <c r="I40" s="27"/>
      <c r="J40" s="35"/>
      <c r="K40" s="30"/>
      <c r="DF40" s="126"/>
    </row>
    <row r="41" spans="1:110" s="5" customFormat="1" ht="24.75" customHeight="1">
      <c r="A41" s="25">
        <v>39</v>
      </c>
      <c r="B41" s="7" t="s">
        <v>404</v>
      </c>
      <c r="C41" s="59"/>
      <c r="D41" s="123" t="s">
        <v>18</v>
      </c>
      <c r="E41" s="595">
        <v>500</v>
      </c>
      <c r="F41" s="972"/>
      <c r="G41" s="27"/>
      <c r="H41" s="32"/>
      <c r="I41" s="27"/>
      <c r="J41" s="35"/>
      <c r="K41" s="30"/>
      <c r="DF41" s="126"/>
    </row>
    <row r="42" spans="1:110" s="5" customFormat="1" ht="24.75" customHeight="1">
      <c r="A42" s="33">
        <v>40</v>
      </c>
      <c r="B42" s="7" t="s">
        <v>405</v>
      </c>
      <c r="C42" s="59"/>
      <c r="D42" s="123" t="s">
        <v>18</v>
      </c>
      <c r="E42" s="595">
        <v>15000</v>
      </c>
      <c r="F42" s="972"/>
      <c r="G42" s="27"/>
      <c r="H42" s="32"/>
      <c r="I42" s="27"/>
      <c r="J42" s="35"/>
      <c r="K42" s="30"/>
      <c r="DF42" s="126"/>
    </row>
    <row r="43" spans="1:110" s="5" customFormat="1" ht="24.75" customHeight="1">
      <c r="A43" s="25">
        <v>41</v>
      </c>
      <c r="B43" s="7" t="s">
        <v>406</v>
      </c>
      <c r="C43" s="59"/>
      <c r="D43" s="123" t="s">
        <v>18</v>
      </c>
      <c r="E43" s="595">
        <v>2000</v>
      </c>
      <c r="F43" s="972"/>
      <c r="G43" s="27"/>
      <c r="H43" s="32"/>
      <c r="I43" s="27"/>
      <c r="J43" s="35"/>
      <c r="K43" s="30"/>
      <c r="DF43" s="126"/>
    </row>
    <row r="44" spans="1:110" s="5" customFormat="1" ht="24.75" customHeight="1">
      <c r="A44" s="33">
        <v>42</v>
      </c>
      <c r="B44" s="7" t="s">
        <v>407</v>
      </c>
      <c r="C44" s="59"/>
      <c r="D44" s="123" t="s">
        <v>18</v>
      </c>
      <c r="E44" s="595">
        <v>200</v>
      </c>
      <c r="F44" s="972"/>
      <c r="G44" s="27"/>
      <c r="H44" s="32"/>
      <c r="I44" s="27"/>
      <c r="J44" s="35"/>
      <c r="K44" s="30"/>
      <c r="DF44" s="126"/>
    </row>
    <row r="45" spans="1:110" s="5" customFormat="1" ht="24.75" customHeight="1">
      <c r="A45" s="25">
        <v>43</v>
      </c>
      <c r="B45" s="24" t="s">
        <v>783</v>
      </c>
      <c r="C45" s="205"/>
      <c r="D45" s="123" t="s">
        <v>18</v>
      </c>
      <c r="E45" s="595">
        <v>1500</v>
      </c>
      <c r="F45" s="972"/>
      <c r="G45" s="27"/>
      <c r="H45" s="32"/>
      <c r="I45" s="27"/>
      <c r="J45" s="237"/>
      <c r="K45" s="40"/>
      <c r="DF45" s="126"/>
    </row>
    <row r="46" spans="1:11" s="126" customFormat="1" ht="24.75" customHeight="1">
      <c r="A46" s="33">
        <v>44</v>
      </c>
      <c r="B46" s="967" t="s">
        <v>784</v>
      </c>
      <c r="C46" s="47"/>
      <c r="D46" s="123" t="s">
        <v>18</v>
      </c>
      <c r="E46" s="595">
        <v>1500</v>
      </c>
      <c r="F46" s="972"/>
      <c r="G46" s="27"/>
      <c r="H46" s="32"/>
      <c r="I46" s="27"/>
      <c r="J46" s="149"/>
      <c r="K46" s="149"/>
    </row>
    <row r="47" spans="1:11" s="126" customFormat="1" ht="24.75" customHeight="1">
      <c r="A47" s="25">
        <v>45</v>
      </c>
      <c r="B47" s="967" t="s">
        <v>785</v>
      </c>
      <c r="C47" s="47"/>
      <c r="D47" s="123" t="s">
        <v>18</v>
      </c>
      <c r="E47" s="595">
        <v>7000</v>
      </c>
      <c r="F47" s="972"/>
      <c r="G47" s="27"/>
      <c r="H47" s="32"/>
      <c r="I47" s="27"/>
      <c r="J47" s="149"/>
      <c r="K47" s="149"/>
    </row>
    <row r="48" spans="1:11" s="126" customFormat="1" ht="24.75" customHeight="1">
      <c r="A48" s="33">
        <v>46</v>
      </c>
      <c r="B48" s="967" t="s">
        <v>408</v>
      </c>
      <c r="C48" s="47"/>
      <c r="D48" s="123" t="s">
        <v>18</v>
      </c>
      <c r="E48" s="595">
        <v>900</v>
      </c>
      <c r="F48" s="972"/>
      <c r="G48" s="27"/>
      <c r="H48" s="32"/>
      <c r="I48" s="27"/>
      <c r="J48" s="149"/>
      <c r="K48" s="149"/>
    </row>
    <row r="49" spans="1:11" s="126" customFormat="1" ht="27" customHeight="1">
      <c r="A49" s="25">
        <v>47</v>
      </c>
      <c r="B49" s="967" t="s">
        <v>409</v>
      </c>
      <c r="C49" s="47"/>
      <c r="D49" s="123" t="s">
        <v>18</v>
      </c>
      <c r="E49" s="595">
        <v>1800</v>
      </c>
      <c r="F49" s="972"/>
      <c r="G49" s="27"/>
      <c r="H49" s="32"/>
      <c r="I49" s="27"/>
      <c r="J49" s="149"/>
      <c r="K49" s="149"/>
    </row>
    <row r="50" spans="1:11" s="126" customFormat="1" ht="27" customHeight="1">
      <c r="A50" s="33">
        <v>48</v>
      </c>
      <c r="B50" s="967" t="s">
        <v>786</v>
      </c>
      <c r="C50" s="47"/>
      <c r="D50" s="123" t="s">
        <v>18</v>
      </c>
      <c r="E50" s="595">
        <v>200</v>
      </c>
      <c r="F50" s="972"/>
      <c r="G50" s="27"/>
      <c r="H50" s="32"/>
      <c r="I50" s="27"/>
      <c r="J50" s="149"/>
      <c r="K50" s="149"/>
    </row>
    <row r="51" spans="1:11" s="126" customFormat="1" ht="27" customHeight="1">
      <c r="A51" s="25">
        <v>49</v>
      </c>
      <c r="B51" s="967" t="s">
        <v>787</v>
      </c>
      <c r="C51" s="47"/>
      <c r="D51" s="123" t="s">
        <v>18</v>
      </c>
      <c r="E51" s="595">
        <v>200</v>
      </c>
      <c r="F51" s="972"/>
      <c r="G51" s="27"/>
      <c r="H51" s="32"/>
      <c r="I51" s="27"/>
      <c r="J51" s="149"/>
      <c r="K51" s="149"/>
    </row>
    <row r="52" spans="1:11" s="126" customFormat="1" ht="27" customHeight="1">
      <c r="A52" s="33">
        <v>50</v>
      </c>
      <c r="B52" s="967" t="s">
        <v>788</v>
      </c>
      <c r="C52" s="47"/>
      <c r="D52" s="123" t="s">
        <v>176</v>
      </c>
      <c r="E52" s="595">
        <v>5</v>
      </c>
      <c r="F52" s="972"/>
      <c r="G52" s="27"/>
      <c r="H52" s="32"/>
      <c r="I52" s="27"/>
      <c r="J52" s="149"/>
      <c r="K52" s="149"/>
    </row>
    <row r="53" spans="1:11" s="126" customFormat="1" ht="27" customHeight="1">
      <c r="A53" s="25">
        <v>51</v>
      </c>
      <c r="B53" s="967" t="s">
        <v>789</v>
      </c>
      <c r="C53" s="47"/>
      <c r="D53" s="123" t="s">
        <v>176</v>
      </c>
      <c r="E53" s="595">
        <v>3</v>
      </c>
      <c r="F53" s="972"/>
      <c r="G53" s="27"/>
      <c r="H53" s="32"/>
      <c r="I53" s="27"/>
      <c r="J53" s="149"/>
      <c r="K53" s="149"/>
    </row>
    <row r="54" spans="1:11" s="126" customFormat="1" ht="33.75">
      <c r="A54" s="33">
        <v>52</v>
      </c>
      <c r="B54" s="967" t="s">
        <v>790</v>
      </c>
      <c r="C54" s="47"/>
      <c r="D54" s="123" t="s">
        <v>175</v>
      </c>
      <c r="E54" s="595">
        <v>140</v>
      </c>
      <c r="F54" s="973"/>
      <c r="G54" s="27"/>
      <c r="H54" s="32"/>
      <c r="I54" s="27"/>
      <c r="J54" s="149"/>
      <c r="K54" s="149"/>
    </row>
    <row r="55" spans="1:11" s="126" customFormat="1" ht="26.25" customHeight="1">
      <c r="A55" s="25">
        <v>53</v>
      </c>
      <c r="B55" s="967" t="s">
        <v>791</v>
      </c>
      <c r="C55" s="47"/>
      <c r="D55" s="123" t="s">
        <v>175</v>
      </c>
      <c r="E55" s="595">
        <v>140</v>
      </c>
      <c r="F55" s="972"/>
      <c r="G55" s="27"/>
      <c r="H55" s="32"/>
      <c r="I55" s="27"/>
      <c r="J55" s="149"/>
      <c r="K55" s="149"/>
    </row>
    <row r="56" spans="1:11" s="126" customFormat="1" ht="26.25" customHeight="1">
      <c r="A56" s="33">
        <v>54</v>
      </c>
      <c r="B56" s="967" t="s">
        <v>792</v>
      </c>
      <c r="C56" s="47"/>
      <c r="D56" s="123" t="s">
        <v>17</v>
      </c>
      <c r="E56" s="595">
        <v>1000</v>
      </c>
      <c r="F56" s="972"/>
      <c r="G56" s="27"/>
      <c r="H56" s="32"/>
      <c r="I56" s="27"/>
      <c r="J56" s="149"/>
      <c r="K56" s="149"/>
    </row>
    <row r="57" spans="1:11" s="126" customFormat="1" ht="26.25" customHeight="1">
      <c r="A57" s="25">
        <v>55</v>
      </c>
      <c r="B57" s="967" t="s">
        <v>793</v>
      </c>
      <c r="C57" s="47"/>
      <c r="D57" s="123" t="s">
        <v>18</v>
      </c>
      <c r="E57" s="595">
        <v>1</v>
      </c>
      <c r="F57" s="972"/>
      <c r="G57" s="27"/>
      <c r="H57" s="32"/>
      <c r="I57" s="27"/>
      <c r="J57" s="149"/>
      <c r="K57" s="149"/>
    </row>
    <row r="58" spans="1:11" s="126" customFormat="1" ht="26.25" customHeight="1">
      <c r="A58" s="25">
        <v>56</v>
      </c>
      <c r="B58" s="967" t="s">
        <v>795</v>
      </c>
      <c r="C58" s="274"/>
      <c r="D58" s="123" t="s">
        <v>18</v>
      </c>
      <c r="E58" s="355">
        <v>1</v>
      </c>
      <c r="F58" s="974"/>
      <c r="G58" s="27"/>
      <c r="H58" s="10"/>
      <c r="I58" s="28"/>
      <c r="J58" s="332"/>
      <c r="K58" s="332"/>
    </row>
    <row r="59" spans="1:11" s="126" customFormat="1" ht="26.25" customHeight="1">
      <c r="A59" s="33">
        <v>57</v>
      </c>
      <c r="B59" s="967" t="s">
        <v>794</v>
      </c>
      <c r="C59" s="274"/>
      <c r="D59" s="123" t="s">
        <v>17</v>
      </c>
      <c r="E59" s="355">
        <v>45</v>
      </c>
      <c r="F59" s="975"/>
      <c r="G59" s="27"/>
      <c r="H59" s="10"/>
      <c r="I59" s="28"/>
      <c r="J59" s="332"/>
      <c r="K59" s="332"/>
    </row>
    <row r="60" spans="1:11" s="126" customFormat="1" ht="26.25" customHeight="1">
      <c r="A60" s="946">
        <v>58</v>
      </c>
      <c r="B60" s="968" t="s">
        <v>410</v>
      </c>
      <c r="C60" s="959"/>
      <c r="D60" s="960" t="s">
        <v>18</v>
      </c>
      <c r="E60" s="100">
        <v>1100</v>
      </c>
      <c r="F60" s="973"/>
      <c r="G60" s="28"/>
      <c r="H60" s="961"/>
      <c r="I60" s="28"/>
      <c r="J60" s="149"/>
      <c r="K60" s="149"/>
    </row>
    <row r="61" spans="1:110" s="5" customFormat="1" ht="21.75" customHeight="1">
      <c r="A61" s="1073" t="s">
        <v>24</v>
      </c>
      <c r="B61" s="1073"/>
      <c r="C61" s="1073"/>
      <c r="D61" s="1073"/>
      <c r="E61" s="1073"/>
      <c r="F61" s="1073"/>
      <c r="G61" s="369">
        <f>SUM(G3:G60)</f>
        <v>0</v>
      </c>
      <c r="H61" s="726"/>
      <c r="I61" s="369">
        <f>SUM(I3:I60)</f>
        <v>0</v>
      </c>
      <c r="J61" s="13"/>
      <c r="K61" s="14"/>
      <c r="DF61" s="950"/>
    </row>
    <row r="62" spans="1:254" s="270" customFormat="1" ht="43.5" customHeight="1">
      <c r="A62" s="1" t="s">
        <v>14</v>
      </c>
      <c r="B62" s="1"/>
      <c r="C62" s="1"/>
      <c r="D62" s="1"/>
      <c r="E62" s="1"/>
      <c r="F62" s="1"/>
      <c r="G62" s="1"/>
      <c r="H62" s="1"/>
      <c r="I62" s="1"/>
      <c r="J62" s="1"/>
      <c r="K62" s="1"/>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row>
    <row r="63" spans="1:254" s="270" customFormat="1" ht="20.25" customHeight="1">
      <c r="A63" s="1" t="s">
        <v>15</v>
      </c>
      <c r="B63" s="1"/>
      <c r="C63" s="1"/>
      <c r="D63" s="1"/>
      <c r="E63" s="1"/>
      <c r="F63" s="1"/>
      <c r="G63" s="1"/>
      <c r="H63" s="1"/>
      <c r="I63" s="1"/>
      <c r="J63" s="1"/>
      <c r="K63" s="1"/>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row>
    <row r="64" spans="1:254" s="270" customFormat="1" ht="20.25" customHeight="1">
      <c r="A64" s="1" t="s">
        <v>424</v>
      </c>
      <c r="B64" s="1"/>
      <c r="C64" s="1"/>
      <c r="D64" s="1"/>
      <c r="E64" s="1"/>
      <c r="F64" s="1"/>
      <c r="G64" s="1"/>
      <c r="H64" s="1"/>
      <c r="I64" s="1"/>
      <c r="J64" s="1"/>
      <c r="K64" s="1"/>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row>
  </sheetData>
  <sheetProtection/>
  <mergeCells count="2">
    <mergeCell ref="A61:F61"/>
    <mergeCell ref="J1:K1"/>
  </mergeCells>
  <printOptions/>
  <pageMargins left="0.7" right="0.7" top="0.75" bottom="0.75" header="0.3" footer="0.3"/>
  <pageSetup horizontalDpi="600" verticalDpi="600" orientation="landscape" paperSize="9" scale="79" r:id="rId1"/>
  <headerFooter>
    <oddHeader>&amp;C&amp;"Tahoma,Normalny"&amp;9ZP/14/2019</oddHeader>
  </headerFooter>
  <colBreaks count="1" manualBreakCount="1">
    <brk id="11" max="63" man="1"/>
  </colBreaks>
</worksheet>
</file>

<file path=xl/worksheets/sheet74.xml><?xml version="1.0" encoding="utf-8"?>
<worksheet xmlns="http://schemas.openxmlformats.org/spreadsheetml/2006/main" xmlns:r="http://schemas.openxmlformats.org/officeDocument/2006/relationships">
  <dimension ref="A1:IT257"/>
  <sheetViews>
    <sheetView view="pageBreakPreview" zoomScaleNormal="90" zoomScaleSheetLayoutView="100" zoomScalePageLayoutView="0" workbookViewId="0" topLeftCell="A37">
      <selection activeCell="F4" sqref="F4:G49"/>
    </sheetView>
  </sheetViews>
  <sheetFormatPr defaultColWidth="9.125" defaultRowHeight="39.75" customHeight="1"/>
  <cols>
    <col min="1" max="1" width="4.125" style="193" customWidth="1"/>
    <col min="2" max="2" width="60.625" style="166" customWidth="1"/>
    <col min="3" max="3" width="22.125" style="166" customWidth="1"/>
    <col min="4" max="4" width="5.375" style="166" customWidth="1"/>
    <col min="5" max="5" width="10.50390625" style="194" customWidth="1"/>
    <col min="6" max="6" width="10.625" style="195" customWidth="1"/>
    <col min="7" max="7" width="13.875" style="196" customWidth="1"/>
    <col min="8" max="8" width="7.50390625" style="159" customWidth="1"/>
    <col min="9" max="9" width="13.875" style="192" customWidth="1"/>
    <col min="10" max="10" width="9.375" style="166" customWidth="1"/>
    <col min="11" max="11" width="10.50390625" style="166" customWidth="1"/>
    <col min="12" max="16384" width="9.125" style="166" customWidth="1"/>
  </cols>
  <sheetData>
    <row r="1" spans="1:11" s="555" customFormat="1" ht="32.25" customHeight="1">
      <c r="A1" s="554"/>
      <c r="B1" s="1079" t="s">
        <v>644</v>
      </c>
      <c r="C1" s="1079"/>
      <c r="D1" s="1079"/>
      <c r="E1" s="1079"/>
      <c r="F1" s="1079"/>
      <c r="G1" s="1079"/>
      <c r="H1" s="553"/>
      <c r="I1" s="192"/>
      <c r="J1" s="1078" t="s">
        <v>520</v>
      </c>
      <c r="K1" s="1078"/>
    </row>
    <row r="2" spans="1:11" s="343" customFormat="1" ht="37.5" customHeight="1">
      <c r="A2" s="342" t="s">
        <v>0</v>
      </c>
      <c r="B2" s="342" t="s">
        <v>1</v>
      </c>
      <c r="C2" s="342" t="s">
        <v>2</v>
      </c>
      <c r="D2" s="342" t="s">
        <v>3</v>
      </c>
      <c r="E2" s="725" t="s">
        <v>578</v>
      </c>
      <c r="F2" s="503" t="s">
        <v>5</v>
      </c>
      <c r="G2" s="504" t="s">
        <v>6</v>
      </c>
      <c r="H2" s="342" t="s">
        <v>378</v>
      </c>
      <c r="I2" s="342" t="s">
        <v>8</v>
      </c>
      <c r="J2" s="342" t="s">
        <v>9</v>
      </c>
      <c r="K2" s="342" t="s">
        <v>10</v>
      </c>
    </row>
    <row r="3" spans="1:11" ht="27.75" customHeight="1">
      <c r="A3" s="1037">
        <v>1</v>
      </c>
      <c r="B3" s="476" t="s">
        <v>206</v>
      </c>
      <c r="C3" s="477"/>
      <c r="D3" s="702"/>
      <c r="E3" s="702"/>
      <c r="F3" s="756"/>
      <c r="G3" s="756"/>
      <c r="H3" s="758"/>
      <c r="I3" s="757"/>
      <c r="J3" s="702"/>
      <c r="K3" s="702"/>
    </row>
    <row r="4" spans="1:12" ht="12" customHeight="1">
      <c r="A4" s="1021"/>
      <c r="B4" s="197" t="s">
        <v>217</v>
      </c>
      <c r="C4" s="59"/>
      <c r="D4" s="60" t="s">
        <v>18</v>
      </c>
      <c r="E4" s="592">
        <v>100</v>
      </c>
      <c r="F4" s="198"/>
      <c r="G4" s="212"/>
      <c r="H4" s="189"/>
      <c r="I4" s="199"/>
      <c r="J4" s="60"/>
      <c r="K4" s="165"/>
      <c r="L4" s="200"/>
    </row>
    <row r="5" spans="1:12" ht="13.5" customHeight="1">
      <c r="A5" s="1021"/>
      <c r="B5" s="197" t="s">
        <v>216</v>
      </c>
      <c r="C5" s="59"/>
      <c r="D5" s="60" t="s">
        <v>18</v>
      </c>
      <c r="E5" s="592">
        <v>60</v>
      </c>
      <c r="F5" s="198"/>
      <c r="G5" s="212"/>
      <c r="H5" s="163"/>
      <c r="I5" s="199"/>
      <c r="J5" s="60"/>
      <c r="K5" s="165"/>
      <c r="L5" s="200"/>
    </row>
    <row r="6" spans="1:12" ht="60" customHeight="1">
      <c r="A6" s="60">
        <v>2</v>
      </c>
      <c r="B6" s="59" t="s">
        <v>34</v>
      </c>
      <c r="C6" s="59"/>
      <c r="D6" s="60" t="s">
        <v>18</v>
      </c>
      <c r="E6" s="592">
        <v>1500</v>
      </c>
      <c r="F6" s="198"/>
      <c r="G6" s="212"/>
      <c r="H6" s="163"/>
      <c r="I6" s="199"/>
      <c r="J6" s="60"/>
      <c r="K6" s="165"/>
      <c r="L6" s="200"/>
    </row>
    <row r="7" spans="1:12" ht="15.75" customHeight="1">
      <c r="A7" s="1075">
        <v>3</v>
      </c>
      <c r="B7" s="201" t="s">
        <v>37</v>
      </c>
      <c r="C7" s="201"/>
      <c r="D7" s="699"/>
      <c r="E7" s="700"/>
      <c r="F7" s="696"/>
      <c r="G7" s="696"/>
      <c r="H7" s="697"/>
      <c r="I7" s="696"/>
      <c r="J7" s="699"/>
      <c r="K7" s="701"/>
      <c r="L7" s="200"/>
    </row>
    <row r="8" spans="1:12" ht="15" customHeight="1">
      <c r="A8" s="1075"/>
      <c r="B8" s="201" t="s">
        <v>38</v>
      </c>
      <c r="C8" s="201"/>
      <c r="D8" s="202" t="s">
        <v>18</v>
      </c>
      <c r="E8" s="647">
        <v>1500</v>
      </c>
      <c r="F8" s="198"/>
      <c r="G8" s="212"/>
      <c r="H8" s="163"/>
      <c r="I8" s="203"/>
      <c r="J8" s="202"/>
      <c r="K8" s="165"/>
      <c r="L8" s="200"/>
    </row>
    <row r="9" spans="1:12" ht="16.5" customHeight="1">
      <c r="A9" s="1075"/>
      <c r="B9" s="201" t="s">
        <v>39</v>
      </c>
      <c r="C9" s="201"/>
      <c r="D9" s="202" t="s">
        <v>18</v>
      </c>
      <c r="E9" s="647">
        <v>60</v>
      </c>
      <c r="F9" s="198"/>
      <c r="G9" s="212"/>
      <c r="H9" s="163"/>
      <c r="I9" s="203"/>
      <c r="J9" s="202"/>
      <c r="K9" s="165"/>
      <c r="L9" s="200"/>
    </row>
    <row r="10" spans="1:12" ht="18" customHeight="1">
      <c r="A10" s="206">
        <v>4</v>
      </c>
      <c r="B10" s="204" t="s">
        <v>311</v>
      </c>
      <c r="C10" s="205"/>
      <c r="D10" s="206" t="s">
        <v>18</v>
      </c>
      <c r="E10" s="648">
        <v>3600</v>
      </c>
      <c r="F10" s="207"/>
      <c r="G10" s="212"/>
      <c r="H10" s="163"/>
      <c r="I10" s="199"/>
      <c r="J10" s="208"/>
      <c r="K10" s="209"/>
      <c r="L10" s="200"/>
    </row>
    <row r="11" spans="1:12" ht="18.75" customHeight="1">
      <c r="A11" s="211">
        <v>5</v>
      </c>
      <c r="B11" s="210" t="s">
        <v>493</v>
      </c>
      <c r="C11" s="210"/>
      <c r="D11" s="211" t="s">
        <v>18</v>
      </c>
      <c r="E11" s="370">
        <v>1500</v>
      </c>
      <c r="F11" s="212"/>
      <c r="G11" s="212"/>
      <c r="H11" s="163"/>
      <c r="I11" s="199"/>
      <c r="J11" s="213"/>
      <c r="K11" s="214"/>
      <c r="L11" s="200"/>
    </row>
    <row r="12" spans="1:12" ht="12.75" customHeight="1">
      <c r="A12" s="206">
        <v>6</v>
      </c>
      <c r="B12" s="59" t="s">
        <v>50</v>
      </c>
      <c r="C12" s="59"/>
      <c r="D12" s="60" t="s">
        <v>18</v>
      </c>
      <c r="E12" s="592">
        <v>800</v>
      </c>
      <c r="F12" s="198"/>
      <c r="G12" s="212"/>
      <c r="H12" s="163"/>
      <c r="I12" s="199"/>
      <c r="J12" s="60"/>
      <c r="K12" s="165"/>
      <c r="L12" s="200"/>
    </row>
    <row r="13" spans="1:12" ht="12.75" customHeight="1">
      <c r="A13" s="211">
        <v>7</v>
      </c>
      <c r="B13" s="232" t="s">
        <v>583</v>
      </c>
      <c r="C13" s="59"/>
      <c r="D13" s="60" t="s">
        <v>18</v>
      </c>
      <c r="E13" s="592">
        <v>3000</v>
      </c>
      <c r="F13" s="198"/>
      <c r="G13" s="212"/>
      <c r="H13" s="163"/>
      <c r="I13" s="199"/>
      <c r="J13" s="60"/>
      <c r="K13" s="165"/>
      <c r="L13" s="200"/>
    </row>
    <row r="14" spans="1:12" ht="12.75" customHeight="1">
      <c r="A14" s="206">
        <v>8</v>
      </c>
      <c r="B14" s="59" t="s">
        <v>51</v>
      </c>
      <c r="C14" s="59"/>
      <c r="D14" s="60" t="s">
        <v>18</v>
      </c>
      <c r="E14" s="592">
        <v>1300</v>
      </c>
      <c r="F14" s="198"/>
      <c r="G14" s="212"/>
      <c r="H14" s="163"/>
      <c r="I14" s="199"/>
      <c r="J14" s="60"/>
      <c r="K14" s="165"/>
      <c r="L14" s="200"/>
    </row>
    <row r="15" spans="1:12" ht="16.5" customHeight="1">
      <c r="A15" s="211">
        <v>9</v>
      </c>
      <c r="B15" s="59" t="s">
        <v>52</v>
      </c>
      <c r="C15" s="59"/>
      <c r="D15" s="60" t="s">
        <v>18</v>
      </c>
      <c r="E15" s="592">
        <v>2500</v>
      </c>
      <c r="F15" s="198"/>
      <c r="G15" s="212"/>
      <c r="H15" s="163"/>
      <c r="I15" s="199"/>
      <c r="J15" s="215"/>
      <c r="K15" s="165"/>
      <c r="L15" s="200"/>
    </row>
    <row r="16" spans="1:12" ht="14.25" customHeight="1">
      <c r="A16" s="206">
        <v>10</v>
      </c>
      <c r="B16" s="59" t="s">
        <v>53</v>
      </c>
      <c r="C16" s="165"/>
      <c r="D16" s="60" t="s">
        <v>18</v>
      </c>
      <c r="E16" s="649">
        <v>28000</v>
      </c>
      <c r="F16" s="198"/>
      <c r="G16" s="212"/>
      <c r="H16" s="163"/>
      <c r="I16" s="199"/>
      <c r="J16" s="60"/>
      <c r="K16" s="165"/>
      <c r="L16" s="200"/>
    </row>
    <row r="17" spans="1:12" ht="16.5" customHeight="1">
      <c r="A17" s="211">
        <v>11</v>
      </c>
      <c r="B17" s="59" t="s">
        <v>54</v>
      </c>
      <c r="C17" s="59"/>
      <c r="D17" s="60" t="s">
        <v>18</v>
      </c>
      <c r="E17" s="592">
        <v>1700</v>
      </c>
      <c r="F17" s="198"/>
      <c r="G17" s="212"/>
      <c r="H17" s="163"/>
      <c r="I17" s="199"/>
      <c r="J17" s="60"/>
      <c r="K17" s="165"/>
      <c r="L17" s="200"/>
    </row>
    <row r="18" spans="1:12" ht="15.75" customHeight="1">
      <c r="A18" s="206">
        <v>12</v>
      </c>
      <c r="B18" s="59" t="s">
        <v>55</v>
      </c>
      <c r="C18" s="59"/>
      <c r="D18" s="60" t="s">
        <v>12</v>
      </c>
      <c r="E18" s="592">
        <v>150</v>
      </c>
      <c r="F18" s="198"/>
      <c r="G18" s="212"/>
      <c r="H18" s="163"/>
      <c r="I18" s="199"/>
      <c r="J18" s="60"/>
      <c r="K18" s="165"/>
      <c r="L18" s="200"/>
    </row>
    <row r="19" spans="1:12" ht="13.5" customHeight="1">
      <c r="A19" s="211">
        <v>13</v>
      </c>
      <c r="B19" s="59" t="s">
        <v>303</v>
      </c>
      <c r="C19" s="59"/>
      <c r="D19" s="60" t="s">
        <v>18</v>
      </c>
      <c r="E19" s="592">
        <v>160000</v>
      </c>
      <c r="F19" s="198"/>
      <c r="G19" s="212"/>
      <c r="H19" s="163"/>
      <c r="I19" s="199"/>
      <c r="J19" s="60"/>
      <c r="K19" s="165"/>
      <c r="L19" s="200"/>
    </row>
    <row r="20" spans="1:12" s="2" customFormat="1" ht="12.75" customHeight="1">
      <c r="A20" s="1035">
        <v>14</v>
      </c>
      <c r="B20" s="121" t="s">
        <v>56</v>
      </c>
      <c r="C20" s="161"/>
      <c r="D20" s="694"/>
      <c r="E20" s="695"/>
      <c r="F20" s="696"/>
      <c r="G20" s="696"/>
      <c r="H20" s="697"/>
      <c r="I20" s="696"/>
      <c r="J20" s="698"/>
      <c r="K20" s="698"/>
      <c r="L20" s="200"/>
    </row>
    <row r="21" spans="1:12" s="2" customFormat="1" ht="15" customHeight="1">
      <c r="A21" s="1036"/>
      <c r="B21" s="121" t="s">
        <v>57</v>
      </c>
      <c r="C21" s="161"/>
      <c r="D21" s="62" t="s">
        <v>18</v>
      </c>
      <c r="E21" s="641">
        <v>120</v>
      </c>
      <c r="F21" s="198"/>
      <c r="G21" s="212"/>
      <c r="H21" s="163"/>
      <c r="I21" s="162"/>
      <c r="J21" s="162"/>
      <c r="K21" s="47"/>
      <c r="L21" s="200"/>
    </row>
    <row r="22" spans="1:12" s="2" customFormat="1" ht="15" customHeight="1">
      <c r="A22" s="1037"/>
      <c r="B22" s="121" t="s">
        <v>58</v>
      </c>
      <c r="C22" s="161"/>
      <c r="D22" s="62" t="s">
        <v>18</v>
      </c>
      <c r="E22" s="641">
        <v>100</v>
      </c>
      <c r="F22" s="198"/>
      <c r="G22" s="212"/>
      <c r="H22" s="163"/>
      <c r="I22" s="162"/>
      <c r="J22" s="162"/>
      <c r="K22" s="47"/>
      <c r="L22" s="200"/>
    </row>
    <row r="23" spans="1:12" s="2" customFormat="1" ht="33" customHeight="1">
      <c r="A23" s="60">
        <v>15</v>
      </c>
      <c r="B23" s="161" t="s">
        <v>59</v>
      </c>
      <c r="C23" s="161"/>
      <c r="D23" s="62" t="s">
        <v>18</v>
      </c>
      <c r="E23" s="641">
        <v>40</v>
      </c>
      <c r="F23" s="216"/>
      <c r="G23" s="212"/>
      <c r="H23" s="163"/>
      <c r="I23" s="162"/>
      <c r="J23" s="162"/>
      <c r="K23" s="47"/>
      <c r="L23" s="200"/>
    </row>
    <row r="24" spans="1:12" s="2" customFormat="1" ht="25.5" customHeight="1">
      <c r="A24" s="60">
        <v>16</v>
      </c>
      <c r="B24" s="59" t="s">
        <v>60</v>
      </c>
      <c r="C24" s="59"/>
      <c r="D24" s="60" t="s">
        <v>18</v>
      </c>
      <c r="E24" s="592">
        <v>4500</v>
      </c>
      <c r="F24" s="198"/>
      <c r="G24" s="212"/>
      <c r="H24" s="163"/>
      <c r="I24" s="199"/>
      <c r="J24" s="60"/>
      <c r="K24" s="47"/>
      <c r="L24" s="200"/>
    </row>
    <row r="25" spans="1:12" s="2" customFormat="1" ht="23.25" customHeight="1">
      <c r="A25" s="60">
        <v>17</v>
      </c>
      <c r="B25" s="59" t="s">
        <v>61</v>
      </c>
      <c r="C25" s="59"/>
      <c r="D25" s="60" t="s">
        <v>18</v>
      </c>
      <c r="E25" s="592">
        <v>1400</v>
      </c>
      <c r="F25" s="198"/>
      <c r="G25" s="212"/>
      <c r="H25" s="163"/>
      <c r="I25" s="199"/>
      <c r="J25" s="60"/>
      <c r="K25" s="47"/>
      <c r="L25" s="200"/>
    </row>
    <row r="26" spans="1:12" s="2" customFormat="1" ht="18.75" customHeight="1">
      <c r="A26" s="60">
        <v>18</v>
      </c>
      <c r="B26" s="161" t="s">
        <v>207</v>
      </c>
      <c r="C26" s="161"/>
      <c r="D26" s="62" t="s">
        <v>18</v>
      </c>
      <c r="E26" s="641">
        <v>9000</v>
      </c>
      <c r="F26" s="198"/>
      <c r="G26" s="212"/>
      <c r="H26" s="163"/>
      <c r="I26" s="162"/>
      <c r="J26" s="217"/>
      <c r="K26" s="47"/>
      <c r="L26" s="200"/>
    </row>
    <row r="27" spans="1:12" s="2" customFormat="1" ht="16.5" customHeight="1">
      <c r="A27" s="60">
        <v>19</v>
      </c>
      <c r="B27" s="161" t="s">
        <v>62</v>
      </c>
      <c r="C27" s="161"/>
      <c r="D27" s="62" t="s">
        <v>18</v>
      </c>
      <c r="E27" s="641">
        <v>100</v>
      </c>
      <c r="F27" s="198"/>
      <c r="G27" s="212"/>
      <c r="H27" s="163"/>
      <c r="I27" s="162"/>
      <c r="J27" s="217"/>
      <c r="K27" s="47"/>
      <c r="L27" s="200"/>
    </row>
    <row r="28" spans="1:12" s="2" customFormat="1" ht="21" customHeight="1">
      <c r="A28" s="60">
        <v>20</v>
      </c>
      <c r="B28" s="161" t="s">
        <v>218</v>
      </c>
      <c r="C28" s="161"/>
      <c r="D28" s="62" t="s">
        <v>18</v>
      </c>
      <c r="E28" s="641">
        <v>250</v>
      </c>
      <c r="F28" s="198"/>
      <c r="G28" s="212"/>
      <c r="H28" s="163"/>
      <c r="I28" s="162"/>
      <c r="J28" s="62"/>
      <c r="K28" s="47"/>
      <c r="L28" s="200"/>
    </row>
    <row r="29" spans="1:12" s="2" customFormat="1" ht="41.25" customHeight="1">
      <c r="A29" s="60">
        <v>21</v>
      </c>
      <c r="B29" s="161" t="s">
        <v>220</v>
      </c>
      <c r="C29" s="161"/>
      <c r="D29" s="62" t="s">
        <v>18</v>
      </c>
      <c r="E29" s="641">
        <v>50</v>
      </c>
      <c r="F29" s="198"/>
      <c r="G29" s="212"/>
      <c r="H29" s="163"/>
      <c r="I29" s="162"/>
      <c r="J29" s="62"/>
      <c r="K29" s="47"/>
      <c r="L29" s="200"/>
    </row>
    <row r="30" spans="1:12" s="2" customFormat="1" ht="32.25" customHeight="1">
      <c r="A30" s="60">
        <v>22</v>
      </c>
      <c r="B30" s="197" t="s">
        <v>215</v>
      </c>
      <c r="C30" s="60"/>
      <c r="D30" s="60" t="s">
        <v>12</v>
      </c>
      <c r="E30" s="592">
        <v>450</v>
      </c>
      <c r="F30" s="198"/>
      <c r="G30" s="212"/>
      <c r="H30" s="163"/>
      <c r="I30" s="162"/>
      <c r="J30" s="62"/>
      <c r="K30" s="47"/>
      <c r="L30" s="200"/>
    </row>
    <row r="31" spans="1:12" s="2" customFormat="1" ht="55.5" customHeight="1">
      <c r="A31" s="60">
        <v>23</v>
      </c>
      <c r="B31" s="161" t="s">
        <v>306</v>
      </c>
      <c r="C31" s="161"/>
      <c r="D31" s="62" t="s">
        <v>18</v>
      </c>
      <c r="E31" s="641">
        <v>37000</v>
      </c>
      <c r="F31" s="198"/>
      <c r="G31" s="212"/>
      <c r="H31" s="163"/>
      <c r="I31" s="162"/>
      <c r="J31" s="218"/>
      <c r="K31" s="218"/>
      <c r="L31" s="200"/>
    </row>
    <row r="32" spans="1:12" s="2" customFormat="1" ht="71.25" customHeight="1">
      <c r="A32" s="60">
        <v>24</v>
      </c>
      <c r="B32" s="67" t="s">
        <v>307</v>
      </c>
      <c r="C32" s="161"/>
      <c r="D32" s="62" t="s">
        <v>18</v>
      </c>
      <c r="E32" s="708">
        <v>25</v>
      </c>
      <c r="F32" s="207"/>
      <c r="G32" s="212"/>
      <c r="H32" s="168"/>
      <c r="I32" s="167"/>
      <c r="J32" s="352"/>
      <c r="K32" s="219"/>
      <c r="L32" s="200"/>
    </row>
    <row r="33" spans="1:12" s="2" customFormat="1" ht="31.5" customHeight="1">
      <c r="A33" s="60">
        <v>25</v>
      </c>
      <c r="B33" s="161" t="s">
        <v>576</v>
      </c>
      <c r="C33" s="161"/>
      <c r="D33" s="703" t="s">
        <v>18</v>
      </c>
      <c r="E33" s="709">
        <v>1500</v>
      </c>
      <c r="F33" s="212"/>
      <c r="G33" s="212"/>
      <c r="H33" s="710"/>
      <c r="I33" s="221"/>
      <c r="J33" s="221"/>
      <c r="K33" s="704"/>
      <c r="L33" s="200"/>
    </row>
    <row r="34" spans="1:12" s="2" customFormat="1" ht="21" customHeight="1">
      <c r="A34" s="60">
        <v>26</v>
      </c>
      <c r="B34" s="161" t="s">
        <v>63</v>
      </c>
      <c r="C34" s="161"/>
      <c r="D34" s="703" t="s">
        <v>18</v>
      </c>
      <c r="E34" s="709">
        <v>2250</v>
      </c>
      <c r="F34" s="212"/>
      <c r="G34" s="212"/>
      <c r="H34" s="710"/>
      <c r="I34" s="221"/>
      <c r="J34" s="221"/>
      <c r="K34" s="289"/>
      <c r="L34" s="220"/>
    </row>
    <row r="35" spans="1:11" s="270" customFormat="1" ht="21" customHeight="1">
      <c r="A35" s="60">
        <v>27</v>
      </c>
      <c r="B35" s="11" t="s">
        <v>199</v>
      </c>
      <c r="C35" s="650"/>
      <c r="D35" s="703" t="s">
        <v>18</v>
      </c>
      <c r="E35" s="363">
        <v>10</v>
      </c>
      <c r="F35" s="139"/>
      <c r="G35" s="212"/>
      <c r="H35" s="710"/>
      <c r="I35" s="221"/>
      <c r="J35" s="527"/>
      <c r="K35" s="705"/>
    </row>
    <row r="36" spans="1:11" s="2" customFormat="1" ht="21" customHeight="1">
      <c r="A36" s="60">
        <v>28</v>
      </c>
      <c r="B36" s="11" t="s">
        <v>200</v>
      </c>
      <c r="C36" s="650"/>
      <c r="D36" s="703" t="s">
        <v>18</v>
      </c>
      <c r="E36" s="363">
        <v>1100</v>
      </c>
      <c r="F36" s="139"/>
      <c r="G36" s="212"/>
      <c r="H36" s="710"/>
      <c r="I36" s="221"/>
      <c r="J36" s="290"/>
      <c r="K36" s="706"/>
    </row>
    <row r="37" spans="1:11" s="2" customFormat="1" ht="28.5" customHeight="1">
      <c r="A37" s="60">
        <v>29</v>
      </c>
      <c r="B37" s="106" t="s">
        <v>219</v>
      </c>
      <c r="C37" s="651"/>
      <c r="D37" s="703" t="s">
        <v>18</v>
      </c>
      <c r="E37" s="363">
        <v>4700</v>
      </c>
      <c r="F37" s="139"/>
      <c r="G37" s="212"/>
      <c r="H37" s="710"/>
      <c r="I37" s="221"/>
      <c r="J37" s="290"/>
      <c r="K37" s="707"/>
    </row>
    <row r="38" spans="1:12" s="2" customFormat="1" ht="28.5" customHeight="1">
      <c r="A38" s="60">
        <v>30</v>
      </c>
      <c r="B38" s="7" t="s">
        <v>202</v>
      </c>
      <c r="C38" s="161"/>
      <c r="D38" s="703" t="s">
        <v>18</v>
      </c>
      <c r="E38" s="709">
        <v>145</v>
      </c>
      <c r="F38" s="139"/>
      <c r="G38" s="212"/>
      <c r="H38" s="710"/>
      <c r="I38" s="221"/>
      <c r="J38" s="221"/>
      <c r="K38" s="707"/>
      <c r="L38" s="220"/>
    </row>
    <row r="39" spans="1:12" s="2" customFormat="1" ht="42" customHeight="1">
      <c r="A39" s="60">
        <v>31</v>
      </c>
      <c r="B39" s="7" t="s">
        <v>203</v>
      </c>
      <c r="C39" s="161"/>
      <c r="D39" s="703" t="s">
        <v>18</v>
      </c>
      <c r="E39" s="709">
        <v>10</v>
      </c>
      <c r="F39" s="711"/>
      <c r="G39" s="212"/>
      <c r="H39" s="710"/>
      <c r="I39" s="221"/>
      <c r="J39" s="221"/>
      <c r="K39" s="706"/>
      <c r="L39" s="220"/>
    </row>
    <row r="40" spans="1:12" s="2" customFormat="1" ht="21" customHeight="1">
      <c r="A40" s="60">
        <v>32</v>
      </c>
      <c r="B40" s="712" t="s">
        <v>208</v>
      </c>
      <c r="C40" s="713"/>
      <c r="D40" s="714" t="s">
        <v>18</v>
      </c>
      <c r="E40" s="715">
        <v>150</v>
      </c>
      <c r="F40" s="716"/>
      <c r="G40" s="212"/>
      <c r="H40" s="717"/>
      <c r="I40" s="718"/>
      <c r="J40" s="718"/>
      <c r="K40" s="719"/>
      <c r="L40" s="220"/>
    </row>
    <row r="41" spans="1:12" s="2" customFormat="1" ht="29.25" customHeight="1">
      <c r="A41" s="60">
        <v>33</v>
      </c>
      <c r="B41" s="153" t="s">
        <v>204</v>
      </c>
      <c r="C41" s="53"/>
      <c r="D41" s="498" t="s">
        <v>18</v>
      </c>
      <c r="E41" s="709">
        <v>3500</v>
      </c>
      <c r="F41" s="212"/>
      <c r="G41" s="212"/>
      <c r="H41" s="710"/>
      <c r="I41" s="221"/>
      <c r="J41" s="221"/>
      <c r="K41" s="290"/>
      <c r="L41" s="220"/>
    </row>
    <row r="42" spans="1:12" s="2" customFormat="1" ht="16.5" customHeight="1">
      <c r="A42" s="60">
        <v>34</v>
      </c>
      <c r="B42" s="53" t="s">
        <v>205</v>
      </c>
      <c r="C42" s="53"/>
      <c r="D42" s="498" t="s">
        <v>18</v>
      </c>
      <c r="E42" s="709">
        <v>12000</v>
      </c>
      <c r="F42" s="212"/>
      <c r="G42" s="212"/>
      <c r="H42" s="710"/>
      <c r="I42" s="221"/>
      <c r="J42" s="221"/>
      <c r="K42" s="290"/>
      <c r="L42" s="220"/>
    </row>
    <row r="43" spans="1:11" s="270" customFormat="1" ht="16.5" customHeight="1">
      <c r="A43" s="60">
        <v>35</v>
      </c>
      <c r="B43" s="53" t="s">
        <v>201</v>
      </c>
      <c r="C43" s="650"/>
      <c r="D43" s="498" t="s">
        <v>18</v>
      </c>
      <c r="E43" s="363">
        <v>6000</v>
      </c>
      <c r="F43" s="139"/>
      <c r="G43" s="212"/>
      <c r="H43" s="710"/>
      <c r="I43" s="221"/>
      <c r="J43" s="527"/>
      <c r="K43" s="527"/>
    </row>
    <row r="44" spans="1:12" s="2" customFormat="1" ht="27.75" customHeight="1">
      <c r="A44" s="60">
        <v>36</v>
      </c>
      <c r="B44" s="53" t="s">
        <v>179</v>
      </c>
      <c r="C44" s="223"/>
      <c r="D44" s="238" t="s">
        <v>18</v>
      </c>
      <c r="E44" s="363">
        <v>750</v>
      </c>
      <c r="F44" s="139"/>
      <c r="G44" s="212"/>
      <c r="H44" s="240"/>
      <c r="I44" s="575"/>
      <c r="J44" s="510"/>
      <c r="K44" s="45"/>
      <c r="L44" s="126"/>
    </row>
    <row r="45" spans="1:12" s="2" customFormat="1" ht="16.5" customHeight="1">
      <c r="A45" s="60">
        <v>37</v>
      </c>
      <c r="B45" s="53" t="s">
        <v>180</v>
      </c>
      <c r="C45" s="223"/>
      <c r="D45" s="238" t="s">
        <v>18</v>
      </c>
      <c r="E45" s="363">
        <v>50</v>
      </c>
      <c r="F45" s="139"/>
      <c r="G45" s="212"/>
      <c r="H45" s="240"/>
      <c r="I45" s="575"/>
      <c r="J45" s="510"/>
      <c r="K45" s="45"/>
      <c r="L45" s="126"/>
    </row>
    <row r="46" spans="1:12" s="2" customFormat="1" ht="16.5" customHeight="1">
      <c r="A46" s="60">
        <v>38</v>
      </c>
      <c r="B46" s="53" t="s">
        <v>181</v>
      </c>
      <c r="C46" s="223"/>
      <c r="D46" s="238" t="s">
        <v>18</v>
      </c>
      <c r="E46" s="363">
        <v>40</v>
      </c>
      <c r="F46" s="139"/>
      <c r="G46" s="212"/>
      <c r="H46" s="240"/>
      <c r="I46" s="575"/>
      <c r="J46" s="510"/>
      <c r="K46" s="45"/>
      <c r="L46" s="126"/>
    </row>
    <row r="47" spans="1:12" s="2" customFormat="1" ht="16.5" customHeight="1">
      <c r="A47" s="60">
        <v>39</v>
      </c>
      <c r="B47" s="53" t="s">
        <v>182</v>
      </c>
      <c r="C47" s="223"/>
      <c r="D47" s="238" t="s">
        <v>185</v>
      </c>
      <c r="E47" s="363">
        <v>7100</v>
      </c>
      <c r="F47" s="139"/>
      <c r="G47" s="212"/>
      <c r="H47" s="240"/>
      <c r="I47" s="575"/>
      <c r="J47" s="510"/>
      <c r="K47" s="45"/>
      <c r="L47" s="126"/>
    </row>
    <row r="48" spans="1:12" s="2" customFormat="1" ht="16.5" customHeight="1">
      <c r="A48" s="60">
        <v>40</v>
      </c>
      <c r="B48" s="53" t="s">
        <v>183</v>
      </c>
      <c r="C48" s="223"/>
      <c r="D48" s="238" t="s">
        <v>18</v>
      </c>
      <c r="E48" s="363">
        <v>100</v>
      </c>
      <c r="F48" s="139"/>
      <c r="G48" s="212"/>
      <c r="H48" s="240"/>
      <c r="I48" s="575"/>
      <c r="J48" s="510"/>
      <c r="K48" s="45"/>
      <c r="L48" s="126"/>
    </row>
    <row r="49" spans="1:12" s="2" customFormat="1" ht="16.5" customHeight="1">
      <c r="A49" s="60">
        <v>41</v>
      </c>
      <c r="B49" s="53" t="s">
        <v>184</v>
      </c>
      <c r="C49" s="223"/>
      <c r="D49" s="238" t="s">
        <v>18</v>
      </c>
      <c r="E49" s="363">
        <v>3000</v>
      </c>
      <c r="F49" s="139"/>
      <c r="G49" s="212"/>
      <c r="H49" s="240"/>
      <c r="I49" s="575"/>
      <c r="J49" s="510"/>
      <c r="K49" s="45"/>
      <c r="L49" s="126"/>
    </row>
    <row r="50" spans="1:11" ht="22.5" customHeight="1">
      <c r="A50" s="60"/>
      <c r="B50" s="1076" t="s">
        <v>24</v>
      </c>
      <c r="C50" s="1077"/>
      <c r="D50" s="1077"/>
      <c r="E50" s="1077"/>
      <c r="F50" s="1077"/>
      <c r="G50" s="212">
        <f>SUM(G4:G49)</f>
        <v>0</v>
      </c>
      <c r="H50" s="728"/>
      <c r="I50" s="652"/>
      <c r="J50" s="176"/>
      <c r="K50" s="224"/>
    </row>
    <row r="51" spans="1:254" s="270" customFormat="1" ht="20.25" customHeight="1">
      <c r="A51" s="1" t="s">
        <v>14</v>
      </c>
      <c r="B51" s="1"/>
      <c r="C51" s="1"/>
      <c r="D51" s="1"/>
      <c r="E51" s="1"/>
      <c r="F51" s="1"/>
      <c r="G51" s="1"/>
      <c r="H51" s="1"/>
      <c r="I51" s="1"/>
      <c r="J51" s="1"/>
      <c r="K51" s="1"/>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row>
    <row r="52" spans="1:254" s="270" customFormat="1" ht="20.25" customHeight="1">
      <c r="A52" s="1" t="s">
        <v>15</v>
      </c>
      <c r="B52" s="1"/>
      <c r="C52" s="1"/>
      <c r="D52" s="1"/>
      <c r="E52" s="1"/>
      <c r="F52" s="1"/>
      <c r="G52" s="1"/>
      <c r="H52" s="1"/>
      <c r="I52" s="1"/>
      <c r="J52" s="1"/>
      <c r="K52" s="1"/>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row>
    <row r="53" spans="1:254" s="270" customFormat="1" ht="20.25" customHeight="1">
      <c r="A53" s="1" t="s">
        <v>424</v>
      </c>
      <c r="B53" s="1"/>
      <c r="C53" s="1"/>
      <c r="D53" s="1"/>
      <c r="E53" s="1"/>
      <c r="F53" s="1"/>
      <c r="G53" s="1"/>
      <c r="H53" s="1"/>
      <c r="I53" s="1"/>
      <c r="J53" s="1"/>
      <c r="K53" s="1"/>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row>
    <row r="54" spans="1:14" s="2" customFormat="1" ht="12.75" customHeight="1">
      <c r="A54" s="142"/>
      <c r="B54" s="1"/>
      <c r="C54" s="1"/>
      <c r="D54" s="1"/>
      <c r="E54" s="653"/>
      <c r="F54" s="169"/>
      <c r="G54" s="169"/>
      <c r="H54" s="1"/>
      <c r="I54" s="1"/>
      <c r="J54" s="1"/>
      <c r="K54" s="1"/>
      <c r="L54" s="1"/>
      <c r="M54" s="1"/>
      <c r="N54" s="1"/>
    </row>
    <row r="55" spans="1:9" s="224" customFormat="1" ht="39.75" customHeight="1">
      <c r="A55" s="225"/>
      <c r="E55" s="654"/>
      <c r="F55" s="226"/>
      <c r="G55" s="227"/>
      <c r="H55" s="159"/>
      <c r="I55" s="228"/>
    </row>
    <row r="56" ht="39.75" customHeight="1">
      <c r="E56" s="655"/>
    </row>
    <row r="57" ht="39.75" customHeight="1">
      <c r="E57" s="655"/>
    </row>
    <row r="58" ht="39.75" customHeight="1">
      <c r="E58" s="655"/>
    </row>
    <row r="59" ht="39.75" customHeight="1">
      <c r="E59" s="655"/>
    </row>
    <row r="60" spans="1:16" ht="39.75" customHeight="1">
      <c r="A60" s="177"/>
      <c r="B60" s="176"/>
      <c r="C60" s="176"/>
      <c r="D60" s="177"/>
      <c r="E60" s="656"/>
      <c r="F60" s="179"/>
      <c r="G60" s="229"/>
      <c r="H60" s="174"/>
      <c r="I60" s="180"/>
      <c r="J60" s="177"/>
      <c r="K60" s="224"/>
      <c r="L60" s="224"/>
      <c r="M60" s="224"/>
      <c r="N60" s="224"/>
      <c r="O60" s="224"/>
      <c r="P60" s="224"/>
    </row>
    <row r="61" spans="1:16" ht="39.75" customHeight="1">
      <c r="A61" s="177"/>
      <c r="B61" s="176"/>
      <c r="C61" s="176"/>
      <c r="D61" s="177"/>
      <c r="E61" s="656"/>
      <c r="F61" s="179"/>
      <c r="G61" s="229"/>
      <c r="H61" s="174"/>
      <c r="I61" s="180"/>
      <c r="J61" s="177"/>
      <c r="K61" s="224"/>
      <c r="L61" s="224"/>
      <c r="M61" s="224"/>
      <c r="N61" s="224"/>
      <c r="O61" s="224"/>
      <c r="P61" s="224"/>
    </row>
    <row r="62" spans="1:16" ht="39.75" customHeight="1">
      <c r="A62" s="177"/>
      <c r="B62" s="176"/>
      <c r="C62" s="176"/>
      <c r="D62" s="177"/>
      <c r="E62" s="656"/>
      <c r="F62" s="179"/>
      <c r="G62" s="229"/>
      <c r="H62" s="174"/>
      <c r="I62" s="180"/>
      <c r="J62" s="177"/>
      <c r="K62" s="224"/>
      <c r="L62" s="224"/>
      <c r="M62" s="224"/>
      <c r="N62" s="224"/>
      <c r="O62" s="224"/>
      <c r="P62" s="224"/>
    </row>
    <row r="63" ht="39.75" customHeight="1">
      <c r="E63" s="655"/>
    </row>
    <row r="64" ht="39.75" customHeight="1">
      <c r="E64" s="655"/>
    </row>
    <row r="65" spans="1:16" ht="39.75" customHeight="1">
      <c r="A65" s="177"/>
      <c r="B65" s="176"/>
      <c r="C65" s="176"/>
      <c r="D65" s="177"/>
      <c r="E65" s="656"/>
      <c r="F65" s="179"/>
      <c r="G65" s="229"/>
      <c r="H65" s="174"/>
      <c r="I65" s="180"/>
      <c r="J65" s="177"/>
      <c r="K65" s="224"/>
      <c r="L65" s="224"/>
      <c r="M65" s="224"/>
      <c r="N65" s="224"/>
      <c r="O65" s="224"/>
      <c r="P65" s="224"/>
    </row>
    <row r="66" spans="1:16" ht="39.75" customHeight="1">
      <c r="A66" s="177"/>
      <c r="B66" s="176"/>
      <c r="C66" s="176"/>
      <c r="D66" s="177"/>
      <c r="E66" s="656"/>
      <c r="F66" s="179"/>
      <c r="G66" s="229"/>
      <c r="H66" s="174"/>
      <c r="I66" s="180"/>
      <c r="J66" s="177"/>
      <c r="K66" s="224"/>
      <c r="L66" s="224"/>
      <c r="M66" s="224"/>
      <c r="N66" s="224"/>
      <c r="O66" s="224"/>
      <c r="P66" s="224"/>
    </row>
    <row r="67" spans="1:16" ht="39.75" customHeight="1">
      <c r="A67" s="177"/>
      <c r="B67" s="176"/>
      <c r="C67" s="176"/>
      <c r="D67" s="177"/>
      <c r="E67" s="656"/>
      <c r="F67" s="179"/>
      <c r="G67" s="229"/>
      <c r="H67" s="174"/>
      <c r="I67" s="180"/>
      <c r="J67" s="177"/>
      <c r="K67" s="224"/>
      <c r="L67" s="224"/>
      <c r="M67" s="224"/>
      <c r="N67" s="224"/>
      <c r="O67" s="224"/>
      <c r="P67" s="224"/>
    </row>
    <row r="68" spans="1:16" ht="39.75" customHeight="1">
      <c r="A68" s="177"/>
      <c r="B68" s="176"/>
      <c r="C68" s="176"/>
      <c r="D68" s="177"/>
      <c r="E68" s="656"/>
      <c r="F68" s="179"/>
      <c r="G68" s="229"/>
      <c r="H68" s="174"/>
      <c r="I68" s="180"/>
      <c r="J68" s="177"/>
      <c r="K68" s="224"/>
      <c r="L68" s="224"/>
      <c r="M68" s="224"/>
      <c r="N68" s="224"/>
      <c r="O68" s="224"/>
      <c r="P68" s="224"/>
    </row>
    <row r="69" spans="1:16" ht="39.75" customHeight="1">
      <c r="A69" s="177"/>
      <c r="B69" s="176"/>
      <c r="C69" s="176"/>
      <c r="D69" s="177"/>
      <c r="E69" s="656"/>
      <c r="F69" s="179"/>
      <c r="G69" s="229"/>
      <c r="H69" s="174"/>
      <c r="I69" s="180"/>
      <c r="J69" s="177"/>
      <c r="K69" s="224"/>
      <c r="L69" s="224"/>
      <c r="M69" s="224"/>
      <c r="N69" s="224"/>
      <c r="O69" s="224"/>
      <c r="P69" s="224"/>
    </row>
    <row r="70" spans="1:16" ht="39.75" customHeight="1">
      <c r="A70" s="177"/>
      <c r="B70" s="176"/>
      <c r="C70" s="176"/>
      <c r="D70" s="177"/>
      <c r="E70" s="656"/>
      <c r="F70" s="179"/>
      <c r="G70" s="229"/>
      <c r="H70" s="174"/>
      <c r="I70" s="180"/>
      <c r="J70" s="177"/>
      <c r="K70" s="224"/>
      <c r="L70" s="224"/>
      <c r="M70" s="224"/>
      <c r="N70" s="224"/>
      <c r="O70" s="224"/>
      <c r="P70" s="224"/>
    </row>
    <row r="71" spans="1:16" ht="39.75" customHeight="1">
      <c r="A71" s="177"/>
      <c r="B71" s="176"/>
      <c r="C71" s="176"/>
      <c r="D71" s="177"/>
      <c r="E71" s="656"/>
      <c r="F71" s="179"/>
      <c r="G71" s="229"/>
      <c r="H71" s="174"/>
      <c r="I71" s="180"/>
      <c r="J71" s="177"/>
      <c r="K71" s="224"/>
      <c r="L71" s="224"/>
      <c r="M71" s="224"/>
      <c r="N71" s="224"/>
      <c r="O71" s="224"/>
      <c r="P71" s="224"/>
    </row>
    <row r="72" spans="1:16" ht="39.75" customHeight="1">
      <c r="A72" s="177"/>
      <c r="B72" s="176"/>
      <c r="C72" s="176"/>
      <c r="D72" s="177"/>
      <c r="E72" s="656"/>
      <c r="F72" s="179"/>
      <c r="G72" s="229"/>
      <c r="H72" s="174"/>
      <c r="I72" s="180"/>
      <c r="J72" s="177"/>
      <c r="K72" s="224"/>
      <c r="L72" s="224"/>
      <c r="M72" s="224"/>
      <c r="N72" s="224"/>
      <c r="O72" s="224"/>
      <c r="P72" s="224"/>
    </row>
    <row r="73" spans="1:16" ht="39.75" customHeight="1">
      <c r="A73" s="177"/>
      <c r="B73" s="176"/>
      <c r="C73" s="176"/>
      <c r="D73" s="177"/>
      <c r="E73" s="656"/>
      <c r="F73" s="179"/>
      <c r="G73" s="229"/>
      <c r="H73" s="174"/>
      <c r="I73" s="180"/>
      <c r="J73" s="177"/>
      <c r="K73" s="224"/>
      <c r="L73" s="224"/>
      <c r="M73" s="224"/>
      <c r="N73" s="224"/>
      <c r="O73" s="224"/>
      <c r="P73" s="224"/>
    </row>
    <row r="74" spans="1:16" ht="39.75" customHeight="1">
      <c r="A74" s="177"/>
      <c r="B74" s="176"/>
      <c r="C74" s="176"/>
      <c r="D74" s="177"/>
      <c r="E74" s="656"/>
      <c r="F74" s="179"/>
      <c r="G74" s="229"/>
      <c r="H74" s="174"/>
      <c r="I74" s="180"/>
      <c r="J74" s="177"/>
      <c r="K74" s="224"/>
      <c r="L74" s="224"/>
      <c r="M74" s="224"/>
      <c r="N74" s="224"/>
      <c r="O74" s="224"/>
      <c r="P74" s="224"/>
    </row>
    <row r="75" spans="1:16" ht="39.75" customHeight="1">
      <c r="A75" s="177"/>
      <c r="B75" s="176"/>
      <c r="C75" s="176"/>
      <c r="D75" s="177"/>
      <c r="E75" s="656"/>
      <c r="F75" s="179"/>
      <c r="G75" s="229"/>
      <c r="H75" s="174"/>
      <c r="I75" s="180"/>
      <c r="J75" s="177"/>
      <c r="K75" s="224"/>
      <c r="L75" s="224"/>
      <c r="M75" s="224"/>
      <c r="N75" s="224"/>
      <c r="O75" s="224"/>
      <c r="P75" s="224"/>
    </row>
    <row r="76" spans="1:16" ht="39.75" customHeight="1">
      <c r="A76" s="177"/>
      <c r="B76" s="176"/>
      <c r="C76" s="176"/>
      <c r="D76" s="177"/>
      <c r="E76" s="656"/>
      <c r="F76" s="179"/>
      <c r="G76" s="229"/>
      <c r="H76" s="174"/>
      <c r="I76" s="180"/>
      <c r="J76" s="177"/>
      <c r="K76" s="224"/>
      <c r="L76" s="224"/>
      <c r="M76" s="224"/>
      <c r="N76" s="224"/>
      <c r="O76" s="224"/>
      <c r="P76" s="224"/>
    </row>
    <row r="77" spans="1:16" ht="39.75" customHeight="1">
      <c r="A77" s="177"/>
      <c r="B77" s="176"/>
      <c r="C77" s="176"/>
      <c r="D77" s="177"/>
      <c r="E77" s="656"/>
      <c r="F77" s="179"/>
      <c r="G77" s="229"/>
      <c r="H77" s="174"/>
      <c r="I77" s="180"/>
      <c r="J77" s="177"/>
      <c r="K77" s="224"/>
      <c r="L77" s="224"/>
      <c r="M77" s="224"/>
      <c r="N77" s="224"/>
      <c r="O77" s="224"/>
      <c r="P77" s="224"/>
    </row>
    <row r="78" spans="1:16" ht="39.75" customHeight="1">
      <c r="A78" s="177"/>
      <c r="B78" s="176"/>
      <c r="C78" s="176"/>
      <c r="D78" s="177"/>
      <c r="E78" s="656"/>
      <c r="F78" s="179"/>
      <c r="G78" s="229"/>
      <c r="H78" s="174"/>
      <c r="I78" s="180"/>
      <c r="J78" s="177"/>
      <c r="K78" s="224"/>
      <c r="L78" s="224"/>
      <c r="M78" s="224"/>
      <c r="N78" s="224"/>
      <c r="O78" s="224"/>
      <c r="P78" s="224"/>
    </row>
    <row r="79" spans="1:16" ht="39.75" customHeight="1">
      <c r="A79" s="177"/>
      <c r="B79" s="176"/>
      <c r="C79" s="176"/>
      <c r="D79" s="177"/>
      <c r="E79" s="656"/>
      <c r="F79" s="179"/>
      <c r="G79" s="229"/>
      <c r="H79" s="174"/>
      <c r="I79" s="180"/>
      <c r="J79" s="177"/>
      <c r="K79" s="224"/>
      <c r="L79" s="224"/>
      <c r="M79" s="224"/>
      <c r="N79" s="224"/>
      <c r="O79" s="224"/>
      <c r="P79" s="224"/>
    </row>
    <row r="80" spans="1:16" ht="39.75" customHeight="1">
      <c r="A80" s="177"/>
      <c r="B80" s="176"/>
      <c r="C80" s="176"/>
      <c r="D80" s="177"/>
      <c r="E80" s="656"/>
      <c r="F80" s="179"/>
      <c r="G80" s="229"/>
      <c r="H80" s="174"/>
      <c r="I80" s="180"/>
      <c r="J80" s="177"/>
      <c r="K80" s="224"/>
      <c r="L80" s="224"/>
      <c r="M80" s="224"/>
      <c r="N80" s="224"/>
      <c r="O80" s="224"/>
      <c r="P80" s="224"/>
    </row>
    <row r="81" spans="1:16" ht="39.75" customHeight="1">
      <c r="A81" s="177"/>
      <c r="B81" s="176"/>
      <c r="C81" s="176"/>
      <c r="D81" s="177"/>
      <c r="E81" s="656"/>
      <c r="F81" s="179"/>
      <c r="G81" s="229"/>
      <c r="H81" s="174"/>
      <c r="I81" s="180"/>
      <c r="J81" s="177"/>
      <c r="K81" s="224"/>
      <c r="L81" s="224"/>
      <c r="M81" s="224"/>
      <c r="N81" s="224"/>
      <c r="O81" s="224"/>
      <c r="P81" s="224"/>
    </row>
    <row r="82" spans="1:16" ht="39.75" customHeight="1">
      <c r="A82" s="177"/>
      <c r="B82" s="176"/>
      <c r="C82" s="176"/>
      <c r="D82" s="177"/>
      <c r="E82" s="656"/>
      <c r="F82" s="179"/>
      <c r="G82" s="229"/>
      <c r="H82" s="174"/>
      <c r="I82" s="180"/>
      <c r="J82" s="177"/>
      <c r="K82" s="224"/>
      <c r="L82" s="224"/>
      <c r="M82" s="224"/>
      <c r="N82" s="224"/>
      <c r="O82" s="224"/>
      <c r="P82" s="224"/>
    </row>
    <row r="83" spans="1:16" ht="39.75" customHeight="1">
      <c r="A83" s="177"/>
      <c r="B83" s="176"/>
      <c r="C83" s="176"/>
      <c r="D83" s="177"/>
      <c r="E83" s="656"/>
      <c r="F83" s="179"/>
      <c r="G83" s="229"/>
      <c r="H83" s="174"/>
      <c r="I83" s="180"/>
      <c r="J83" s="177"/>
      <c r="K83" s="224"/>
      <c r="L83" s="224"/>
      <c r="M83" s="224"/>
      <c r="N83" s="224"/>
      <c r="O83" s="224"/>
      <c r="P83" s="224"/>
    </row>
    <row r="84" spans="1:16" ht="39.75" customHeight="1">
      <c r="A84" s="177"/>
      <c r="B84" s="176"/>
      <c r="C84" s="176"/>
      <c r="D84" s="177"/>
      <c r="E84" s="656"/>
      <c r="F84" s="179"/>
      <c r="G84" s="229"/>
      <c r="H84" s="174"/>
      <c r="I84" s="180"/>
      <c r="J84" s="177"/>
      <c r="K84" s="224"/>
      <c r="L84" s="224"/>
      <c r="M84" s="224"/>
      <c r="N84" s="224"/>
      <c r="O84" s="224"/>
      <c r="P84" s="224"/>
    </row>
    <row r="85" spans="1:16" ht="39.75" customHeight="1">
      <c r="A85" s="177"/>
      <c r="B85" s="176"/>
      <c r="C85" s="176"/>
      <c r="D85" s="177"/>
      <c r="E85" s="656"/>
      <c r="F85" s="179"/>
      <c r="G85" s="229"/>
      <c r="H85" s="174"/>
      <c r="I85" s="180"/>
      <c r="J85" s="177"/>
      <c r="K85" s="224"/>
      <c r="L85" s="224"/>
      <c r="M85" s="224"/>
      <c r="N85" s="224"/>
      <c r="O85" s="224"/>
      <c r="P85" s="224"/>
    </row>
    <row r="86" spans="1:16" ht="39.75" customHeight="1">
      <c r="A86" s="177"/>
      <c r="B86" s="176"/>
      <c r="C86" s="176"/>
      <c r="D86" s="177"/>
      <c r="E86" s="656"/>
      <c r="F86" s="179"/>
      <c r="G86" s="229"/>
      <c r="H86" s="174"/>
      <c r="I86" s="180"/>
      <c r="J86" s="177"/>
      <c r="K86" s="224"/>
      <c r="L86" s="224"/>
      <c r="M86" s="224"/>
      <c r="N86" s="224"/>
      <c r="O86" s="224"/>
      <c r="P86" s="224"/>
    </row>
    <row r="87" spans="1:16" ht="39.75" customHeight="1">
      <c r="A87" s="177"/>
      <c r="B87" s="176"/>
      <c r="C87" s="176"/>
      <c r="D87" s="177"/>
      <c r="E87" s="656"/>
      <c r="F87" s="179"/>
      <c r="G87" s="229"/>
      <c r="H87" s="174"/>
      <c r="I87" s="180"/>
      <c r="J87" s="177"/>
      <c r="K87" s="224"/>
      <c r="L87" s="224"/>
      <c r="M87" s="224"/>
      <c r="N87" s="224"/>
      <c r="O87" s="224"/>
      <c r="P87" s="224"/>
    </row>
    <row r="88" spans="1:16" ht="39.75" customHeight="1">
      <c r="A88" s="177"/>
      <c r="B88" s="176"/>
      <c r="C88" s="176"/>
      <c r="D88" s="177"/>
      <c r="E88" s="656"/>
      <c r="F88" s="179"/>
      <c r="G88" s="229"/>
      <c r="H88" s="174"/>
      <c r="I88" s="180"/>
      <c r="J88" s="177"/>
      <c r="K88" s="224"/>
      <c r="L88" s="224"/>
      <c r="M88" s="224"/>
      <c r="N88" s="224"/>
      <c r="O88" s="224"/>
      <c r="P88" s="224"/>
    </row>
    <row r="89" spans="1:16" ht="39.75" customHeight="1">
      <c r="A89" s="177"/>
      <c r="B89" s="176"/>
      <c r="C89" s="176"/>
      <c r="D89" s="177"/>
      <c r="E89" s="656"/>
      <c r="F89" s="179"/>
      <c r="G89" s="229"/>
      <c r="H89" s="174"/>
      <c r="I89" s="180"/>
      <c r="J89" s="177"/>
      <c r="K89" s="224"/>
      <c r="L89" s="224"/>
      <c r="M89" s="224"/>
      <c r="N89" s="224"/>
      <c r="O89" s="224"/>
      <c r="P89" s="224"/>
    </row>
    <row r="90" spans="1:16" ht="39.75" customHeight="1">
      <c r="A90" s="177"/>
      <c r="B90" s="176"/>
      <c r="C90" s="176"/>
      <c r="D90" s="177"/>
      <c r="E90" s="656"/>
      <c r="F90" s="179"/>
      <c r="G90" s="229"/>
      <c r="H90" s="174"/>
      <c r="I90" s="180"/>
      <c r="J90" s="177"/>
      <c r="K90" s="224"/>
      <c r="L90" s="224"/>
      <c r="M90" s="224"/>
      <c r="N90" s="224"/>
      <c r="O90" s="224"/>
      <c r="P90" s="224"/>
    </row>
    <row r="91" spans="1:16" ht="39.75" customHeight="1">
      <c r="A91" s="177"/>
      <c r="B91" s="176"/>
      <c r="C91" s="176"/>
      <c r="D91" s="177"/>
      <c r="E91" s="656"/>
      <c r="F91" s="179"/>
      <c r="G91" s="229"/>
      <c r="H91" s="174"/>
      <c r="I91" s="180"/>
      <c r="J91" s="177"/>
      <c r="K91" s="224"/>
      <c r="L91" s="224"/>
      <c r="M91" s="224"/>
      <c r="N91" s="224"/>
      <c r="O91" s="224"/>
      <c r="P91" s="224"/>
    </row>
    <row r="92" spans="1:16" ht="39.75" customHeight="1">
      <c r="A92" s="177"/>
      <c r="B92" s="176"/>
      <c r="C92" s="176"/>
      <c r="D92" s="177"/>
      <c r="E92" s="656"/>
      <c r="F92" s="179"/>
      <c r="G92" s="229"/>
      <c r="H92" s="174"/>
      <c r="I92" s="180"/>
      <c r="J92" s="177"/>
      <c r="K92" s="224"/>
      <c r="L92" s="224"/>
      <c r="M92" s="224"/>
      <c r="N92" s="224"/>
      <c r="O92" s="224"/>
      <c r="P92" s="224"/>
    </row>
    <row r="93" spans="1:16" ht="39.75" customHeight="1">
      <c r="A93" s="177"/>
      <c r="B93" s="176"/>
      <c r="C93" s="176"/>
      <c r="D93" s="177"/>
      <c r="E93" s="656"/>
      <c r="F93" s="179"/>
      <c r="G93" s="229"/>
      <c r="H93" s="174"/>
      <c r="I93" s="180"/>
      <c r="J93" s="177"/>
      <c r="K93" s="224"/>
      <c r="L93" s="224"/>
      <c r="M93" s="224"/>
      <c r="N93" s="224"/>
      <c r="O93" s="224"/>
      <c r="P93" s="224"/>
    </row>
    <row r="94" spans="1:16" ht="39.75" customHeight="1">
      <c r="A94" s="177"/>
      <c r="B94" s="176"/>
      <c r="C94" s="176"/>
      <c r="D94" s="177"/>
      <c r="E94" s="656"/>
      <c r="F94" s="179"/>
      <c r="G94" s="229"/>
      <c r="H94" s="174"/>
      <c r="I94" s="180"/>
      <c r="J94" s="177"/>
      <c r="K94" s="224"/>
      <c r="L94" s="224"/>
      <c r="M94" s="224"/>
      <c r="N94" s="224"/>
      <c r="O94" s="224"/>
      <c r="P94" s="224"/>
    </row>
    <row r="95" spans="1:16" ht="39.75" customHeight="1">
      <c r="A95" s="177"/>
      <c r="B95" s="176"/>
      <c r="C95" s="176"/>
      <c r="D95" s="177"/>
      <c r="E95" s="656"/>
      <c r="F95" s="179"/>
      <c r="G95" s="229"/>
      <c r="H95" s="174"/>
      <c r="I95" s="180"/>
      <c r="J95" s="177"/>
      <c r="K95" s="224"/>
      <c r="L95" s="224"/>
      <c r="M95" s="224"/>
      <c r="N95" s="224"/>
      <c r="O95" s="224"/>
      <c r="P95" s="224"/>
    </row>
    <row r="96" spans="1:16" ht="39.75" customHeight="1">
      <c r="A96" s="177"/>
      <c r="B96" s="176"/>
      <c r="C96" s="176"/>
      <c r="D96" s="177"/>
      <c r="E96" s="656"/>
      <c r="F96" s="179"/>
      <c r="G96" s="229"/>
      <c r="H96" s="174"/>
      <c r="I96" s="180"/>
      <c r="J96" s="177"/>
      <c r="K96" s="224"/>
      <c r="L96" s="224"/>
      <c r="M96" s="224"/>
      <c r="N96" s="224"/>
      <c r="O96" s="224"/>
      <c r="P96" s="224"/>
    </row>
    <row r="97" spans="1:16" ht="39.75" customHeight="1">
      <c r="A97" s="177"/>
      <c r="B97" s="176"/>
      <c r="C97" s="176"/>
      <c r="D97" s="177"/>
      <c r="E97" s="656"/>
      <c r="F97" s="179"/>
      <c r="G97" s="229"/>
      <c r="H97" s="174"/>
      <c r="I97" s="180"/>
      <c r="J97" s="177"/>
      <c r="K97" s="224"/>
      <c r="L97" s="224"/>
      <c r="M97" s="224"/>
      <c r="N97" s="224"/>
      <c r="O97" s="224"/>
      <c r="P97" s="224"/>
    </row>
    <row r="98" spans="1:16" ht="39.75" customHeight="1">
      <c r="A98" s="177"/>
      <c r="B98" s="176"/>
      <c r="C98" s="176"/>
      <c r="D98" s="177"/>
      <c r="E98" s="656"/>
      <c r="F98" s="179"/>
      <c r="G98" s="229"/>
      <c r="H98" s="174"/>
      <c r="I98" s="180"/>
      <c r="J98" s="177"/>
      <c r="K98" s="224"/>
      <c r="L98" s="224"/>
      <c r="M98" s="224"/>
      <c r="N98" s="224"/>
      <c r="O98" s="224"/>
      <c r="P98" s="224"/>
    </row>
    <row r="99" spans="1:16" ht="39.75" customHeight="1">
      <c r="A99" s="177"/>
      <c r="B99" s="176"/>
      <c r="C99" s="176"/>
      <c r="D99" s="177"/>
      <c r="E99" s="656"/>
      <c r="F99" s="179"/>
      <c r="G99" s="229"/>
      <c r="H99" s="174"/>
      <c r="I99" s="180"/>
      <c r="J99" s="177"/>
      <c r="K99" s="224"/>
      <c r="L99" s="224"/>
      <c r="M99" s="224"/>
      <c r="N99" s="224"/>
      <c r="O99" s="224"/>
      <c r="P99" s="224"/>
    </row>
    <row r="100" spans="1:16" ht="39.75" customHeight="1">
      <c r="A100" s="177"/>
      <c r="B100" s="176"/>
      <c r="C100" s="176"/>
      <c r="D100" s="177"/>
      <c r="E100" s="656"/>
      <c r="F100" s="179"/>
      <c r="G100" s="229"/>
      <c r="H100" s="174"/>
      <c r="I100" s="180"/>
      <c r="J100" s="177"/>
      <c r="K100" s="224"/>
      <c r="L100" s="224"/>
      <c r="M100" s="224"/>
      <c r="N100" s="224"/>
      <c r="O100" s="224"/>
      <c r="P100" s="224"/>
    </row>
    <row r="101" spans="1:16" ht="39.75" customHeight="1">
      <c r="A101" s="177"/>
      <c r="B101" s="177"/>
      <c r="C101" s="177"/>
      <c r="D101" s="177"/>
      <c r="E101" s="656"/>
      <c r="F101" s="179"/>
      <c r="G101" s="229"/>
      <c r="H101" s="174"/>
      <c r="I101" s="180"/>
      <c r="J101" s="177"/>
      <c r="K101" s="224"/>
      <c r="L101" s="224"/>
      <c r="M101" s="224"/>
      <c r="N101" s="224"/>
      <c r="O101" s="224"/>
      <c r="P101" s="224"/>
    </row>
    <row r="102" spans="1:16" ht="39.75" customHeight="1">
      <c r="A102" s="177"/>
      <c r="B102" s="177"/>
      <c r="C102" s="177"/>
      <c r="D102" s="177"/>
      <c r="E102" s="656"/>
      <c r="F102" s="179"/>
      <c r="G102" s="229"/>
      <c r="H102" s="174"/>
      <c r="I102" s="180"/>
      <c r="J102" s="177"/>
      <c r="K102" s="224"/>
      <c r="L102" s="224"/>
      <c r="M102" s="224"/>
      <c r="N102" s="224"/>
      <c r="O102" s="224"/>
      <c r="P102" s="224"/>
    </row>
    <row r="103" spans="1:16" ht="39.75" customHeight="1">
      <c r="A103" s="177"/>
      <c r="B103" s="176"/>
      <c r="C103" s="176"/>
      <c r="D103" s="177"/>
      <c r="E103" s="656"/>
      <c r="F103" s="179"/>
      <c r="G103" s="229"/>
      <c r="H103" s="174"/>
      <c r="I103" s="180"/>
      <c r="J103" s="177"/>
      <c r="K103" s="224"/>
      <c r="L103" s="224"/>
      <c r="M103" s="224"/>
      <c r="N103" s="224"/>
      <c r="O103" s="224"/>
      <c r="P103" s="224"/>
    </row>
    <row r="104" spans="1:16" ht="39.75" customHeight="1">
      <c r="A104" s="177"/>
      <c r="B104" s="176"/>
      <c r="C104" s="176"/>
      <c r="D104" s="177"/>
      <c r="E104" s="656"/>
      <c r="F104" s="179"/>
      <c r="G104" s="229"/>
      <c r="H104" s="174"/>
      <c r="I104" s="180"/>
      <c r="J104" s="177"/>
      <c r="K104" s="224"/>
      <c r="L104" s="224"/>
      <c r="M104" s="224"/>
      <c r="N104" s="224"/>
      <c r="O104" s="224"/>
      <c r="P104" s="224"/>
    </row>
    <row r="105" spans="1:16" ht="39.75" customHeight="1">
      <c r="A105" s="177"/>
      <c r="B105" s="176"/>
      <c r="C105" s="176"/>
      <c r="D105" s="177"/>
      <c r="E105" s="656"/>
      <c r="F105" s="179"/>
      <c r="G105" s="229"/>
      <c r="H105" s="174"/>
      <c r="I105" s="180"/>
      <c r="J105" s="177"/>
      <c r="K105" s="224"/>
      <c r="L105" s="224"/>
      <c r="M105" s="224"/>
      <c r="N105" s="224"/>
      <c r="O105" s="224"/>
      <c r="P105" s="224"/>
    </row>
    <row r="106" spans="1:16" ht="39.75" customHeight="1">
      <c r="A106" s="177"/>
      <c r="B106" s="176"/>
      <c r="C106" s="176"/>
      <c r="D106" s="177"/>
      <c r="E106" s="656"/>
      <c r="F106" s="179"/>
      <c r="G106" s="229"/>
      <c r="H106" s="174"/>
      <c r="I106" s="180"/>
      <c r="J106" s="177"/>
      <c r="K106" s="224"/>
      <c r="L106" s="224"/>
      <c r="M106" s="224"/>
      <c r="N106" s="224"/>
      <c r="O106" s="224"/>
      <c r="P106" s="224"/>
    </row>
    <row r="107" spans="1:16" ht="39.75" customHeight="1">
      <c r="A107" s="177"/>
      <c r="B107" s="176"/>
      <c r="C107" s="176"/>
      <c r="D107" s="177"/>
      <c r="E107" s="656"/>
      <c r="F107" s="179"/>
      <c r="G107" s="229"/>
      <c r="H107" s="174"/>
      <c r="I107" s="180"/>
      <c r="J107" s="177"/>
      <c r="K107" s="224"/>
      <c r="L107" s="224"/>
      <c r="M107" s="224"/>
      <c r="N107" s="224"/>
      <c r="O107" s="224"/>
      <c r="P107" s="224"/>
    </row>
    <row r="108" spans="1:16" ht="39.75" customHeight="1">
      <c r="A108" s="177"/>
      <c r="B108" s="176"/>
      <c r="C108" s="176"/>
      <c r="D108" s="177"/>
      <c r="E108" s="656"/>
      <c r="F108" s="179"/>
      <c r="G108" s="229"/>
      <c r="H108" s="174"/>
      <c r="I108" s="180"/>
      <c r="J108" s="177"/>
      <c r="K108" s="224"/>
      <c r="L108" s="224"/>
      <c r="M108" s="224"/>
      <c r="N108" s="224"/>
      <c r="O108" s="224"/>
      <c r="P108" s="224"/>
    </row>
    <row r="109" spans="1:16" ht="39.75" customHeight="1">
      <c r="A109" s="177"/>
      <c r="B109" s="176"/>
      <c r="C109" s="176"/>
      <c r="D109" s="177"/>
      <c r="E109" s="656"/>
      <c r="F109" s="179"/>
      <c r="G109" s="229"/>
      <c r="H109" s="174"/>
      <c r="I109" s="180"/>
      <c r="J109" s="177"/>
      <c r="K109" s="224"/>
      <c r="L109" s="224"/>
      <c r="M109" s="224"/>
      <c r="N109" s="224"/>
      <c r="O109" s="224"/>
      <c r="P109" s="224"/>
    </row>
    <row r="110" spans="1:16" ht="39.75" customHeight="1">
      <c r="A110" s="177"/>
      <c r="B110" s="176"/>
      <c r="C110" s="176"/>
      <c r="D110" s="177"/>
      <c r="E110" s="656"/>
      <c r="F110" s="179"/>
      <c r="G110" s="229"/>
      <c r="H110" s="174"/>
      <c r="I110" s="180"/>
      <c r="J110" s="177"/>
      <c r="K110" s="224"/>
      <c r="L110" s="224"/>
      <c r="M110" s="224"/>
      <c r="N110" s="224"/>
      <c r="O110" s="224"/>
      <c r="P110" s="224"/>
    </row>
    <row r="111" spans="1:16" ht="39.75" customHeight="1">
      <c r="A111" s="177"/>
      <c r="B111" s="176"/>
      <c r="C111" s="176"/>
      <c r="D111" s="177"/>
      <c r="E111" s="656"/>
      <c r="F111" s="179"/>
      <c r="G111" s="229"/>
      <c r="H111" s="174"/>
      <c r="I111" s="180"/>
      <c r="J111" s="177"/>
      <c r="K111" s="224"/>
      <c r="L111" s="224"/>
      <c r="M111" s="224"/>
      <c r="N111" s="224"/>
      <c r="O111" s="224"/>
      <c r="P111" s="224"/>
    </row>
    <row r="112" spans="1:16" ht="39.75" customHeight="1">
      <c r="A112" s="177"/>
      <c r="B112" s="230"/>
      <c r="C112" s="230"/>
      <c r="D112" s="177"/>
      <c r="E112" s="656"/>
      <c r="F112" s="179"/>
      <c r="G112" s="229"/>
      <c r="H112" s="174"/>
      <c r="I112" s="180"/>
      <c r="J112" s="177"/>
      <c r="K112" s="224"/>
      <c r="L112" s="224"/>
      <c r="M112" s="224"/>
      <c r="N112" s="224"/>
      <c r="O112" s="224"/>
      <c r="P112" s="224"/>
    </row>
    <row r="113" spans="1:16" ht="39.75" customHeight="1">
      <c r="A113" s="177"/>
      <c r="B113" s="230"/>
      <c r="C113" s="230"/>
      <c r="D113" s="177"/>
      <c r="E113" s="656"/>
      <c r="F113" s="179"/>
      <c r="G113" s="229"/>
      <c r="H113" s="174"/>
      <c r="I113" s="180"/>
      <c r="J113" s="177"/>
      <c r="K113" s="224"/>
      <c r="L113" s="224"/>
      <c r="M113" s="224"/>
      <c r="N113" s="224"/>
      <c r="O113" s="224"/>
      <c r="P113" s="224"/>
    </row>
    <row r="114" spans="1:16" ht="39.75" customHeight="1">
      <c r="A114" s="177"/>
      <c r="B114" s="230"/>
      <c r="C114" s="230"/>
      <c r="D114" s="177"/>
      <c r="E114" s="656"/>
      <c r="F114" s="179"/>
      <c r="G114" s="229"/>
      <c r="H114" s="174"/>
      <c r="I114" s="180"/>
      <c r="J114" s="177"/>
      <c r="K114" s="224"/>
      <c r="L114" s="224"/>
      <c r="M114" s="224"/>
      <c r="N114" s="224"/>
      <c r="O114" s="224"/>
      <c r="P114" s="224"/>
    </row>
    <row r="115" spans="1:16" ht="39.75" customHeight="1">
      <c r="A115" s="177"/>
      <c r="B115" s="230"/>
      <c r="C115" s="230"/>
      <c r="D115" s="177"/>
      <c r="E115" s="656"/>
      <c r="F115" s="179"/>
      <c r="G115" s="229"/>
      <c r="H115" s="174"/>
      <c r="I115" s="180"/>
      <c r="J115" s="177"/>
      <c r="K115" s="224"/>
      <c r="L115" s="224"/>
      <c r="M115" s="224"/>
      <c r="N115" s="224"/>
      <c r="O115" s="224"/>
      <c r="P115" s="224"/>
    </row>
    <row r="116" spans="1:16" ht="39.75" customHeight="1">
      <c r="A116" s="177"/>
      <c r="B116" s="230"/>
      <c r="C116" s="230"/>
      <c r="D116" s="177"/>
      <c r="E116" s="656"/>
      <c r="F116" s="179"/>
      <c r="G116" s="229"/>
      <c r="H116" s="174"/>
      <c r="I116" s="180"/>
      <c r="J116" s="177"/>
      <c r="K116" s="224"/>
      <c r="L116" s="224"/>
      <c r="M116" s="224"/>
      <c r="N116" s="224"/>
      <c r="O116" s="224"/>
      <c r="P116" s="224"/>
    </row>
    <row r="117" spans="1:16" ht="39.75" customHeight="1">
      <c r="A117" s="177"/>
      <c r="B117" s="230"/>
      <c r="C117" s="230"/>
      <c r="D117" s="177"/>
      <c r="E117" s="656"/>
      <c r="F117" s="179"/>
      <c r="G117" s="229"/>
      <c r="H117" s="174"/>
      <c r="I117" s="180"/>
      <c r="J117" s="177"/>
      <c r="K117" s="224"/>
      <c r="L117" s="224"/>
      <c r="M117" s="224"/>
      <c r="N117" s="224"/>
      <c r="O117" s="224"/>
      <c r="P117" s="224"/>
    </row>
    <row r="118" spans="1:16" ht="39.75" customHeight="1">
      <c r="A118" s="177"/>
      <c r="B118" s="230"/>
      <c r="C118" s="230"/>
      <c r="D118" s="177"/>
      <c r="E118" s="656"/>
      <c r="F118" s="179"/>
      <c r="G118" s="229"/>
      <c r="H118" s="174"/>
      <c r="I118" s="180"/>
      <c r="J118" s="177"/>
      <c r="K118" s="224"/>
      <c r="L118" s="224"/>
      <c r="M118" s="224"/>
      <c r="N118" s="224"/>
      <c r="O118" s="224"/>
      <c r="P118" s="224"/>
    </row>
    <row r="119" spans="1:16" ht="39.75" customHeight="1">
      <c r="A119" s="177"/>
      <c r="B119" s="230"/>
      <c r="C119" s="230"/>
      <c r="D119" s="177"/>
      <c r="E119" s="656"/>
      <c r="F119" s="179"/>
      <c r="G119" s="229"/>
      <c r="H119" s="174"/>
      <c r="I119" s="180"/>
      <c r="J119" s="177"/>
      <c r="K119" s="224"/>
      <c r="L119" s="224"/>
      <c r="M119" s="224"/>
      <c r="N119" s="224"/>
      <c r="O119" s="224"/>
      <c r="P119" s="224"/>
    </row>
    <row r="120" spans="1:16" ht="39.75" customHeight="1">
      <c r="A120" s="177"/>
      <c r="B120" s="176"/>
      <c r="C120" s="176"/>
      <c r="D120" s="177"/>
      <c r="E120" s="656"/>
      <c r="F120" s="179"/>
      <c r="G120" s="229"/>
      <c r="H120" s="174"/>
      <c r="I120" s="180"/>
      <c r="J120" s="177"/>
      <c r="K120" s="224"/>
      <c r="L120" s="224"/>
      <c r="M120" s="224"/>
      <c r="N120" s="224"/>
      <c r="O120" s="224"/>
      <c r="P120" s="224"/>
    </row>
    <row r="121" spans="1:16" ht="39.75" customHeight="1">
      <c r="A121" s="177"/>
      <c r="B121" s="230"/>
      <c r="C121" s="230"/>
      <c r="D121" s="177"/>
      <c r="E121" s="656"/>
      <c r="F121" s="179"/>
      <c r="G121" s="229"/>
      <c r="H121" s="174"/>
      <c r="I121" s="180"/>
      <c r="J121" s="177"/>
      <c r="K121" s="224"/>
      <c r="L121" s="224"/>
      <c r="M121" s="224"/>
      <c r="N121" s="224"/>
      <c r="O121" s="224"/>
      <c r="P121" s="224"/>
    </row>
    <row r="122" spans="1:16" ht="39.75" customHeight="1">
      <c r="A122" s="177"/>
      <c r="B122" s="230"/>
      <c r="C122" s="230"/>
      <c r="D122" s="177"/>
      <c r="E122" s="656"/>
      <c r="F122" s="179"/>
      <c r="G122" s="229"/>
      <c r="H122" s="174"/>
      <c r="I122" s="180"/>
      <c r="J122" s="177"/>
      <c r="K122" s="224"/>
      <c r="L122" s="224"/>
      <c r="M122" s="224"/>
      <c r="N122" s="224"/>
      <c r="O122" s="224"/>
      <c r="P122" s="224"/>
    </row>
    <row r="123" spans="1:16" ht="39.75" customHeight="1">
      <c r="A123" s="177"/>
      <c r="B123" s="230"/>
      <c r="C123" s="230"/>
      <c r="D123" s="177"/>
      <c r="E123" s="656"/>
      <c r="F123" s="179"/>
      <c r="G123" s="229"/>
      <c r="H123" s="174"/>
      <c r="I123" s="180"/>
      <c r="J123" s="177"/>
      <c r="K123" s="224"/>
      <c r="L123" s="224"/>
      <c r="M123" s="224"/>
      <c r="N123" s="224"/>
      <c r="O123" s="224"/>
      <c r="P123" s="224"/>
    </row>
    <row r="124" spans="1:16" ht="39.75" customHeight="1">
      <c r="A124" s="177"/>
      <c r="B124" s="176"/>
      <c r="C124" s="176"/>
      <c r="D124" s="177"/>
      <c r="E124" s="656"/>
      <c r="F124" s="179"/>
      <c r="G124" s="229"/>
      <c r="H124" s="174"/>
      <c r="I124" s="180"/>
      <c r="J124" s="177"/>
      <c r="K124" s="224"/>
      <c r="L124" s="224"/>
      <c r="M124" s="224"/>
      <c r="N124" s="224"/>
      <c r="O124" s="224"/>
      <c r="P124" s="224"/>
    </row>
    <row r="125" spans="1:16" ht="39.75" customHeight="1">
      <c r="A125" s="177"/>
      <c r="B125" s="176"/>
      <c r="C125" s="176"/>
      <c r="D125" s="177"/>
      <c r="E125" s="656"/>
      <c r="F125" s="179"/>
      <c r="G125" s="229"/>
      <c r="H125" s="174"/>
      <c r="I125" s="180"/>
      <c r="J125" s="177"/>
      <c r="K125" s="224"/>
      <c r="L125" s="224"/>
      <c r="M125" s="224"/>
      <c r="N125" s="224"/>
      <c r="O125" s="224"/>
      <c r="P125" s="224"/>
    </row>
    <row r="126" spans="1:16" ht="39.75" customHeight="1">
      <c r="A126" s="177"/>
      <c r="B126" s="176"/>
      <c r="C126" s="176"/>
      <c r="D126" s="177"/>
      <c r="E126" s="656"/>
      <c r="F126" s="179"/>
      <c r="G126" s="229"/>
      <c r="H126" s="174"/>
      <c r="I126" s="180"/>
      <c r="J126" s="177"/>
      <c r="K126" s="224"/>
      <c r="L126" s="224"/>
      <c r="M126" s="224"/>
      <c r="N126" s="224"/>
      <c r="O126" s="224"/>
      <c r="P126" s="224"/>
    </row>
    <row r="127" spans="1:16" ht="39.75" customHeight="1">
      <c r="A127" s="177"/>
      <c r="B127" s="176"/>
      <c r="C127" s="176"/>
      <c r="D127" s="177"/>
      <c r="E127" s="656"/>
      <c r="F127" s="179"/>
      <c r="G127" s="229"/>
      <c r="H127" s="174"/>
      <c r="I127" s="180"/>
      <c r="J127" s="177"/>
      <c r="K127" s="224"/>
      <c r="L127" s="224"/>
      <c r="M127" s="224"/>
      <c r="N127" s="224"/>
      <c r="O127" s="224"/>
      <c r="P127" s="224"/>
    </row>
    <row r="128" spans="1:16" ht="39.75" customHeight="1">
      <c r="A128" s="177"/>
      <c r="B128" s="176"/>
      <c r="C128" s="176"/>
      <c r="D128" s="177"/>
      <c r="E128" s="656"/>
      <c r="F128" s="179"/>
      <c r="G128" s="229"/>
      <c r="H128" s="174"/>
      <c r="I128" s="180"/>
      <c r="J128" s="177"/>
      <c r="K128" s="224"/>
      <c r="L128" s="224"/>
      <c r="M128" s="224"/>
      <c r="N128" s="224"/>
      <c r="O128" s="224"/>
      <c r="P128" s="224"/>
    </row>
    <row r="129" spans="1:16" ht="39.75" customHeight="1">
      <c r="A129" s="177"/>
      <c r="B129" s="176"/>
      <c r="C129" s="176"/>
      <c r="D129" s="177"/>
      <c r="E129" s="656"/>
      <c r="F129" s="179"/>
      <c r="G129" s="229"/>
      <c r="H129" s="174"/>
      <c r="I129" s="180"/>
      <c r="J129" s="177"/>
      <c r="K129" s="224"/>
      <c r="L129" s="224"/>
      <c r="M129" s="224"/>
      <c r="N129" s="224"/>
      <c r="O129" s="224"/>
      <c r="P129" s="224"/>
    </row>
    <row r="130" spans="1:16" ht="39.75" customHeight="1">
      <c r="A130" s="177"/>
      <c r="B130" s="176"/>
      <c r="C130" s="176"/>
      <c r="D130" s="177"/>
      <c r="E130" s="656"/>
      <c r="F130" s="179"/>
      <c r="G130" s="229"/>
      <c r="H130" s="174"/>
      <c r="I130" s="180"/>
      <c r="J130" s="177"/>
      <c r="K130" s="224"/>
      <c r="L130" s="224"/>
      <c r="M130" s="224"/>
      <c r="N130" s="224"/>
      <c r="O130" s="224"/>
      <c r="P130" s="224"/>
    </row>
    <row r="131" spans="1:16" ht="39.75" customHeight="1">
      <c r="A131" s="177"/>
      <c r="B131" s="176"/>
      <c r="C131" s="176"/>
      <c r="D131" s="177"/>
      <c r="E131" s="656"/>
      <c r="F131" s="179"/>
      <c r="G131" s="229"/>
      <c r="H131" s="174"/>
      <c r="I131" s="180"/>
      <c r="J131" s="177"/>
      <c r="K131" s="224"/>
      <c r="L131" s="224"/>
      <c r="M131" s="224"/>
      <c r="N131" s="224"/>
      <c r="O131" s="224"/>
      <c r="P131" s="224"/>
    </row>
    <row r="132" spans="1:16" ht="39.75" customHeight="1">
      <c r="A132" s="177"/>
      <c r="B132" s="176"/>
      <c r="C132" s="176"/>
      <c r="D132" s="177"/>
      <c r="E132" s="656"/>
      <c r="F132" s="179"/>
      <c r="G132" s="229"/>
      <c r="H132" s="174"/>
      <c r="I132" s="180"/>
      <c r="J132" s="177"/>
      <c r="K132" s="224"/>
      <c r="L132" s="224"/>
      <c r="M132" s="224"/>
      <c r="N132" s="224"/>
      <c r="O132" s="224"/>
      <c r="P132" s="224"/>
    </row>
    <row r="133" spans="1:16" ht="39.75" customHeight="1">
      <c r="A133" s="177"/>
      <c r="B133" s="176"/>
      <c r="C133" s="176"/>
      <c r="D133" s="177"/>
      <c r="E133" s="656"/>
      <c r="F133" s="179"/>
      <c r="G133" s="229"/>
      <c r="H133" s="174"/>
      <c r="I133" s="180"/>
      <c r="J133" s="177"/>
      <c r="K133" s="224"/>
      <c r="L133" s="224"/>
      <c r="M133" s="224"/>
      <c r="N133" s="224"/>
      <c r="O133" s="224"/>
      <c r="P133" s="224"/>
    </row>
    <row r="134" spans="1:16" ht="39.75" customHeight="1">
      <c r="A134" s="177"/>
      <c r="B134" s="176"/>
      <c r="C134" s="176"/>
      <c r="D134" s="177"/>
      <c r="E134" s="656"/>
      <c r="F134" s="179"/>
      <c r="G134" s="229"/>
      <c r="H134" s="174"/>
      <c r="I134" s="180"/>
      <c r="J134" s="177"/>
      <c r="K134" s="224"/>
      <c r="L134" s="224"/>
      <c r="M134" s="224"/>
      <c r="N134" s="224"/>
      <c r="O134" s="224"/>
      <c r="P134" s="224"/>
    </row>
    <row r="135" spans="1:16" ht="39.75" customHeight="1">
      <c r="A135" s="177"/>
      <c r="B135" s="176"/>
      <c r="C135" s="176"/>
      <c r="D135" s="177"/>
      <c r="E135" s="656"/>
      <c r="F135" s="179"/>
      <c r="G135" s="229"/>
      <c r="H135" s="174"/>
      <c r="I135" s="180"/>
      <c r="J135" s="177"/>
      <c r="K135" s="224"/>
      <c r="L135" s="224"/>
      <c r="M135" s="224"/>
      <c r="N135" s="224"/>
      <c r="O135" s="224"/>
      <c r="P135" s="224"/>
    </row>
    <row r="136" spans="1:16" ht="39.75" customHeight="1">
      <c r="A136" s="177"/>
      <c r="B136" s="176"/>
      <c r="C136" s="176"/>
      <c r="D136" s="177"/>
      <c r="E136" s="656"/>
      <c r="F136" s="179"/>
      <c r="G136" s="229"/>
      <c r="H136" s="174"/>
      <c r="I136" s="180"/>
      <c r="J136" s="177"/>
      <c r="K136" s="224"/>
      <c r="L136" s="224"/>
      <c r="M136" s="224"/>
      <c r="N136" s="224"/>
      <c r="O136" s="224"/>
      <c r="P136" s="224"/>
    </row>
    <row r="137" spans="1:16" ht="39.75" customHeight="1">
      <c r="A137" s="177"/>
      <c r="B137" s="176"/>
      <c r="C137" s="176"/>
      <c r="D137" s="177"/>
      <c r="E137" s="656"/>
      <c r="F137" s="179"/>
      <c r="G137" s="229"/>
      <c r="H137" s="174"/>
      <c r="I137" s="180"/>
      <c r="J137" s="177"/>
      <c r="K137" s="224"/>
      <c r="L137" s="224"/>
      <c r="M137" s="224"/>
      <c r="N137" s="224"/>
      <c r="O137" s="224"/>
      <c r="P137" s="224"/>
    </row>
    <row r="138" spans="1:16" ht="39.75" customHeight="1">
      <c r="A138" s="177"/>
      <c r="B138" s="176"/>
      <c r="C138" s="176"/>
      <c r="D138" s="177"/>
      <c r="E138" s="656"/>
      <c r="F138" s="179"/>
      <c r="G138" s="229"/>
      <c r="H138" s="174"/>
      <c r="I138" s="180"/>
      <c r="J138" s="231"/>
      <c r="K138" s="224"/>
      <c r="L138" s="224"/>
      <c r="M138" s="224"/>
      <c r="N138" s="224"/>
      <c r="O138" s="224"/>
      <c r="P138" s="224"/>
    </row>
    <row r="139" spans="1:16" ht="39.75" customHeight="1">
      <c r="A139" s="177"/>
      <c r="B139" s="176"/>
      <c r="C139" s="176"/>
      <c r="D139" s="177"/>
      <c r="E139" s="656"/>
      <c r="F139" s="179"/>
      <c r="G139" s="229"/>
      <c r="H139" s="174"/>
      <c r="I139" s="180"/>
      <c r="J139" s="231"/>
      <c r="K139" s="224"/>
      <c r="L139" s="224"/>
      <c r="M139" s="224"/>
      <c r="N139" s="224"/>
      <c r="O139" s="224"/>
      <c r="P139" s="224"/>
    </row>
    <row r="140" spans="1:16" ht="39.75" customHeight="1">
      <c r="A140" s="177"/>
      <c r="B140" s="176"/>
      <c r="C140" s="176"/>
      <c r="D140" s="176"/>
      <c r="E140" s="657"/>
      <c r="F140" s="179"/>
      <c r="G140" s="229"/>
      <c r="H140" s="174"/>
      <c r="I140" s="180"/>
      <c r="J140" s="176"/>
      <c r="K140" s="224"/>
      <c r="L140" s="224"/>
      <c r="M140" s="224"/>
      <c r="N140" s="224"/>
      <c r="O140" s="224"/>
      <c r="P140" s="224"/>
    </row>
    <row r="141" spans="1:16" ht="39.75" customHeight="1">
      <c r="A141" s="177"/>
      <c r="B141" s="176"/>
      <c r="C141" s="176"/>
      <c r="D141" s="176"/>
      <c r="E141" s="657"/>
      <c r="F141" s="179"/>
      <c r="G141" s="229"/>
      <c r="H141" s="174"/>
      <c r="I141" s="180"/>
      <c r="J141" s="176"/>
      <c r="K141" s="224"/>
      <c r="L141" s="224"/>
      <c r="M141" s="224"/>
      <c r="N141" s="224"/>
      <c r="O141" s="224"/>
      <c r="P141" s="224"/>
    </row>
    <row r="142" spans="1:16" ht="39.75" customHeight="1">
      <c r="A142" s="177"/>
      <c r="B142" s="176"/>
      <c r="C142" s="176"/>
      <c r="D142" s="177"/>
      <c r="E142" s="656"/>
      <c r="F142" s="179"/>
      <c r="G142" s="229"/>
      <c r="H142" s="174"/>
      <c r="I142" s="180"/>
      <c r="J142" s="177"/>
      <c r="K142" s="224"/>
      <c r="L142" s="224"/>
      <c r="M142" s="224"/>
      <c r="N142" s="224"/>
      <c r="O142" s="224"/>
      <c r="P142" s="224"/>
    </row>
    <row r="143" spans="1:16" ht="39.75" customHeight="1">
      <c r="A143" s="177"/>
      <c r="B143" s="176"/>
      <c r="C143" s="176"/>
      <c r="D143" s="177"/>
      <c r="E143" s="656"/>
      <c r="F143" s="179"/>
      <c r="G143" s="229"/>
      <c r="H143" s="174"/>
      <c r="I143" s="180"/>
      <c r="J143" s="231"/>
      <c r="K143" s="224"/>
      <c r="L143" s="224"/>
      <c r="M143" s="224"/>
      <c r="N143" s="224"/>
      <c r="O143" s="224"/>
      <c r="P143" s="224"/>
    </row>
    <row r="144" spans="1:16" ht="39.75" customHeight="1">
      <c r="A144" s="177"/>
      <c r="B144" s="176"/>
      <c r="C144" s="176"/>
      <c r="D144" s="177"/>
      <c r="E144" s="656"/>
      <c r="F144" s="179"/>
      <c r="G144" s="229"/>
      <c r="H144" s="174"/>
      <c r="I144" s="180"/>
      <c r="J144" s="231"/>
      <c r="K144" s="224"/>
      <c r="L144" s="224"/>
      <c r="M144" s="224"/>
      <c r="N144" s="224"/>
      <c r="O144" s="224"/>
      <c r="P144" s="224"/>
    </row>
    <row r="145" spans="1:16" ht="39.75" customHeight="1">
      <c r="A145" s="177"/>
      <c r="B145" s="176"/>
      <c r="C145" s="176"/>
      <c r="D145" s="177"/>
      <c r="E145" s="656"/>
      <c r="F145" s="179"/>
      <c r="G145" s="229"/>
      <c r="H145" s="174"/>
      <c r="I145" s="180"/>
      <c r="J145" s="176"/>
      <c r="K145" s="224"/>
      <c r="L145" s="224"/>
      <c r="M145" s="224"/>
      <c r="N145" s="224"/>
      <c r="O145" s="224"/>
      <c r="P145" s="224"/>
    </row>
    <row r="146" spans="1:16" ht="39.75" customHeight="1">
      <c r="A146" s="177"/>
      <c r="B146" s="176"/>
      <c r="C146" s="176"/>
      <c r="D146" s="177"/>
      <c r="E146" s="656"/>
      <c r="F146" s="179"/>
      <c r="G146" s="229"/>
      <c r="H146" s="174"/>
      <c r="I146" s="180"/>
      <c r="J146" s="177"/>
      <c r="K146" s="224"/>
      <c r="L146" s="224"/>
      <c r="M146" s="224"/>
      <c r="N146" s="224"/>
      <c r="O146" s="224"/>
      <c r="P146" s="224"/>
    </row>
    <row r="147" spans="1:16" ht="39.75" customHeight="1">
      <c r="A147" s="177"/>
      <c r="B147" s="176"/>
      <c r="C147" s="176"/>
      <c r="D147" s="177"/>
      <c r="E147" s="656"/>
      <c r="F147" s="179"/>
      <c r="G147" s="229"/>
      <c r="H147" s="174"/>
      <c r="I147" s="180"/>
      <c r="J147" s="177"/>
      <c r="K147" s="224"/>
      <c r="L147" s="224"/>
      <c r="M147" s="224"/>
      <c r="N147" s="224"/>
      <c r="O147" s="224"/>
      <c r="P147" s="224"/>
    </row>
    <row r="148" spans="1:16" ht="39.75" customHeight="1">
      <c r="A148" s="177"/>
      <c r="B148" s="176"/>
      <c r="C148" s="176"/>
      <c r="D148" s="176"/>
      <c r="E148" s="657"/>
      <c r="F148" s="179"/>
      <c r="G148" s="229"/>
      <c r="H148" s="174"/>
      <c r="I148" s="180"/>
      <c r="J148" s="177"/>
      <c r="K148" s="224"/>
      <c r="L148" s="224"/>
      <c r="M148" s="224"/>
      <c r="N148" s="224"/>
      <c r="O148" s="224"/>
      <c r="P148" s="224"/>
    </row>
    <row r="149" spans="1:16" ht="39.75" customHeight="1">
      <c r="A149" s="177"/>
      <c r="B149" s="176"/>
      <c r="C149" s="176"/>
      <c r="D149" s="177"/>
      <c r="E149" s="656"/>
      <c r="F149" s="179"/>
      <c r="G149" s="229"/>
      <c r="H149" s="174"/>
      <c r="I149" s="180"/>
      <c r="J149" s="177"/>
      <c r="K149" s="224"/>
      <c r="L149" s="224"/>
      <c r="M149" s="224"/>
      <c r="N149" s="224"/>
      <c r="O149" s="224"/>
      <c r="P149" s="224"/>
    </row>
    <row r="150" spans="1:16" ht="39.75" customHeight="1">
      <c r="A150" s="177"/>
      <c r="B150" s="176"/>
      <c r="C150" s="176"/>
      <c r="D150" s="177"/>
      <c r="E150" s="656"/>
      <c r="F150" s="179"/>
      <c r="G150" s="229"/>
      <c r="H150" s="174"/>
      <c r="I150" s="180"/>
      <c r="J150" s="231"/>
      <c r="K150" s="224"/>
      <c r="L150" s="224"/>
      <c r="M150" s="224"/>
      <c r="N150" s="224"/>
      <c r="O150" s="224"/>
      <c r="P150" s="224"/>
    </row>
    <row r="151" spans="1:16" ht="39.75" customHeight="1">
      <c r="A151" s="177"/>
      <c r="B151" s="176"/>
      <c r="C151" s="176"/>
      <c r="D151" s="177"/>
      <c r="E151" s="656"/>
      <c r="F151" s="179"/>
      <c r="G151" s="229"/>
      <c r="H151" s="174"/>
      <c r="I151" s="180"/>
      <c r="J151" s="231"/>
      <c r="K151" s="224"/>
      <c r="L151" s="224"/>
      <c r="M151" s="224"/>
      <c r="N151" s="224"/>
      <c r="O151" s="224"/>
      <c r="P151" s="224"/>
    </row>
    <row r="152" spans="1:16" ht="39.75" customHeight="1">
      <c r="A152" s="177"/>
      <c r="B152" s="176"/>
      <c r="C152" s="176"/>
      <c r="D152" s="176"/>
      <c r="E152" s="657"/>
      <c r="F152" s="658"/>
      <c r="G152" s="659"/>
      <c r="H152" s="644"/>
      <c r="I152" s="660"/>
      <c r="J152" s="176"/>
      <c r="K152" s="224"/>
      <c r="L152" s="224"/>
      <c r="M152" s="224"/>
      <c r="N152" s="224"/>
      <c r="O152" s="224"/>
      <c r="P152" s="224"/>
    </row>
    <row r="153" spans="1:16" ht="39.75" customHeight="1">
      <c r="A153" s="225"/>
      <c r="B153" s="224"/>
      <c r="C153" s="224"/>
      <c r="D153" s="224"/>
      <c r="E153" s="654"/>
      <c r="F153" s="226"/>
      <c r="G153" s="227"/>
      <c r="I153" s="228"/>
      <c r="J153" s="224"/>
      <c r="K153" s="224"/>
      <c r="L153" s="224"/>
      <c r="M153" s="224"/>
      <c r="N153" s="224"/>
      <c r="O153" s="224"/>
      <c r="P153" s="224"/>
    </row>
    <row r="154" spans="1:16" ht="39.75" customHeight="1">
      <c r="A154" s="225"/>
      <c r="B154" s="224"/>
      <c r="C154" s="224"/>
      <c r="D154" s="224"/>
      <c r="E154" s="654"/>
      <c r="F154" s="226"/>
      <c r="G154" s="227"/>
      <c r="I154" s="228"/>
      <c r="J154" s="224"/>
      <c r="K154" s="224"/>
      <c r="L154" s="224"/>
      <c r="M154" s="224"/>
      <c r="N154" s="224"/>
      <c r="O154" s="224"/>
      <c r="P154" s="224"/>
    </row>
    <row r="155" spans="1:16" ht="39.75" customHeight="1">
      <c r="A155" s="225"/>
      <c r="B155" s="224"/>
      <c r="C155" s="224"/>
      <c r="D155" s="224"/>
      <c r="E155" s="654"/>
      <c r="F155" s="226"/>
      <c r="G155" s="227"/>
      <c r="I155" s="228"/>
      <c r="J155" s="224"/>
      <c r="K155" s="224"/>
      <c r="L155" s="224"/>
      <c r="M155" s="224"/>
      <c r="N155" s="224"/>
      <c r="O155" s="224"/>
      <c r="P155" s="224"/>
    </row>
    <row r="156" spans="1:16" ht="39.75" customHeight="1">
      <c r="A156" s="225"/>
      <c r="B156" s="224"/>
      <c r="C156" s="224"/>
      <c r="D156" s="224"/>
      <c r="E156" s="654"/>
      <c r="F156" s="226"/>
      <c r="G156" s="227"/>
      <c r="I156" s="228"/>
      <c r="J156" s="224"/>
      <c r="K156" s="224"/>
      <c r="L156" s="224"/>
      <c r="M156" s="224"/>
      <c r="N156" s="224"/>
      <c r="O156" s="224"/>
      <c r="P156" s="224"/>
    </row>
    <row r="157" spans="1:16" ht="39.75" customHeight="1">
      <c r="A157" s="225"/>
      <c r="B157" s="224"/>
      <c r="C157" s="224"/>
      <c r="D157" s="224"/>
      <c r="E157" s="654"/>
      <c r="F157" s="226"/>
      <c r="G157" s="227"/>
      <c r="I157" s="228"/>
      <c r="J157" s="224"/>
      <c r="K157" s="224"/>
      <c r="L157" s="224"/>
      <c r="M157" s="224"/>
      <c r="N157" s="224"/>
      <c r="O157" s="224"/>
      <c r="P157" s="224"/>
    </row>
    <row r="158" spans="1:16" ht="39.75" customHeight="1">
      <c r="A158" s="225"/>
      <c r="B158" s="224"/>
      <c r="C158" s="224"/>
      <c r="D158" s="224"/>
      <c r="E158" s="654"/>
      <c r="F158" s="226"/>
      <c r="G158" s="227"/>
      <c r="I158" s="228"/>
      <c r="J158" s="224"/>
      <c r="K158" s="224"/>
      <c r="L158" s="224"/>
      <c r="M158" s="224"/>
      <c r="N158" s="224"/>
      <c r="O158" s="224"/>
      <c r="P158" s="224"/>
    </row>
    <row r="159" spans="1:16" ht="39.75" customHeight="1">
      <c r="A159" s="225"/>
      <c r="B159" s="224"/>
      <c r="C159" s="224"/>
      <c r="D159" s="224"/>
      <c r="E159" s="654"/>
      <c r="F159" s="226"/>
      <c r="G159" s="227"/>
      <c r="I159" s="228"/>
      <c r="J159" s="224"/>
      <c r="K159" s="224"/>
      <c r="L159" s="224"/>
      <c r="M159" s="224"/>
      <c r="N159" s="224"/>
      <c r="O159" s="224"/>
      <c r="P159" s="224"/>
    </row>
    <row r="160" spans="1:16" ht="39.75" customHeight="1">
      <c r="A160" s="225"/>
      <c r="B160" s="224"/>
      <c r="C160" s="224"/>
      <c r="D160" s="224"/>
      <c r="E160" s="654"/>
      <c r="F160" s="226"/>
      <c r="G160" s="227"/>
      <c r="I160" s="228"/>
      <c r="J160" s="224"/>
      <c r="K160" s="224"/>
      <c r="L160" s="224"/>
      <c r="M160" s="224"/>
      <c r="N160" s="224"/>
      <c r="O160" s="224"/>
      <c r="P160" s="224"/>
    </row>
    <row r="161" spans="1:16" ht="39.75" customHeight="1">
      <c r="A161" s="225"/>
      <c r="B161" s="224"/>
      <c r="C161" s="224"/>
      <c r="D161" s="224"/>
      <c r="E161" s="654"/>
      <c r="F161" s="226"/>
      <c r="G161" s="227"/>
      <c r="I161" s="228"/>
      <c r="J161" s="224"/>
      <c r="K161" s="224"/>
      <c r="L161" s="224"/>
      <c r="M161" s="224"/>
      <c r="N161" s="224"/>
      <c r="O161" s="224"/>
      <c r="P161" s="224"/>
    </row>
    <row r="162" spans="1:16" ht="39.75" customHeight="1">
      <c r="A162" s="225"/>
      <c r="B162" s="224"/>
      <c r="C162" s="224"/>
      <c r="D162" s="224"/>
      <c r="E162" s="654"/>
      <c r="F162" s="226"/>
      <c r="G162" s="227"/>
      <c r="I162" s="228"/>
      <c r="J162" s="224"/>
      <c r="K162" s="224"/>
      <c r="L162" s="224"/>
      <c r="M162" s="224"/>
      <c r="N162" s="224"/>
      <c r="O162" s="224"/>
      <c r="P162" s="224"/>
    </row>
    <row r="163" spans="1:16" ht="39.75" customHeight="1">
      <c r="A163" s="225"/>
      <c r="B163" s="322"/>
      <c r="C163" s="322"/>
      <c r="D163" s="224"/>
      <c r="E163" s="654"/>
      <c r="F163" s="226"/>
      <c r="G163" s="227"/>
      <c r="I163" s="228"/>
      <c r="J163" s="224"/>
      <c r="K163" s="224"/>
      <c r="L163" s="224"/>
      <c r="M163" s="224"/>
      <c r="N163" s="224"/>
      <c r="O163" s="224"/>
      <c r="P163" s="224"/>
    </row>
    <row r="164" spans="1:16" ht="39.75" customHeight="1">
      <c r="A164" s="225"/>
      <c r="B164" s="224"/>
      <c r="C164" s="224"/>
      <c r="D164" s="224"/>
      <c r="E164" s="654"/>
      <c r="F164" s="226"/>
      <c r="G164" s="227"/>
      <c r="I164" s="228"/>
      <c r="J164" s="224"/>
      <c r="K164" s="224"/>
      <c r="L164" s="224"/>
      <c r="M164" s="224"/>
      <c r="N164" s="224"/>
      <c r="O164" s="224"/>
      <c r="P164" s="224"/>
    </row>
    <row r="165" spans="1:16" ht="39.75" customHeight="1">
      <c r="A165" s="225"/>
      <c r="B165" s="224"/>
      <c r="C165" s="224"/>
      <c r="D165" s="224"/>
      <c r="E165" s="654"/>
      <c r="F165" s="226"/>
      <c r="G165" s="227"/>
      <c r="I165" s="228"/>
      <c r="J165" s="224"/>
      <c r="K165" s="224"/>
      <c r="L165" s="224"/>
      <c r="M165" s="224"/>
      <c r="N165" s="224"/>
      <c r="O165" s="224"/>
      <c r="P165" s="224"/>
    </row>
    <row r="166" spans="1:16" ht="39.75" customHeight="1">
      <c r="A166" s="225"/>
      <c r="B166" s="224"/>
      <c r="C166" s="224"/>
      <c r="D166" s="224"/>
      <c r="E166" s="654"/>
      <c r="F166" s="226"/>
      <c r="G166" s="227"/>
      <c r="I166" s="228"/>
      <c r="J166" s="224"/>
      <c r="K166" s="224"/>
      <c r="L166" s="224"/>
      <c r="M166" s="224"/>
      <c r="N166" s="224"/>
      <c r="O166" s="224"/>
      <c r="P166" s="224"/>
    </row>
    <row r="167" spans="1:16" ht="39.75" customHeight="1">
      <c r="A167" s="225"/>
      <c r="B167" s="224"/>
      <c r="C167" s="224"/>
      <c r="D167" s="224"/>
      <c r="E167" s="654"/>
      <c r="F167" s="226"/>
      <c r="G167" s="227"/>
      <c r="I167" s="228"/>
      <c r="J167" s="224"/>
      <c r="K167" s="224"/>
      <c r="L167" s="224"/>
      <c r="M167" s="224"/>
      <c r="N167" s="224"/>
      <c r="O167" s="224"/>
      <c r="P167" s="224"/>
    </row>
    <row r="168" spans="1:16" ht="39.75" customHeight="1">
      <c r="A168" s="225"/>
      <c r="B168" s="225"/>
      <c r="C168" s="225"/>
      <c r="D168" s="224"/>
      <c r="E168" s="654"/>
      <c r="F168" s="226"/>
      <c r="G168" s="227"/>
      <c r="I168" s="228"/>
      <c r="J168" s="224"/>
      <c r="K168" s="224"/>
      <c r="L168" s="224"/>
      <c r="M168" s="224"/>
      <c r="N168" s="224"/>
      <c r="O168" s="224"/>
      <c r="P168" s="224"/>
    </row>
    <row r="169" spans="1:16" ht="39.75" customHeight="1">
      <c r="A169" s="225"/>
      <c r="B169" s="224"/>
      <c r="C169" s="224"/>
      <c r="D169" s="224"/>
      <c r="E169" s="654"/>
      <c r="F169" s="226"/>
      <c r="G169" s="227"/>
      <c r="I169" s="228"/>
      <c r="J169" s="224"/>
      <c r="K169" s="224"/>
      <c r="L169" s="224"/>
      <c r="M169" s="224"/>
      <c r="N169" s="224"/>
      <c r="O169" s="224"/>
      <c r="P169" s="224"/>
    </row>
    <row r="170" spans="1:16" ht="39.75" customHeight="1">
      <c r="A170" s="225"/>
      <c r="B170" s="225"/>
      <c r="C170" s="225"/>
      <c r="D170" s="224"/>
      <c r="E170" s="654"/>
      <c r="F170" s="226"/>
      <c r="G170" s="227"/>
      <c r="I170" s="228"/>
      <c r="J170" s="224"/>
      <c r="K170" s="224"/>
      <c r="L170" s="224"/>
      <c r="M170" s="224"/>
      <c r="N170" s="224"/>
      <c r="O170" s="224"/>
      <c r="P170" s="224"/>
    </row>
    <row r="171" spans="1:16" ht="39.75" customHeight="1">
      <c r="A171" s="225"/>
      <c r="B171" s="224"/>
      <c r="C171" s="224"/>
      <c r="D171" s="224"/>
      <c r="E171" s="654"/>
      <c r="F171" s="226"/>
      <c r="G171" s="227"/>
      <c r="I171" s="228"/>
      <c r="J171" s="224"/>
      <c r="K171" s="224"/>
      <c r="L171" s="224"/>
      <c r="M171" s="224"/>
      <c r="N171" s="224"/>
      <c r="O171" s="224"/>
      <c r="P171" s="224"/>
    </row>
    <row r="172" spans="1:16" ht="39.75" customHeight="1">
      <c r="A172" s="177"/>
      <c r="B172" s="177"/>
      <c r="C172" s="177"/>
      <c r="D172" s="177"/>
      <c r="E172" s="656"/>
      <c r="F172" s="179"/>
      <c r="G172" s="229"/>
      <c r="H172" s="174"/>
      <c r="I172" s="180"/>
      <c r="J172" s="177"/>
      <c r="K172" s="224"/>
      <c r="L172" s="224"/>
      <c r="M172" s="224"/>
      <c r="N172" s="224"/>
      <c r="O172" s="224"/>
      <c r="P172" s="224"/>
    </row>
    <row r="173" spans="1:16" ht="39.75" customHeight="1">
      <c r="A173" s="177"/>
      <c r="B173" s="177"/>
      <c r="C173" s="177"/>
      <c r="D173" s="177"/>
      <c r="E173" s="656"/>
      <c r="F173" s="179"/>
      <c r="G173" s="229"/>
      <c r="H173" s="174"/>
      <c r="I173" s="180"/>
      <c r="J173" s="177"/>
      <c r="K173" s="224"/>
      <c r="L173" s="224"/>
      <c r="M173" s="224"/>
      <c r="N173" s="224"/>
      <c r="O173" s="224"/>
      <c r="P173" s="224"/>
    </row>
    <row r="174" spans="1:16" ht="39.75" customHeight="1">
      <c r="A174" s="177"/>
      <c r="B174" s="323"/>
      <c r="C174" s="323"/>
      <c r="D174" s="177"/>
      <c r="E174" s="656"/>
      <c r="F174" s="179"/>
      <c r="G174" s="229"/>
      <c r="H174" s="174"/>
      <c r="I174" s="180"/>
      <c r="J174" s="177"/>
      <c r="K174" s="224"/>
      <c r="L174" s="224"/>
      <c r="M174" s="224"/>
      <c r="N174" s="224"/>
      <c r="O174" s="224"/>
      <c r="P174" s="224"/>
    </row>
    <row r="175" spans="1:16" ht="39.75" customHeight="1">
      <c r="A175" s="177"/>
      <c r="B175" s="323"/>
      <c r="C175" s="323"/>
      <c r="D175" s="177"/>
      <c r="E175" s="656"/>
      <c r="F175" s="179"/>
      <c r="G175" s="229"/>
      <c r="H175" s="174"/>
      <c r="I175" s="180"/>
      <c r="J175" s="177"/>
      <c r="K175" s="224"/>
      <c r="L175" s="224"/>
      <c r="M175" s="224"/>
      <c r="N175" s="224"/>
      <c r="O175" s="224"/>
      <c r="P175" s="224"/>
    </row>
    <row r="176" spans="1:16" ht="39.75" customHeight="1">
      <c r="A176" s="177"/>
      <c r="B176" s="324"/>
      <c r="C176" s="324"/>
      <c r="D176" s="177"/>
      <c r="E176" s="656"/>
      <c r="F176" s="179"/>
      <c r="G176" s="229"/>
      <c r="H176" s="174"/>
      <c r="I176" s="180"/>
      <c r="J176" s="177"/>
      <c r="K176" s="224"/>
      <c r="L176" s="224"/>
      <c r="M176" s="224"/>
      <c r="N176" s="224"/>
      <c r="O176" s="224"/>
      <c r="P176" s="224"/>
    </row>
    <row r="177" spans="1:16" ht="39.75" customHeight="1">
      <c r="A177" s="177"/>
      <c r="B177" s="324"/>
      <c r="C177" s="324"/>
      <c r="D177" s="177"/>
      <c r="E177" s="656"/>
      <c r="F177" s="179"/>
      <c r="G177" s="229"/>
      <c r="H177" s="174"/>
      <c r="I177" s="180"/>
      <c r="J177" s="177"/>
      <c r="K177" s="224"/>
      <c r="L177" s="224"/>
      <c r="M177" s="224"/>
      <c r="N177" s="224"/>
      <c r="O177" s="224"/>
      <c r="P177" s="224"/>
    </row>
    <row r="178" spans="1:16" ht="39.75" customHeight="1">
      <c r="A178" s="177"/>
      <c r="B178" s="324"/>
      <c r="C178" s="324"/>
      <c r="D178" s="177"/>
      <c r="E178" s="656"/>
      <c r="F178" s="179"/>
      <c r="G178" s="229"/>
      <c r="H178" s="174"/>
      <c r="I178" s="180"/>
      <c r="J178" s="177"/>
      <c r="K178" s="224"/>
      <c r="L178" s="224"/>
      <c r="M178" s="224"/>
      <c r="N178" s="224"/>
      <c r="O178" s="224"/>
      <c r="P178" s="224"/>
    </row>
    <row r="179" spans="1:16" ht="39.75" customHeight="1">
      <c r="A179" s="177"/>
      <c r="B179" s="324"/>
      <c r="C179" s="324"/>
      <c r="D179" s="177"/>
      <c r="E179" s="656"/>
      <c r="F179" s="179"/>
      <c r="G179" s="229"/>
      <c r="H179" s="174"/>
      <c r="I179" s="180"/>
      <c r="J179" s="177"/>
      <c r="K179" s="224"/>
      <c r="L179" s="224"/>
      <c r="M179" s="224"/>
      <c r="N179" s="224"/>
      <c r="O179" s="224"/>
      <c r="P179" s="224"/>
    </row>
    <row r="180" spans="1:16" ht="39.75" customHeight="1">
      <c r="A180" s="177"/>
      <c r="B180" s="324"/>
      <c r="C180" s="324"/>
      <c r="D180" s="177"/>
      <c r="E180" s="656"/>
      <c r="F180" s="179"/>
      <c r="G180" s="229"/>
      <c r="H180" s="174"/>
      <c r="I180" s="180"/>
      <c r="J180" s="177"/>
      <c r="K180" s="224"/>
      <c r="L180" s="224"/>
      <c r="M180" s="224"/>
      <c r="N180" s="224"/>
      <c r="O180" s="224"/>
      <c r="P180" s="224"/>
    </row>
    <row r="181" spans="1:16" ht="39.75" customHeight="1">
      <c r="A181" s="177"/>
      <c r="B181" s="324"/>
      <c r="C181" s="324"/>
      <c r="D181" s="177"/>
      <c r="E181" s="656"/>
      <c r="F181" s="179"/>
      <c r="G181" s="229"/>
      <c r="H181" s="174"/>
      <c r="I181" s="180"/>
      <c r="J181" s="177"/>
      <c r="K181" s="224"/>
      <c r="L181" s="224"/>
      <c r="M181" s="224"/>
      <c r="N181" s="224"/>
      <c r="O181" s="224"/>
      <c r="P181" s="224"/>
    </row>
    <row r="182" spans="1:16" ht="39.75" customHeight="1">
      <c r="A182" s="177"/>
      <c r="B182" s="324"/>
      <c r="C182" s="324"/>
      <c r="D182" s="177"/>
      <c r="E182" s="656"/>
      <c r="F182" s="179"/>
      <c r="G182" s="229"/>
      <c r="H182" s="174"/>
      <c r="I182" s="180"/>
      <c r="J182" s="177"/>
      <c r="K182" s="224"/>
      <c r="L182" s="224"/>
      <c r="M182" s="224"/>
      <c r="N182" s="224"/>
      <c r="O182" s="224"/>
      <c r="P182" s="224"/>
    </row>
    <row r="183" spans="1:16" ht="39.75" customHeight="1">
      <c r="A183" s="177"/>
      <c r="B183" s="324"/>
      <c r="C183" s="324"/>
      <c r="D183" s="177"/>
      <c r="E183" s="656"/>
      <c r="F183" s="179"/>
      <c r="G183" s="229"/>
      <c r="H183" s="174"/>
      <c r="I183" s="180"/>
      <c r="J183" s="177"/>
      <c r="K183" s="224"/>
      <c r="L183" s="224"/>
      <c r="M183" s="224"/>
      <c r="N183" s="224"/>
      <c r="O183" s="224"/>
      <c r="P183" s="224"/>
    </row>
    <row r="184" spans="1:16" ht="39.75" customHeight="1">
      <c r="A184" s="177"/>
      <c r="B184" s="324"/>
      <c r="C184" s="324"/>
      <c r="D184" s="177"/>
      <c r="E184" s="656"/>
      <c r="F184" s="179"/>
      <c r="G184" s="229"/>
      <c r="H184" s="174"/>
      <c r="I184" s="180"/>
      <c r="J184" s="177"/>
      <c r="K184" s="224"/>
      <c r="L184" s="224"/>
      <c r="M184" s="224"/>
      <c r="N184" s="224"/>
      <c r="O184" s="224"/>
      <c r="P184" s="224"/>
    </row>
    <row r="185" spans="1:16" ht="39.75" customHeight="1">
      <c r="A185" s="177"/>
      <c r="B185" s="324"/>
      <c r="C185" s="324"/>
      <c r="D185" s="177"/>
      <c r="E185" s="656"/>
      <c r="F185" s="179"/>
      <c r="G185" s="229"/>
      <c r="H185" s="174"/>
      <c r="I185" s="180"/>
      <c r="J185" s="177"/>
      <c r="K185" s="224"/>
      <c r="L185" s="224"/>
      <c r="M185" s="224"/>
      <c r="N185" s="224"/>
      <c r="O185" s="224"/>
      <c r="P185" s="224"/>
    </row>
    <row r="186" spans="1:16" ht="39.75" customHeight="1">
      <c r="A186" s="177"/>
      <c r="B186" s="324"/>
      <c r="C186" s="324"/>
      <c r="D186" s="177"/>
      <c r="E186" s="656"/>
      <c r="F186" s="179"/>
      <c r="G186" s="229"/>
      <c r="H186" s="174"/>
      <c r="I186" s="180"/>
      <c r="J186" s="177"/>
      <c r="K186" s="224"/>
      <c r="L186" s="224"/>
      <c r="M186" s="224"/>
      <c r="N186" s="224"/>
      <c r="O186" s="224"/>
      <c r="P186" s="224"/>
    </row>
    <row r="187" spans="1:16" ht="39.75" customHeight="1">
      <c r="A187" s="177"/>
      <c r="B187" s="324"/>
      <c r="C187" s="324"/>
      <c r="D187" s="177"/>
      <c r="E187" s="656"/>
      <c r="F187" s="179"/>
      <c r="G187" s="229"/>
      <c r="H187" s="174"/>
      <c r="I187" s="180"/>
      <c r="J187" s="177"/>
      <c r="K187" s="224"/>
      <c r="L187" s="224"/>
      <c r="M187" s="224"/>
      <c r="N187" s="224"/>
      <c r="O187" s="224"/>
      <c r="P187" s="224"/>
    </row>
    <row r="188" spans="1:16" ht="39.75" customHeight="1">
      <c r="A188" s="177"/>
      <c r="B188" s="324"/>
      <c r="C188" s="324"/>
      <c r="D188" s="177"/>
      <c r="E188" s="656"/>
      <c r="F188" s="179"/>
      <c r="G188" s="229"/>
      <c r="H188" s="174"/>
      <c r="I188" s="180"/>
      <c r="J188" s="177"/>
      <c r="K188" s="224"/>
      <c r="L188" s="224"/>
      <c r="M188" s="224"/>
      <c r="N188" s="224"/>
      <c r="O188" s="224"/>
      <c r="P188" s="224"/>
    </row>
    <row r="189" spans="1:16" ht="39.75" customHeight="1">
      <c r="A189" s="177"/>
      <c r="B189" s="324"/>
      <c r="C189" s="324"/>
      <c r="D189" s="177"/>
      <c r="E189" s="656"/>
      <c r="F189" s="179"/>
      <c r="G189" s="229"/>
      <c r="H189" s="174"/>
      <c r="I189" s="180"/>
      <c r="J189" s="177"/>
      <c r="K189" s="224"/>
      <c r="L189" s="224"/>
      <c r="M189" s="224"/>
      <c r="N189" s="224"/>
      <c r="O189" s="224"/>
      <c r="P189" s="224"/>
    </row>
    <row r="190" spans="1:16" ht="39.75" customHeight="1">
      <c r="A190" s="177"/>
      <c r="B190" s="324"/>
      <c r="C190" s="324"/>
      <c r="D190" s="177"/>
      <c r="E190" s="656"/>
      <c r="F190" s="179"/>
      <c r="G190" s="229"/>
      <c r="H190" s="174"/>
      <c r="I190" s="180"/>
      <c r="J190" s="177"/>
      <c r="K190" s="224"/>
      <c r="L190" s="224"/>
      <c r="M190" s="224"/>
      <c r="N190" s="224"/>
      <c r="O190" s="224"/>
      <c r="P190" s="224"/>
    </row>
    <row r="191" spans="1:16" ht="39.75" customHeight="1">
      <c r="A191" s="177"/>
      <c r="B191" s="324"/>
      <c r="C191" s="324"/>
      <c r="D191" s="177"/>
      <c r="E191" s="656"/>
      <c r="F191" s="179"/>
      <c r="G191" s="229"/>
      <c r="H191" s="174"/>
      <c r="I191" s="180"/>
      <c r="J191" s="177"/>
      <c r="K191" s="224"/>
      <c r="L191" s="224"/>
      <c r="M191" s="224"/>
      <c r="N191" s="224"/>
      <c r="O191" s="224"/>
      <c r="P191" s="224"/>
    </row>
    <row r="192" spans="1:16" ht="39.75" customHeight="1">
      <c r="A192" s="177"/>
      <c r="B192" s="324"/>
      <c r="C192" s="324"/>
      <c r="D192" s="177"/>
      <c r="E192" s="656"/>
      <c r="F192" s="179"/>
      <c r="G192" s="229"/>
      <c r="H192" s="174"/>
      <c r="I192" s="180"/>
      <c r="J192" s="177"/>
      <c r="K192" s="224"/>
      <c r="L192" s="224"/>
      <c r="M192" s="224"/>
      <c r="N192" s="224"/>
      <c r="O192" s="224"/>
      <c r="P192" s="224"/>
    </row>
    <row r="193" spans="1:16" ht="39.75" customHeight="1">
      <c r="A193" s="177"/>
      <c r="B193" s="324"/>
      <c r="C193" s="324"/>
      <c r="D193" s="177"/>
      <c r="E193" s="656"/>
      <c r="F193" s="179"/>
      <c r="G193" s="229"/>
      <c r="H193" s="174"/>
      <c r="I193" s="180"/>
      <c r="J193" s="177"/>
      <c r="K193" s="224"/>
      <c r="L193" s="224"/>
      <c r="M193" s="224"/>
      <c r="N193" s="224"/>
      <c r="O193" s="224"/>
      <c r="P193" s="224"/>
    </row>
    <row r="194" spans="1:16" ht="39.75" customHeight="1">
      <c r="A194" s="177"/>
      <c r="B194" s="176"/>
      <c r="C194" s="176"/>
      <c r="D194" s="176"/>
      <c r="E194" s="657"/>
      <c r="F194" s="658"/>
      <c r="G194" s="659"/>
      <c r="H194" s="644"/>
      <c r="I194" s="660"/>
      <c r="J194" s="224"/>
      <c r="K194" s="224"/>
      <c r="L194" s="224"/>
      <c r="M194" s="224"/>
      <c r="N194" s="224"/>
      <c r="O194" s="224"/>
      <c r="P194" s="224"/>
    </row>
    <row r="195" spans="1:16" ht="39.75" customHeight="1">
      <c r="A195" s="225"/>
      <c r="B195" s="224"/>
      <c r="C195" s="224"/>
      <c r="D195" s="224"/>
      <c r="E195" s="654"/>
      <c r="F195" s="226"/>
      <c r="G195" s="227"/>
      <c r="I195" s="228"/>
      <c r="J195" s="224"/>
      <c r="K195" s="224"/>
      <c r="L195" s="224"/>
      <c r="M195" s="224"/>
      <c r="N195" s="224"/>
      <c r="O195" s="224"/>
      <c r="P195" s="224"/>
    </row>
    <row r="196" spans="1:16" ht="39.75" customHeight="1">
      <c r="A196" s="225"/>
      <c r="B196" s="224"/>
      <c r="C196" s="224"/>
      <c r="D196" s="224"/>
      <c r="E196" s="654"/>
      <c r="F196" s="226"/>
      <c r="G196" s="227"/>
      <c r="I196" s="228"/>
      <c r="J196" s="224"/>
      <c r="K196" s="224"/>
      <c r="L196" s="224"/>
      <c r="M196" s="224"/>
      <c r="N196" s="224"/>
      <c r="O196" s="224"/>
      <c r="P196" s="224"/>
    </row>
    <row r="197" spans="1:16" ht="39.75" customHeight="1">
      <c r="A197" s="225"/>
      <c r="B197" s="224"/>
      <c r="C197" s="224"/>
      <c r="D197" s="224"/>
      <c r="E197" s="654"/>
      <c r="F197" s="226"/>
      <c r="G197" s="227"/>
      <c r="I197" s="228"/>
      <c r="J197" s="224"/>
      <c r="K197" s="224"/>
      <c r="L197" s="224"/>
      <c r="M197" s="224"/>
      <c r="N197" s="224"/>
      <c r="O197" s="224"/>
      <c r="P197" s="224"/>
    </row>
    <row r="198" spans="1:16" ht="39.75" customHeight="1">
      <c r="A198" s="225"/>
      <c r="B198" s="224"/>
      <c r="C198" s="224"/>
      <c r="D198" s="224"/>
      <c r="E198" s="654"/>
      <c r="F198" s="226"/>
      <c r="G198" s="227"/>
      <c r="I198" s="228"/>
      <c r="J198" s="224"/>
      <c r="K198" s="224"/>
      <c r="L198" s="224"/>
      <c r="M198" s="224"/>
      <c r="N198" s="224"/>
      <c r="O198" s="224"/>
      <c r="P198" s="224"/>
    </row>
    <row r="199" spans="1:16" ht="39.75" customHeight="1">
      <c r="A199" s="225"/>
      <c r="B199" s="224"/>
      <c r="C199" s="224"/>
      <c r="D199" s="224"/>
      <c r="E199" s="654"/>
      <c r="F199" s="226"/>
      <c r="G199" s="227"/>
      <c r="I199" s="228"/>
      <c r="J199" s="224"/>
      <c r="K199" s="224"/>
      <c r="L199" s="224"/>
      <c r="M199" s="224"/>
      <c r="N199" s="224"/>
      <c r="O199" s="224"/>
      <c r="P199" s="224"/>
    </row>
    <row r="200" spans="1:16" ht="39.75" customHeight="1">
      <c r="A200" s="225" t="s">
        <v>64</v>
      </c>
      <c r="B200" s="224"/>
      <c r="C200" s="224"/>
      <c r="D200" s="224"/>
      <c r="E200" s="654"/>
      <c r="F200" s="226"/>
      <c r="G200" s="227"/>
      <c r="I200" s="228"/>
      <c r="J200" s="224"/>
      <c r="K200" s="224"/>
      <c r="L200" s="224"/>
      <c r="M200" s="224"/>
      <c r="N200" s="224"/>
      <c r="O200" s="224"/>
      <c r="P200" s="224"/>
    </row>
    <row r="201" spans="1:16" ht="39.75" customHeight="1">
      <c r="A201" s="225"/>
      <c r="B201" s="224"/>
      <c r="C201" s="224"/>
      <c r="D201" s="224"/>
      <c r="E201" s="654"/>
      <c r="F201" s="226"/>
      <c r="G201" s="227"/>
      <c r="I201" s="228"/>
      <c r="J201" s="224"/>
      <c r="K201" s="224"/>
      <c r="L201" s="224"/>
      <c r="M201" s="224"/>
      <c r="N201" s="224"/>
      <c r="O201" s="224"/>
      <c r="P201" s="224"/>
    </row>
    <row r="202" spans="1:16" ht="39.75" customHeight="1">
      <c r="A202" s="225"/>
      <c r="B202" s="224"/>
      <c r="C202" s="224"/>
      <c r="D202" s="224"/>
      <c r="E202" s="654"/>
      <c r="F202" s="226"/>
      <c r="G202" s="227"/>
      <c r="I202" s="228"/>
      <c r="J202" s="224"/>
      <c r="K202" s="224"/>
      <c r="L202" s="224"/>
      <c r="M202" s="224"/>
      <c r="N202" s="224"/>
      <c r="O202" s="224"/>
      <c r="P202" s="224"/>
    </row>
    <row r="203" spans="1:16" ht="39.75" customHeight="1">
      <c r="A203" s="225"/>
      <c r="B203" s="322" t="s">
        <v>65</v>
      </c>
      <c r="C203" s="322"/>
      <c r="D203" s="224"/>
      <c r="E203" s="654"/>
      <c r="F203" s="226"/>
      <c r="G203" s="227"/>
      <c r="I203" s="228"/>
      <c r="J203" s="224"/>
      <c r="K203" s="224"/>
      <c r="L203" s="224"/>
      <c r="M203" s="224"/>
      <c r="N203" s="224"/>
      <c r="O203" s="224"/>
      <c r="P203" s="224"/>
    </row>
    <row r="204" ht="39.75" customHeight="1">
      <c r="E204" s="655"/>
    </row>
    <row r="205" ht="39.75" customHeight="1">
      <c r="E205" s="655"/>
    </row>
    <row r="206" ht="39.75" customHeight="1">
      <c r="E206" s="655"/>
    </row>
    <row r="207" ht="39.75" customHeight="1">
      <c r="E207" s="655"/>
    </row>
    <row r="208" ht="39.75" customHeight="1">
      <c r="E208" s="655"/>
    </row>
    <row r="209" ht="39.75" customHeight="1">
      <c r="E209" s="655"/>
    </row>
    <row r="210" ht="39.75" customHeight="1">
      <c r="E210" s="655"/>
    </row>
    <row r="211" ht="39.75" customHeight="1">
      <c r="E211" s="655"/>
    </row>
    <row r="212" ht="39.75" customHeight="1">
      <c r="E212" s="655"/>
    </row>
    <row r="213" ht="39.75" customHeight="1">
      <c r="E213" s="655"/>
    </row>
    <row r="214" ht="39.75" customHeight="1">
      <c r="E214" s="655"/>
    </row>
    <row r="215" ht="39.75" customHeight="1">
      <c r="E215" s="655"/>
    </row>
    <row r="216" ht="39.75" customHeight="1">
      <c r="E216" s="655"/>
    </row>
    <row r="217" ht="39.75" customHeight="1">
      <c r="E217" s="655"/>
    </row>
    <row r="218" ht="39.75" customHeight="1">
      <c r="E218" s="655"/>
    </row>
    <row r="219" ht="39.75" customHeight="1">
      <c r="E219" s="655"/>
    </row>
    <row r="220" ht="39.75" customHeight="1">
      <c r="E220" s="655"/>
    </row>
    <row r="221" ht="39.75" customHeight="1">
      <c r="E221" s="655"/>
    </row>
    <row r="222" ht="39.75" customHeight="1">
      <c r="E222" s="655"/>
    </row>
    <row r="223" ht="39.75" customHeight="1">
      <c r="E223" s="655"/>
    </row>
    <row r="224" ht="39.75" customHeight="1">
      <c r="E224" s="655"/>
    </row>
    <row r="225" ht="39.75" customHeight="1">
      <c r="E225" s="655"/>
    </row>
    <row r="226" ht="39.75" customHeight="1">
      <c r="E226" s="655"/>
    </row>
    <row r="227" ht="39.75" customHeight="1">
      <c r="E227" s="655"/>
    </row>
    <row r="228" ht="39.75" customHeight="1">
      <c r="E228" s="655"/>
    </row>
    <row r="229" ht="39.75" customHeight="1">
      <c r="E229" s="655"/>
    </row>
    <row r="230" ht="39.75" customHeight="1">
      <c r="E230" s="655"/>
    </row>
    <row r="231" ht="39.75" customHeight="1">
      <c r="E231" s="655"/>
    </row>
    <row r="232" ht="39.75" customHeight="1">
      <c r="E232" s="655"/>
    </row>
    <row r="233" ht="39.75" customHeight="1">
      <c r="E233" s="655"/>
    </row>
    <row r="234" ht="39.75" customHeight="1">
      <c r="E234" s="655"/>
    </row>
    <row r="235" ht="39.75" customHeight="1">
      <c r="E235" s="655"/>
    </row>
    <row r="236" ht="39.75" customHeight="1">
      <c r="E236" s="655"/>
    </row>
    <row r="237" ht="39.75" customHeight="1">
      <c r="E237" s="655"/>
    </row>
    <row r="238" ht="39.75" customHeight="1">
      <c r="E238" s="655"/>
    </row>
    <row r="239" ht="39.75" customHeight="1">
      <c r="E239" s="655"/>
    </row>
    <row r="240" ht="39.75" customHeight="1">
      <c r="E240" s="655"/>
    </row>
    <row r="241" ht="39.75" customHeight="1">
      <c r="E241" s="655"/>
    </row>
    <row r="242" ht="39.75" customHeight="1">
      <c r="E242" s="655"/>
    </row>
    <row r="243" ht="39.75" customHeight="1">
      <c r="E243" s="655"/>
    </row>
    <row r="244" ht="39.75" customHeight="1">
      <c r="E244" s="655"/>
    </row>
    <row r="245" ht="39.75" customHeight="1">
      <c r="E245" s="655"/>
    </row>
    <row r="246" ht="39.75" customHeight="1">
      <c r="E246" s="655"/>
    </row>
    <row r="247" ht="39.75" customHeight="1">
      <c r="E247" s="655"/>
    </row>
    <row r="248" ht="39.75" customHeight="1">
      <c r="E248" s="655"/>
    </row>
    <row r="249" ht="39.75" customHeight="1">
      <c r="E249" s="655"/>
    </row>
    <row r="250" ht="39.75" customHeight="1">
      <c r="E250" s="655"/>
    </row>
    <row r="251" ht="39.75" customHeight="1">
      <c r="E251" s="655"/>
    </row>
    <row r="252" ht="39.75" customHeight="1">
      <c r="E252" s="655"/>
    </row>
    <row r="253" ht="39.75" customHeight="1">
      <c r="E253" s="655"/>
    </row>
    <row r="254" ht="39.75" customHeight="1">
      <c r="E254" s="655"/>
    </row>
    <row r="255" ht="39.75" customHeight="1">
      <c r="E255" s="655"/>
    </row>
    <row r="256" ht="39.75" customHeight="1">
      <c r="E256" s="655"/>
    </row>
    <row r="257" ht="39.75" customHeight="1">
      <c r="E257" s="655"/>
    </row>
  </sheetData>
  <sheetProtection selectLockedCells="1" selectUnlockedCells="1"/>
  <mergeCells count="6">
    <mergeCell ref="A20:A22"/>
    <mergeCell ref="A3:A5"/>
    <mergeCell ref="A7:A9"/>
    <mergeCell ref="B50:F50"/>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5.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25" t="s">
        <v>643</v>
      </c>
      <c r="C1" s="1025"/>
      <c r="D1" s="1025"/>
      <c r="E1" s="1025"/>
      <c r="F1" s="1025"/>
      <c r="G1" s="1025"/>
      <c r="H1" s="531"/>
      <c r="I1" s="792"/>
      <c r="J1" s="1014" t="s">
        <v>538</v>
      </c>
      <c r="K1" s="1014"/>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55.5" customHeight="1">
      <c r="A3" s="52">
        <v>1</v>
      </c>
      <c r="B3" s="870" t="s">
        <v>262</v>
      </c>
      <c r="C3" s="52"/>
      <c r="D3" s="52" t="s">
        <v>18</v>
      </c>
      <c r="E3" s="614">
        <v>5200</v>
      </c>
      <c r="F3" s="506"/>
      <c r="G3" s="791"/>
      <c r="H3" s="240"/>
      <c r="I3" s="65"/>
      <c r="J3" s="52"/>
      <c r="K3" s="52"/>
    </row>
    <row r="4" spans="1:11" ht="55.5" customHeight="1">
      <c r="A4" s="368">
        <v>2</v>
      </c>
      <c r="B4" s="871" t="s">
        <v>531</v>
      </c>
      <c r="C4" s="223"/>
      <c r="D4" s="52" t="s">
        <v>18</v>
      </c>
      <c r="E4" s="615">
        <v>5750</v>
      </c>
      <c r="F4" s="239"/>
      <c r="G4" s="791"/>
      <c r="H4" s="240"/>
      <c r="I4" s="65"/>
      <c r="J4" s="510"/>
      <c r="K4" s="45"/>
    </row>
    <row r="5" spans="1:11" ht="28.5" customHeight="1">
      <c r="A5" s="1023" t="s">
        <v>24</v>
      </c>
      <c r="B5" s="1004"/>
      <c r="C5" s="1004"/>
      <c r="D5" s="1004"/>
      <c r="E5" s="1004"/>
      <c r="F5" s="1004"/>
      <c r="G5" s="800">
        <f>SUM(G3:G4)</f>
        <v>0</v>
      </c>
      <c r="H5" s="737"/>
      <c r="I5" s="606"/>
      <c r="J5" s="13"/>
      <c r="K5" s="14"/>
    </row>
    <row r="6" spans="1:11" ht="11.25">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11" ht="11.25">
      <c r="A10" s="126"/>
      <c r="B10" s="126"/>
      <c r="C10" s="126"/>
      <c r="D10" s="126"/>
      <c r="E10" s="126"/>
      <c r="F10" s="126"/>
      <c r="G10" s="126"/>
      <c r="H10" s="126"/>
      <c r="I10" s="126"/>
      <c r="J10" s="126"/>
      <c r="K10" s="126"/>
    </row>
    <row r="24"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6.xml><?xml version="1.0" encoding="utf-8"?>
<worksheet xmlns="http://schemas.openxmlformats.org/spreadsheetml/2006/main" xmlns:r="http://schemas.openxmlformats.org/officeDocument/2006/relationships">
  <dimension ref="A1:K9"/>
  <sheetViews>
    <sheetView view="pageBreakPreview" zoomScaleSheetLayoutView="100" zoomScalePageLayoutView="0" workbookViewId="0" topLeftCell="A1">
      <selection activeCell="F3" sqref="F3:G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0.625" style="0" customWidth="1"/>
    <col min="7" max="7" width="13.875" style="0" customWidth="1"/>
    <col min="8" max="8" width="7.50390625" style="0" customWidth="1"/>
    <col min="9" max="9" width="13.875" style="0" customWidth="1"/>
    <col min="10" max="10" width="9.375" style="0" customWidth="1"/>
    <col min="11" max="11" width="10.50390625" style="0" customWidth="1"/>
  </cols>
  <sheetData>
    <row r="1" spans="1:11" ht="35.25" customHeight="1">
      <c r="A1" s="293"/>
      <c r="B1" s="995" t="s">
        <v>642</v>
      </c>
      <c r="C1" s="995"/>
      <c r="D1" s="995"/>
      <c r="E1" s="995"/>
      <c r="F1" s="830"/>
      <c r="G1" s="831"/>
      <c r="H1" s="293"/>
      <c r="I1" s="126"/>
      <c r="J1" s="999" t="s">
        <v>546</v>
      </c>
      <c r="K1" s="999"/>
    </row>
    <row r="2" spans="1:11" ht="30">
      <c r="A2" s="338" t="s">
        <v>0</v>
      </c>
      <c r="B2" s="338" t="s">
        <v>1</v>
      </c>
      <c r="C2" s="338" t="s">
        <v>2</v>
      </c>
      <c r="D2" s="338" t="s">
        <v>3</v>
      </c>
      <c r="E2" s="338" t="s">
        <v>578</v>
      </c>
      <c r="F2" s="345" t="s">
        <v>5</v>
      </c>
      <c r="G2" s="338" t="s">
        <v>6</v>
      </c>
      <c r="H2" s="338" t="s">
        <v>378</v>
      </c>
      <c r="I2" s="338" t="s">
        <v>8</v>
      </c>
      <c r="J2" s="338" t="s">
        <v>9</v>
      </c>
      <c r="K2" s="338" t="s">
        <v>10</v>
      </c>
    </row>
    <row r="3" spans="1:11" ht="120.75" customHeight="1">
      <c r="A3" s="381">
        <v>1</v>
      </c>
      <c r="B3" s="382" t="s">
        <v>539</v>
      </c>
      <c r="C3" s="382"/>
      <c r="D3" s="383" t="s">
        <v>18</v>
      </c>
      <c r="E3" s="384">
        <v>400</v>
      </c>
      <c r="F3" s="385"/>
      <c r="G3" s="796"/>
      <c r="H3" s="403"/>
      <c r="I3" s="410"/>
      <c r="J3" s="383"/>
      <c r="K3" s="387"/>
    </row>
    <row r="4" spans="1:11" ht="29.25" customHeight="1">
      <c r="A4" s="599" t="s">
        <v>26</v>
      </c>
      <c r="B4" s="1001" t="s">
        <v>24</v>
      </c>
      <c r="C4" s="1001"/>
      <c r="D4" s="1001"/>
      <c r="E4" s="1001"/>
      <c r="F4" s="1001"/>
      <c r="G4" s="619">
        <f>SUM(G3)</f>
        <v>0</v>
      </c>
      <c r="H4" s="726"/>
      <c r="I4" s="369"/>
      <c r="J4" s="13"/>
      <c r="K4" s="14"/>
    </row>
    <row r="5" spans="1:11" ht="12.75">
      <c r="A5" s="126"/>
      <c r="B5" s="126"/>
      <c r="C5" s="126"/>
      <c r="D5" s="126"/>
      <c r="E5" s="126"/>
      <c r="F5" s="126"/>
      <c r="G5" s="126"/>
      <c r="H5" s="110"/>
      <c r="I5" s="126"/>
      <c r="J5" s="126"/>
      <c r="K5" s="126"/>
    </row>
    <row r="6" spans="1:11" ht="12.75">
      <c r="A6" s="1" t="s">
        <v>14</v>
      </c>
      <c r="B6" s="1"/>
      <c r="C6" s="1"/>
      <c r="D6" s="1"/>
      <c r="E6" s="1"/>
      <c r="F6" s="1"/>
      <c r="G6" s="1"/>
      <c r="H6" s="1"/>
      <c r="I6" s="1"/>
      <c r="J6" s="1"/>
      <c r="K6" s="1"/>
    </row>
    <row r="7" spans="1:11" ht="12.75">
      <c r="A7" s="1" t="s">
        <v>15</v>
      </c>
      <c r="B7" s="1"/>
      <c r="C7" s="1"/>
      <c r="D7" s="1"/>
      <c r="E7" s="1"/>
      <c r="F7" s="1"/>
      <c r="G7" s="1"/>
      <c r="H7" s="1"/>
      <c r="I7" s="1"/>
      <c r="J7" s="1"/>
      <c r="K7" s="1"/>
    </row>
    <row r="8" spans="1:11" ht="12.75">
      <c r="A8" s="1" t="s">
        <v>424</v>
      </c>
      <c r="B8" s="1"/>
      <c r="C8" s="1"/>
      <c r="D8" s="1"/>
      <c r="E8" s="1"/>
      <c r="F8" s="1"/>
      <c r="G8" s="1"/>
      <c r="H8" s="1"/>
      <c r="I8" s="1"/>
      <c r="J8" s="1"/>
      <c r="K8" s="1"/>
    </row>
    <row r="9" spans="1:11" ht="12.75">
      <c r="A9" s="126"/>
      <c r="B9" s="126"/>
      <c r="C9" s="126"/>
      <c r="D9" s="126"/>
      <c r="E9" s="126"/>
      <c r="F9" s="126"/>
      <c r="G9" s="126"/>
      <c r="H9" s="126"/>
      <c r="I9" s="126"/>
      <c r="J9" s="126"/>
      <c r="K9" s="126"/>
    </row>
  </sheetData>
  <sheetProtection/>
  <mergeCells count="3">
    <mergeCell ref="J1:K1"/>
    <mergeCell ref="B4:F4"/>
    <mergeCell ref="B1:E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7.xml><?xml version="1.0" encoding="utf-8"?>
<worksheet xmlns="http://schemas.openxmlformats.org/spreadsheetml/2006/main" xmlns:r="http://schemas.openxmlformats.org/officeDocument/2006/relationships">
  <dimension ref="A1:K9"/>
  <sheetViews>
    <sheetView view="pageBreakPreview" zoomScale="90" zoomScaleSheetLayoutView="90" zoomScalePageLayoutView="0" workbookViewId="0" topLeftCell="A1">
      <selection activeCell="F3" sqref="F3:G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0.625" style="0" customWidth="1"/>
    <col min="7" max="7" width="13.875" style="0" customWidth="1"/>
    <col min="8" max="8" width="7.50390625" style="0" customWidth="1"/>
    <col min="9" max="9" width="13.875" style="0" customWidth="1"/>
    <col min="10" max="10" width="9.375" style="0" customWidth="1"/>
    <col min="11" max="11" width="10.50390625" style="0" customWidth="1"/>
  </cols>
  <sheetData>
    <row r="1" spans="1:11" ht="35.25" customHeight="1">
      <c r="A1" s="293"/>
      <c r="B1" s="995" t="s">
        <v>723</v>
      </c>
      <c r="C1" s="995"/>
      <c r="D1" s="995"/>
      <c r="E1" s="995"/>
      <c r="F1" s="830"/>
      <c r="G1" s="831"/>
      <c r="H1" s="293"/>
      <c r="I1" s="126"/>
      <c r="J1" s="999" t="s">
        <v>555</v>
      </c>
      <c r="K1" s="999"/>
    </row>
    <row r="2" spans="1:11" ht="30">
      <c r="A2" s="338" t="s">
        <v>0</v>
      </c>
      <c r="B2" s="338" t="s">
        <v>1</v>
      </c>
      <c r="C2" s="338" t="s">
        <v>2</v>
      </c>
      <c r="D2" s="338" t="s">
        <v>3</v>
      </c>
      <c r="E2" s="338" t="s">
        <v>578</v>
      </c>
      <c r="F2" s="345" t="s">
        <v>5</v>
      </c>
      <c r="G2" s="338" t="s">
        <v>6</v>
      </c>
      <c r="H2" s="338" t="s">
        <v>378</v>
      </c>
      <c r="I2" s="338" t="s">
        <v>8</v>
      </c>
      <c r="J2" s="338" t="s">
        <v>9</v>
      </c>
      <c r="K2" s="338" t="s">
        <v>10</v>
      </c>
    </row>
    <row r="3" spans="1:11" ht="94.5" customHeight="1">
      <c r="A3" s="381">
        <v>1</v>
      </c>
      <c r="B3" s="382" t="s">
        <v>722</v>
      </c>
      <c r="C3" s="382"/>
      <c r="D3" s="383" t="s">
        <v>18</v>
      </c>
      <c r="E3" s="384">
        <v>20</v>
      </c>
      <c r="F3" s="385"/>
      <c r="G3" s="796"/>
      <c r="H3" s="403"/>
      <c r="I3" s="410"/>
      <c r="J3" s="383"/>
      <c r="K3" s="387"/>
    </row>
    <row r="4" spans="1:11" ht="33" customHeight="1">
      <c r="A4" s="599" t="s">
        <v>26</v>
      </c>
      <c r="B4" s="1001" t="s">
        <v>24</v>
      </c>
      <c r="C4" s="1001"/>
      <c r="D4" s="1001"/>
      <c r="E4" s="1001"/>
      <c r="F4" s="1001"/>
      <c r="G4" s="619">
        <f>SUM(G3)</f>
        <v>0</v>
      </c>
      <c r="H4" s="726"/>
      <c r="I4" s="369"/>
      <c r="J4" s="13"/>
      <c r="K4" s="14"/>
    </row>
    <row r="5" spans="1:11" ht="12.75">
      <c r="A5" s="126"/>
      <c r="B5" s="126"/>
      <c r="C5" s="126"/>
      <c r="D5" s="126"/>
      <c r="E5" s="126"/>
      <c r="F5" s="126"/>
      <c r="G5" s="126"/>
      <c r="H5" s="110"/>
      <c r="I5" s="126"/>
      <c r="J5" s="126"/>
      <c r="K5" s="126"/>
    </row>
    <row r="6" spans="1:11" ht="12.75">
      <c r="A6" s="1" t="s">
        <v>14</v>
      </c>
      <c r="B6" s="1"/>
      <c r="C6" s="1"/>
      <c r="D6" s="1"/>
      <c r="E6" s="1"/>
      <c r="F6" s="1"/>
      <c r="G6" s="1"/>
      <c r="H6" s="1"/>
      <c r="I6" s="1"/>
      <c r="J6" s="1"/>
      <c r="K6" s="1"/>
    </row>
    <row r="7" spans="1:11" ht="12.75">
      <c r="A7" s="1" t="s">
        <v>15</v>
      </c>
      <c r="B7" s="1"/>
      <c r="C7" s="1"/>
      <c r="D7" s="1"/>
      <c r="E7" s="1"/>
      <c r="F7" s="1"/>
      <c r="G7" s="1"/>
      <c r="H7" s="1"/>
      <c r="I7" s="1"/>
      <c r="J7" s="1"/>
      <c r="K7" s="1"/>
    </row>
    <row r="8" spans="1:11" ht="12.75">
      <c r="A8" s="1" t="s">
        <v>424</v>
      </c>
      <c r="B8" s="1"/>
      <c r="C8" s="1"/>
      <c r="D8" s="1"/>
      <c r="E8" s="1"/>
      <c r="F8" s="1"/>
      <c r="G8" s="1"/>
      <c r="H8" s="1"/>
      <c r="I8" s="1"/>
      <c r="J8" s="1"/>
      <c r="K8" s="1"/>
    </row>
    <row r="9" spans="1:11" ht="12.75">
      <c r="A9" s="126"/>
      <c r="B9" s="126"/>
      <c r="C9" s="126"/>
      <c r="D9" s="126"/>
      <c r="E9" s="126"/>
      <c r="F9" s="126"/>
      <c r="G9" s="126"/>
      <c r="H9" s="126"/>
      <c r="I9" s="126"/>
      <c r="J9" s="126"/>
      <c r="K9" s="126"/>
    </row>
  </sheetData>
  <sheetProtection/>
  <mergeCells count="3">
    <mergeCell ref="B1:E1"/>
    <mergeCell ref="J1:K1"/>
    <mergeCell ref="B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8.xml><?xml version="1.0" encoding="utf-8"?>
<worksheet xmlns="http://schemas.openxmlformats.org/spreadsheetml/2006/main" xmlns:r="http://schemas.openxmlformats.org/officeDocument/2006/relationships">
  <dimension ref="A1:IT14"/>
  <sheetViews>
    <sheetView view="pageBreakPreview" zoomScale="90" zoomScaleSheetLayoutView="90" zoomScalePageLayoutView="0" workbookViewId="0" topLeftCell="A1">
      <selection activeCell="F3" sqref="F3:G9"/>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2" width="0.37109375" style="126" customWidth="1"/>
    <col min="13" max="14" width="9.00390625" style="126" hidden="1" customWidth="1"/>
    <col min="15" max="16384" width="9.00390625" style="126" customWidth="1"/>
  </cols>
  <sheetData>
    <row r="1" spans="1:11" s="293" customFormat="1" ht="32.25" customHeight="1">
      <c r="A1" s="552"/>
      <c r="B1" s="995" t="s">
        <v>641</v>
      </c>
      <c r="C1" s="995"/>
      <c r="D1" s="830"/>
      <c r="E1" s="830"/>
      <c r="F1" s="830"/>
      <c r="G1" s="680"/>
      <c r="I1" s="126"/>
      <c r="J1" s="999" t="s">
        <v>587</v>
      </c>
      <c r="K1" s="999"/>
    </row>
    <row r="2" spans="1:11" s="347" customFormat="1" ht="37.5" customHeight="1">
      <c r="A2" s="338" t="s">
        <v>0</v>
      </c>
      <c r="B2" s="338" t="s">
        <v>1</v>
      </c>
      <c r="C2" s="338" t="s">
        <v>2</v>
      </c>
      <c r="D2" s="338" t="s">
        <v>3</v>
      </c>
      <c r="E2" s="338" t="s">
        <v>578</v>
      </c>
      <c r="F2" s="345" t="s">
        <v>5</v>
      </c>
      <c r="G2" s="346" t="s">
        <v>6</v>
      </c>
      <c r="H2" s="338" t="s">
        <v>378</v>
      </c>
      <c r="I2" s="338" t="s">
        <v>8</v>
      </c>
      <c r="J2" s="338" t="s">
        <v>9</v>
      </c>
      <c r="K2" s="338" t="s">
        <v>10</v>
      </c>
    </row>
    <row r="3" spans="1:11" ht="26.25" customHeight="1">
      <c r="A3" s="463">
        <v>1</v>
      </c>
      <c r="B3" s="412" t="s">
        <v>548</v>
      </c>
      <c r="C3" s="490"/>
      <c r="D3" s="463" t="s">
        <v>18</v>
      </c>
      <c r="E3" s="676">
        <v>1000</v>
      </c>
      <c r="F3" s="488"/>
      <c r="G3" s="797"/>
      <c r="H3" s="107"/>
      <c r="I3" s="489"/>
      <c r="J3" s="490"/>
      <c r="K3" s="490"/>
    </row>
    <row r="4" spans="1:11" ht="26.25" customHeight="1">
      <c r="A4" s="257">
        <v>2</v>
      </c>
      <c r="B4" s="412" t="s">
        <v>549</v>
      </c>
      <c r="C4" s="277"/>
      <c r="D4" s="257" t="s">
        <v>18</v>
      </c>
      <c r="E4" s="662">
        <v>1500</v>
      </c>
      <c r="F4" s="61"/>
      <c r="G4" s="797"/>
      <c r="H4" s="259"/>
      <c r="I4" s="258"/>
      <c r="J4" s="277"/>
      <c r="K4" s="277"/>
    </row>
    <row r="5" spans="1:11" ht="26.25" customHeight="1">
      <c r="A5" s="257">
        <v>3</v>
      </c>
      <c r="B5" s="412" t="s">
        <v>550</v>
      </c>
      <c r="C5" s="677"/>
      <c r="D5" s="257" t="s">
        <v>18</v>
      </c>
      <c r="E5" s="678">
        <v>1000</v>
      </c>
      <c r="F5" s="61"/>
      <c r="G5" s="797"/>
      <c r="H5" s="259"/>
      <c r="I5" s="258"/>
      <c r="J5" s="277"/>
      <c r="K5" s="277"/>
    </row>
    <row r="6" spans="1:11" ht="26.25" customHeight="1">
      <c r="A6" s="257">
        <v>4</v>
      </c>
      <c r="B6" s="412" t="s">
        <v>551</v>
      </c>
      <c r="C6" s="277"/>
      <c r="D6" s="257" t="s">
        <v>18</v>
      </c>
      <c r="E6" s="662">
        <v>200</v>
      </c>
      <c r="F6" s="61"/>
      <c r="G6" s="797"/>
      <c r="H6" s="259"/>
      <c r="I6" s="258"/>
      <c r="J6" s="277"/>
      <c r="K6" s="277"/>
    </row>
    <row r="7" spans="1:11" ht="26.25" customHeight="1">
      <c r="A7" s="257">
        <v>5</v>
      </c>
      <c r="B7" s="412" t="s">
        <v>552</v>
      </c>
      <c r="C7" s="277"/>
      <c r="D7" s="257" t="s">
        <v>18</v>
      </c>
      <c r="E7" s="662">
        <v>100</v>
      </c>
      <c r="F7" s="61"/>
      <c r="G7" s="797"/>
      <c r="H7" s="259"/>
      <c r="I7" s="258"/>
      <c r="J7" s="277"/>
      <c r="K7" s="277"/>
    </row>
    <row r="8" spans="1:11" ht="26.25" customHeight="1">
      <c r="A8" s="257">
        <v>6</v>
      </c>
      <c r="B8" s="412" t="s">
        <v>553</v>
      </c>
      <c r="C8" s="277"/>
      <c r="D8" s="257" t="s">
        <v>18</v>
      </c>
      <c r="E8" s="662">
        <v>100</v>
      </c>
      <c r="F8" s="61"/>
      <c r="G8" s="797"/>
      <c r="H8" s="261"/>
      <c r="I8" s="260"/>
      <c r="J8" s="277"/>
      <c r="K8" s="277"/>
    </row>
    <row r="9" spans="1:11" ht="26.25" customHeight="1">
      <c r="A9" s="238">
        <v>7</v>
      </c>
      <c r="B9" s="412" t="s">
        <v>554</v>
      </c>
      <c r="C9" s="277"/>
      <c r="D9" s="257" t="s">
        <v>18</v>
      </c>
      <c r="E9" s="678">
        <v>100</v>
      </c>
      <c r="F9" s="61"/>
      <c r="G9" s="797"/>
      <c r="H9" s="261"/>
      <c r="I9" s="260"/>
      <c r="J9" s="277"/>
      <c r="K9" s="277"/>
    </row>
    <row r="10" spans="1:10" ht="26.25" customHeight="1">
      <c r="A10" s="679"/>
      <c r="B10" s="1068" t="s">
        <v>24</v>
      </c>
      <c r="C10" s="1068"/>
      <c r="D10" s="1068"/>
      <c r="E10" s="1068"/>
      <c r="F10" s="1069"/>
      <c r="G10" s="791">
        <f>SUM(G3:G9)</f>
        <v>0</v>
      </c>
      <c r="H10" s="726"/>
      <c r="I10" s="618"/>
      <c r="J10" s="127"/>
    </row>
    <row r="11" spans="1:8" ht="11.25">
      <c r="A11" s="138"/>
      <c r="D11" s="138"/>
      <c r="G11" s="680"/>
      <c r="H11" s="110"/>
    </row>
    <row r="12" spans="1:254" s="270" customFormat="1"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26" ht="23.25" customHeight="1"/>
  </sheetData>
  <sheetProtection/>
  <mergeCells count="3">
    <mergeCell ref="B1:C1"/>
    <mergeCell ref="J1:K1"/>
    <mergeCell ref="B10:F10"/>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9.xml><?xml version="1.0" encoding="utf-8"?>
<worksheet xmlns="http://schemas.openxmlformats.org/spreadsheetml/2006/main" xmlns:r="http://schemas.openxmlformats.org/officeDocument/2006/relationships">
  <dimension ref="A1:K8"/>
  <sheetViews>
    <sheetView view="pageBreakPreview" zoomScale="90" zoomScaleSheetLayoutView="9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80" t="s">
        <v>640</v>
      </c>
      <c r="C1" s="1080"/>
      <c r="D1" s="540"/>
      <c r="E1" s="540"/>
      <c r="F1" s="827"/>
      <c r="G1" s="828"/>
      <c r="H1" s="531"/>
      <c r="I1" s="792"/>
      <c r="J1" s="1081" t="s">
        <v>588</v>
      </c>
      <c r="K1" s="1081"/>
    </row>
    <row r="2" spans="1:11" s="337" customFormat="1" ht="37.5" customHeight="1">
      <c r="A2" s="888" t="s">
        <v>0</v>
      </c>
      <c r="B2" s="891" t="s">
        <v>1</v>
      </c>
      <c r="C2" s="888" t="s">
        <v>2</v>
      </c>
      <c r="D2" s="888" t="s">
        <v>3</v>
      </c>
      <c r="E2" s="888" t="s">
        <v>4</v>
      </c>
      <c r="F2" s="889" t="s">
        <v>411</v>
      </c>
      <c r="G2" s="888" t="s">
        <v>6</v>
      </c>
      <c r="H2" s="888" t="s">
        <v>379</v>
      </c>
      <c r="I2" s="888" t="s">
        <v>8</v>
      </c>
      <c r="J2" s="888" t="s">
        <v>9</v>
      </c>
      <c r="K2" s="888" t="s">
        <v>10</v>
      </c>
    </row>
    <row r="3" spans="1:11" ht="252.75" customHeight="1">
      <c r="A3" s="483">
        <v>1</v>
      </c>
      <c r="B3" s="892" t="s">
        <v>724</v>
      </c>
      <c r="C3" s="404"/>
      <c r="D3" s="402"/>
      <c r="E3" s="402">
        <v>8000</v>
      </c>
      <c r="F3" s="248"/>
      <c r="G3" s="248"/>
      <c r="H3" s="402"/>
      <c r="I3" s="426"/>
      <c r="J3" s="402"/>
      <c r="K3" s="402"/>
    </row>
    <row r="4" spans="1:11" s="2" customFormat="1" ht="25.5" customHeight="1">
      <c r="A4" s="1038" t="s">
        <v>24</v>
      </c>
      <c r="B4" s="1038"/>
      <c r="C4" s="1038"/>
      <c r="D4" s="1038"/>
      <c r="E4" s="1038"/>
      <c r="F4" s="1038"/>
      <c r="G4" s="890">
        <f>SUM(G3:G3)</f>
        <v>0</v>
      </c>
      <c r="H4" s="736"/>
      <c r="I4" s="600"/>
      <c r="J4" s="509"/>
      <c r="K4" s="119"/>
    </row>
    <row r="5" spans="1:11" s="2" customFormat="1" ht="25.5" customHeight="1">
      <c r="A5" s="67"/>
      <c r="B5" s="67"/>
      <c r="C5" s="67"/>
      <c r="D5" s="67"/>
      <c r="E5" s="67"/>
      <c r="F5" s="67"/>
      <c r="G5" s="67"/>
      <c r="H5" s="106"/>
      <c r="I5" s="67"/>
      <c r="J5" s="67"/>
      <c r="K5" s="67"/>
    </row>
    <row r="6" spans="1:11" s="2" customFormat="1" ht="20.25" customHeight="1">
      <c r="A6" s="1" t="s">
        <v>14</v>
      </c>
      <c r="B6" s="1"/>
      <c r="C6" s="1"/>
      <c r="D6" s="1"/>
      <c r="E6" s="1"/>
      <c r="F6" s="1"/>
      <c r="G6" s="1"/>
      <c r="H6" s="1"/>
      <c r="I6" s="1"/>
      <c r="J6" s="1"/>
      <c r="K6" s="1"/>
    </row>
    <row r="7" spans="1:11" s="2" customFormat="1" ht="20.25" customHeight="1">
      <c r="A7" s="1" t="s">
        <v>15</v>
      </c>
      <c r="B7" s="1"/>
      <c r="C7" s="1"/>
      <c r="D7" s="1"/>
      <c r="E7" s="1"/>
      <c r="F7" s="1"/>
      <c r="G7" s="1"/>
      <c r="H7" s="1"/>
      <c r="I7" s="1"/>
      <c r="J7" s="1"/>
      <c r="K7" s="1"/>
    </row>
    <row r="8" spans="1:11" s="2" customFormat="1" ht="23.25" customHeight="1">
      <c r="A8" s="1" t="s">
        <v>424</v>
      </c>
      <c r="B8" s="1"/>
      <c r="C8" s="1"/>
      <c r="D8" s="1"/>
      <c r="E8" s="1"/>
      <c r="F8" s="1"/>
      <c r="G8" s="1"/>
      <c r="H8" s="1"/>
      <c r="I8" s="1"/>
      <c r="J8" s="1"/>
      <c r="K8" s="1"/>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1:11" s="293" customFormat="1" ht="32.25" customHeight="1">
      <c r="A1" s="552"/>
      <c r="B1" s="995" t="s">
        <v>506</v>
      </c>
      <c r="C1" s="995"/>
      <c r="D1" s="995"/>
      <c r="E1" s="995"/>
      <c r="F1" s="995"/>
      <c r="G1" s="995"/>
      <c r="I1" s="126"/>
      <c r="J1" s="999" t="s">
        <v>430</v>
      </c>
      <c r="K1" s="999"/>
    </row>
    <row r="2" spans="1:11" s="341" customFormat="1" ht="37.5" customHeight="1">
      <c r="A2" s="338" t="s">
        <v>0</v>
      </c>
      <c r="B2" s="338" t="s">
        <v>1</v>
      </c>
      <c r="C2" s="338" t="s">
        <v>2</v>
      </c>
      <c r="D2" s="338" t="s">
        <v>3</v>
      </c>
      <c r="E2" s="338" t="s">
        <v>578</v>
      </c>
      <c r="F2" s="345" t="s">
        <v>5</v>
      </c>
      <c r="G2" s="346" t="s">
        <v>6</v>
      </c>
      <c r="H2" s="338" t="s">
        <v>378</v>
      </c>
      <c r="I2" s="338" t="s">
        <v>8</v>
      </c>
      <c r="J2" s="338" t="s">
        <v>9</v>
      </c>
      <c r="K2" s="338" t="s">
        <v>10</v>
      </c>
    </row>
    <row r="3" spans="1:11" ht="107.25" customHeight="1">
      <c r="A3" s="431">
        <v>1</v>
      </c>
      <c r="B3" s="486" t="s">
        <v>282</v>
      </c>
      <c r="C3" s="672"/>
      <c r="D3" s="431" t="s">
        <v>17</v>
      </c>
      <c r="E3" s="628">
        <v>300</v>
      </c>
      <c r="F3" s="858"/>
      <c r="G3" s="432"/>
      <c r="H3" s="433"/>
      <c r="I3" s="487"/>
      <c r="J3" s="278"/>
      <c r="K3" s="278"/>
    </row>
    <row r="4" spans="1:11" ht="59.25" customHeight="1">
      <c r="A4" s="111">
        <v>2</v>
      </c>
      <c r="B4" s="256" t="s">
        <v>102</v>
      </c>
      <c r="C4" s="149"/>
      <c r="D4" s="111" t="s">
        <v>17</v>
      </c>
      <c r="E4" s="354">
        <v>2100</v>
      </c>
      <c r="F4" s="148"/>
      <c r="G4" s="432"/>
      <c r="H4" s="114"/>
      <c r="I4" s="255"/>
      <c r="J4" s="149"/>
      <c r="K4" s="149"/>
    </row>
    <row r="5" spans="1:11" ht="61.5" customHeight="1">
      <c r="A5" s="111">
        <v>3</v>
      </c>
      <c r="B5" s="256" t="s">
        <v>103</v>
      </c>
      <c r="C5" s="149"/>
      <c r="D5" s="111" t="s">
        <v>17</v>
      </c>
      <c r="E5" s="354">
        <v>1200</v>
      </c>
      <c r="F5" s="148"/>
      <c r="G5" s="432"/>
      <c r="H5" s="114"/>
      <c r="I5" s="255"/>
      <c r="J5" s="149"/>
      <c r="K5" s="149"/>
    </row>
    <row r="6" spans="1:11" ht="57" customHeight="1">
      <c r="A6" s="111">
        <v>4</v>
      </c>
      <c r="B6" s="256" t="s">
        <v>104</v>
      </c>
      <c r="C6" s="149"/>
      <c r="D6" s="111" t="s">
        <v>17</v>
      </c>
      <c r="E6" s="354">
        <v>130</v>
      </c>
      <c r="F6" s="148"/>
      <c r="G6" s="432"/>
      <c r="H6" s="118"/>
      <c r="I6" s="559"/>
      <c r="J6" s="149"/>
      <c r="K6" s="149"/>
    </row>
    <row r="7" spans="1:11" ht="24.75" customHeight="1">
      <c r="A7" s="1007" t="s">
        <v>24</v>
      </c>
      <c r="B7" s="1007"/>
      <c r="C7" s="1007"/>
      <c r="D7" s="1007"/>
      <c r="E7" s="1007"/>
      <c r="F7" s="1007"/>
      <c r="G7" s="673">
        <f>SUM(G3:G6)</f>
        <v>0</v>
      </c>
      <c r="H7" s="726"/>
      <c r="I7" s="618"/>
      <c r="J7" s="127"/>
      <c r="K7" s="110"/>
    </row>
    <row r="8" ht="11.25">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selectLockedCells="1" selectUnlockedCells="1"/>
  <mergeCells count="3">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0.xml><?xml version="1.0" encoding="utf-8"?>
<worksheet xmlns="http://schemas.openxmlformats.org/spreadsheetml/2006/main" xmlns:r="http://schemas.openxmlformats.org/officeDocument/2006/relationships">
  <dimension ref="A1:IO23"/>
  <sheetViews>
    <sheetView view="pageBreakPreview" zoomScaleSheetLayoutView="100" zoomScalePageLayoutView="0" workbookViewId="0" topLeftCell="A1">
      <selection activeCell="F3" sqref="F3:G17"/>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1.50390625" style="270" customWidth="1"/>
    <col min="7" max="7" width="13.875" style="270" customWidth="1"/>
    <col min="8" max="8" width="9.375" style="270" customWidth="1"/>
    <col min="9" max="9" width="10.50390625" style="270" customWidth="1"/>
    <col min="10" max="11" width="9.625" style="270" customWidth="1"/>
    <col min="12" max="16384" width="8.875" style="270" customWidth="1"/>
  </cols>
  <sheetData>
    <row r="1" spans="1:11" s="6" customFormat="1" ht="32.25" customHeight="1">
      <c r="A1" s="540"/>
      <c r="B1" s="1015" t="s">
        <v>737</v>
      </c>
      <c r="C1" s="1015"/>
      <c r="D1" s="540"/>
      <c r="E1" s="540"/>
      <c r="F1" s="827"/>
      <c r="G1" s="828"/>
      <c r="H1" s="531"/>
      <c r="I1" s="792"/>
      <c r="J1" s="1014" t="s">
        <v>589</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ht="21.75" customHeight="1">
      <c r="A3" s="55">
        <v>1</v>
      </c>
      <c r="B3" s="903" t="s">
        <v>590</v>
      </c>
      <c r="C3" s="55"/>
      <c r="D3" s="55" t="s">
        <v>18</v>
      </c>
      <c r="E3" s="55">
        <v>2500</v>
      </c>
      <c r="F3" s="56"/>
      <c r="G3" s="793"/>
      <c r="H3" s="55"/>
      <c r="I3" s="55"/>
      <c r="J3" s="55"/>
      <c r="K3" s="55"/>
    </row>
    <row r="4" spans="1:11" ht="21.75" customHeight="1">
      <c r="A4" s="55">
        <v>2</v>
      </c>
      <c r="B4" s="903" t="s">
        <v>591</v>
      </c>
      <c r="C4" s="55"/>
      <c r="D4" s="55" t="s">
        <v>18</v>
      </c>
      <c r="E4" s="55">
        <v>1500</v>
      </c>
      <c r="F4" s="56"/>
      <c r="G4" s="793"/>
      <c r="H4" s="55"/>
      <c r="I4" s="55"/>
      <c r="J4" s="55"/>
      <c r="K4" s="55"/>
    </row>
    <row r="5" spans="1:11" ht="21.75" customHeight="1">
      <c r="A5" s="55">
        <v>3</v>
      </c>
      <c r="B5" s="903" t="s">
        <v>592</v>
      </c>
      <c r="C5" s="55"/>
      <c r="D5" s="55" t="s">
        <v>18</v>
      </c>
      <c r="E5" s="55">
        <v>1200</v>
      </c>
      <c r="F5" s="56"/>
      <c r="G5" s="793"/>
      <c r="H5" s="55"/>
      <c r="I5" s="55"/>
      <c r="J5" s="55"/>
      <c r="K5" s="55"/>
    </row>
    <row r="6" spans="1:11" ht="21.75" customHeight="1">
      <c r="A6" s="55">
        <v>4</v>
      </c>
      <c r="B6" s="903" t="s">
        <v>593</v>
      </c>
      <c r="C6" s="55"/>
      <c r="D6" s="55" t="s">
        <v>18</v>
      </c>
      <c r="E6" s="55">
        <v>25000</v>
      </c>
      <c r="F6" s="56"/>
      <c r="G6" s="793"/>
      <c r="H6" s="55"/>
      <c r="I6" s="55"/>
      <c r="J6" s="55"/>
      <c r="K6" s="55"/>
    </row>
    <row r="7" spans="1:11" ht="21.75" customHeight="1">
      <c r="A7" s="55">
        <v>5</v>
      </c>
      <c r="B7" s="903" t="s">
        <v>594</v>
      </c>
      <c r="C7" s="55"/>
      <c r="D7" s="55" t="s">
        <v>18</v>
      </c>
      <c r="E7" s="55">
        <v>800</v>
      </c>
      <c r="F7" s="56"/>
      <c r="G7" s="793"/>
      <c r="H7" s="55"/>
      <c r="I7" s="55"/>
      <c r="J7" s="55"/>
      <c r="K7" s="55"/>
    </row>
    <row r="8" spans="1:11" ht="21.75" customHeight="1">
      <c r="A8" s="55">
        <v>6</v>
      </c>
      <c r="B8" s="903" t="s">
        <v>595</v>
      </c>
      <c r="C8" s="55"/>
      <c r="D8" s="55" t="s">
        <v>18</v>
      </c>
      <c r="E8" s="55">
        <v>2500</v>
      </c>
      <c r="F8" s="56"/>
      <c r="G8" s="793"/>
      <c r="H8" s="55"/>
      <c r="I8" s="55"/>
      <c r="J8" s="55"/>
      <c r="K8" s="55"/>
    </row>
    <row r="9" spans="1:11" ht="21.75" customHeight="1">
      <c r="A9" s="55">
        <v>7</v>
      </c>
      <c r="B9" s="903" t="s">
        <v>596</v>
      </c>
      <c r="C9" s="55"/>
      <c r="D9" s="55" t="s">
        <v>18</v>
      </c>
      <c r="E9" s="55">
        <v>1000</v>
      </c>
      <c r="F9" s="56"/>
      <c r="G9" s="793"/>
      <c r="H9" s="55"/>
      <c r="I9" s="55"/>
      <c r="J9" s="55"/>
      <c r="K9" s="55"/>
    </row>
    <row r="10" spans="1:11" ht="21.75" customHeight="1">
      <c r="A10" s="55">
        <v>8</v>
      </c>
      <c r="B10" s="903" t="s">
        <v>597</v>
      </c>
      <c r="C10" s="55"/>
      <c r="D10" s="55" t="s">
        <v>18</v>
      </c>
      <c r="E10" s="55">
        <v>60</v>
      </c>
      <c r="F10" s="56"/>
      <c r="G10" s="793"/>
      <c r="H10" s="55"/>
      <c r="I10" s="55"/>
      <c r="J10" s="55"/>
      <c r="K10" s="55"/>
    </row>
    <row r="11" spans="1:11" ht="21.75" customHeight="1">
      <c r="A11" s="55">
        <v>9</v>
      </c>
      <c r="B11" s="903" t="s">
        <v>598</v>
      </c>
      <c r="C11" s="55"/>
      <c r="D11" s="55" t="s">
        <v>18</v>
      </c>
      <c r="E11" s="55">
        <v>10</v>
      </c>
      <c r="F11" s="56"/>
      <c r="G11" s="793"/>
      <c r="H11" s="55"/>
      <c r="I11" s="55"/>
      <c r="J11" s="55"/>
      <c r="K11" s="55"/>
    </row>
    <row r="12" spans="1:11" ht="21.75" customHeight="1">
      <c r="A12" s="55">
        <v>10</v>
      </c>
      <c r="B12" s="903" t="s">
        <v>599</v>
      </c>
      <c r="C12" s="55"/>
      <c r="D12" s="55" t="s">
        <v>18</v>
      </c>
      <c r="E12" s="55">
        <v>60</v>
      </c>
      <c r="F12" s="56"/>
      <c r="G12" s="793"/>
      <c r="H12" s="55"/>
      <c r="I12" s="55"/>
      <c r="J12" s="55"/>
      <c r="K12" s="55"/>
    </row>
    <row r="13" spans="1:11" ht="21.75" customHeight="1">
      <c r="A13" s="55">
        <v>11</v>
      </c>
      <c r="B13" s="903" t="s">
        <v>600</v>
      </c>
      <c r="C13" s="55"/>
      <c r="D13" s="55" t="s">
        <v>18</v>
      </c>
      <c r="E13" s="55">
        <v>1500</v>
      </c>
      <c r="F13" s="56"/>
      <c r="G13" s="793"/>
      <c r="H13" s="55"/>
      <c r="I13" s="55"/>
      <c r="J13" s="55"/>
      <c r="K13" s="55"/>
    </row>
    <row r="14" spans="1:11" ht="21.75" customHeight="1">
      <c r="A14" s="55">
        <v>12</v>
      </c>
      <c r="B14" s="903" t="s">
        <v>601</v>
      </c>
      <c r="C14" s="55"/>
      <c r="D14" s="55" t="s">
        <v>18</v>
      </c>
      <c r="E14" s="55">
        <v>10</v>
      </c>
      <c r="F14" s="56"/>
      <c r="G14" s="793"/>
      <c r="H14" s="55"/>
      <c r="I14" s="55"/>
      <c r="J14" s="55"/>
      <c r="K14" s="55"/>
    </row>
    <row r="15" spans="1:11" ht="21.75" customHeight="1">
      <c r="A15" s="55">
        <v>13</v>
      </c>
      <c r="B15" s="903" t="s">
        <v>602</v>
      </c>
      <c r="C15" s="55"/>
      <c r="D15" s="55" t="s">
        <v>18</v>
      </c>
      <c r="E15" s="55">
        <v>15</v>
      </c>
      <c r="F15" s="56"/>
      <c r="G15" s="793"/>
      <c r="H15" s="55"/>
      <c r="I15" s="55"/>
      <c r="J15" s="55"/>
      <c r="K15" s="55"/>
    </row>
    <row r="16" spans="1:11" ht="21.75" customHeight="1">
      <c r="A16" s="55">
        <v>14</v>
      </c>
      <c r="B16" s="389" t="s">
        <v>736</v>
      </c>
      <c r="C16" s="389"/>
      <c r="D16" s="617" t="s">
        <v>18</v>
      </c>
      <c r="E16" s="617">
        <v>30</v>
      </c>
      <c r="F16" s="936"/>
      <c r="G16" s="944"/>
      <c r="H16" s="55"/>
      <c r="I16" s="55"/>
      <c r="J16" s="55"/>
      <c r="K16" s="55"/>
    </row>
    <row r="17" spans="1:11" ht="21.75" customHeight="1">
      <c r="A17" s="55">
        <v>15</v>
      </c>
      <c r="B17" s="903" t="s">
        <v>717</v>
      </c>
      <c r="C17" s="55"/>
      <c r="D17" s="55" t="s">
        <v>18</v>
      </c>
      <c r="E17" s="55">
        <v>600</v>
      </c>
      <c r="F17" s="56"/>
      <c r="G17" s="793"/>
      <c r="H17" s="55"/>
      <c r="I17" s="55"/>
      <c r="J17" s="55"/>
      <c r="K17" s="55"/>
    </row>
    <row r="18" spans="1:249" ht="25.5" customHeight="1">
      <c r="A18" s="1009" t="s">
        <v>24</v>
      </c>
      <c r="B18" s="1010"/>
      <c r="C18" s="1010"/>
      <c r="D18" s="1010"/>
      <c r="E18" s="1010"/>
      <c r="F18" s="1013"/>
      <c r="G18" s="794">
        <f>SUM(G3:G17)</f>
        <v>0</v>
      </c>
      <c r="H18" s="736"/>
      <c r="I18" s="600"/>
      <c r="J18" s="509"/>
      <c r="K18" s="119"/>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row>
    <row r="19" spans="1:249" ht="25.5" customHeight="1">
      <c r="A19" s="67"/>
      <c r="B19" s="67"/>
      <c r="C19" s="67"/>
      <c r="D19" s="67"/>
      <c r="E19" s="67"/>
      <c r="F19" s="67"/>
      <c r="G19" s="67"/>
      <c r="H19" s="106"/>
      <c r="I19" s="67"/>
      <c r="J19" s="67"/>
      <c r="K19" s="67"/>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row>
    <row r="20" spans="1:249" ht="20.25" customHeight="1">
      <c r="A20" s="1" t="s">
        <v>14</v>
      </c>
      <c r="B20" s="1"/>
      <c r="C20" s="1"/>
      <c r="D20" s="1"/>
      <c r="E20" s="1"/>
      <c r="F20" s="1"/>
      <c r="G20" s="1"/>
      <c r="H20" s="1"/>
      <c r="I20" s="1"/>
      <c r="J20" s="1"/>
      <c r="K20" s="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row>
    <row r="21" spans="1:249" ht="20.25" customHeight="1">
      <c r="A21" s="1" t="s">
        <v>15</v>
      </c>
      <c r="B21" s="1"/>
      <c r="C21" s="1"/>
      <c r="D21" s="1"/>
      <c r="E21" s="1"/>
      <c r="F21" s="1"/>
      <c r="G21" s="1"/>
      <c r="H21" s="1"/>
      <c r="I21" s="1"/>
      <c r="J21" s="1"/>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row>
    <row r="22" spans="1:249" ht="23.25" customHeight="1">
      <c r="A22" s="1" t="s">
        <v>424</v>
      </c>
      <c r="B22" s="1"/>
      <c r="C22" s="1"/>
      <c r="D22" s="1"/>
      <c r="E22" s="1"/>
      <c r="F22" s="1"/>
      <c r="G22" s="1"/>
      <c r="H22" s="1"/>
      <c r="I22" s="1"/>
      <c r="J22" s="1"/>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row>
    <row r="23" spans="1:249" ht="11.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row>
  </sheetData>
  <sheetProtection/>
  <mergeCells count="3">
    <mergeCell ref="B1:C1"/>
    <mergeCell ref="J1:K1"/>
    <mergeCell ref="A18:F18"/>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1.xml><?xml version="1.0" encoding="utf-8"?>
<worksheet xmlns="http://schemas.openxmlformats.org/spreadsheetml/2006/main" xmlns:r="http://schemas.openxmlformats.org/officeDocument/2006/relationships">
  <dimension ref="A1:IP11"/>
  <sheetViews>
    <sheetView view="pageBreakPreview" zoomScaleSheetLayoutView="100" zoomScalePageLayoutView="0" workbookViewId="0" topLeftCell="A1">
      <selection activeCell="F3" sqref="F3:G5"/>
    </sheetView>
  </sheetViews>
  <sheetFormatPr defaultColWidth="9.00390625" defaultRowHeight="12.75"/>
  <cols>
    <col min="1" max="1" width="4.125" style="270" customWidth="1"/>
    <col min="2" max="2" width="57.125" style="270" customWidth="1"/>
    <col min="3" max="3" width="22.125" style="270" customWidth="1"/>
    <col min="4" max="4" width="5.375" style="270" customWidth="1"/>
    <col min="5" max="5" width="10.50390625" style="270" customWidth="1"/>
    <col min="6" max="6" width="12.625" style="270" customWidth="1"/>
    <col min="7" max="7" width="13.875" style="270" customWidth="1"/>
    <col min="8" max="8" width="9.375" style="270" customWidth="1"/>
    <col min="9" max="9" width="10.50390625" style="270" customWidth="1"/>
    <col min="10" max="11" width="9.625" style="270" customWidth="1"/>
    <col min="12" max="16384" width="8.875" style="270" customWidth="1"/>
  </cols>
  <sheetData>
    <row r="1" spans="1:11" s="6" customFormat="1" ht="32.25" customHeight="1">
      <c r="A1" s="540"/>
      <c r="B1" s="1015" t="s">
        <v>684</v>
      </c>
      <c r="C1" s="1015"/>
      <c r="D1" s="540"/>
      <c r="E1" s="540"/>
      <c r="F1" s="827"/>
      <c r="G1" s="828"/>
      <c r="H1" s="531"/>
      <c r="I1" s="792"/>
      <c r="J1" s="1014" t="s">
        <v>639</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ht="27" customHeight="1">
      <c r="A3" s="55">
        <v>1</v>
      </c>
      <c r="B3" s="881" t="s">
        <v>685</v>
      </c>
      <c r="C3" s="55"/>
      <c r="D3" s="55" t="s">
        <v>18</v>
      </c>
      <c r="E3" s="55">
        <v>20</v>
      </c>
      <c r="F3" s="56"/>
      <c r="G3" s="793"/>
      <c r="H3" s="55"/>
      <c r="I3" s="55"/>
      <c r="J3" s="55"/>
      <c r="K3" s="55"/>
    </row>
    <row r="4" spans="1:11" ht="27" customHeight="1">
      <c r="A4" s="55">
        <v>2</v>
      </c>
      <c r="B4" s="881" t="s">
        <v>686</v>
      </c>
      <c r="C4" s="55"/>
      <c r="D4" s="55" t="s">
        <v>18</v>
      </c>
      <c r="E4" s="55">
        <v>6</v>
      </c>
      <c r="F4" s="56"/>
      <c r="G4" s="793"/>
      <c r="H4" s="55"/>
      <c r="I4" s="55"/>
      <c r="J4" s="55"/>
      <c r="K4" s="55"/>
    </row>
    <row r="5" spans="1:11" ht="27" customHeight="1">
      <c r="A5" s="55">
        <v>3</v>
      </c>
      <c r="B5" s="881" t="s">
        <v>687</v>
      </c>
      <c r="C5" s="55"/>
      <c r="D5" s="55" t="s">
        <v>18</v>
      </c>
      <c r="E5" s="55">
        <v>8</v>
      </c>
      <c r="F5" s="56"/>
      <c r="G5" s="793"/>
      <c r="H5" s="55"/>
      <c r="I5" s="55"/>
      <c r="J5" s="55"/>
      <c r="K5" s="55"/>
    </row>
    <row r="6" spans="1:250" ht="25.5" customHeight="1">
      <c r="A6" s="1009" t="s">
        <v>24</v>
      </c>
      <c r="B6" s="1010"/>
      <c r="C6" s="1010"/>
      <c r="D6" s="1010"/>
      <c r="E6" s="1010"/>
      <c r="F6" s="1013"/>
      <c r="G6" s="794">
        <f>SUM(G3:G5)</f>
        <v>0</v>
      </c>
      <c r="H6" s="736"/>
      <c r="I6" s="600"/>
      <c r="J6" s="509"/>
      <c r="K6" s="119"/>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row>
    <row r="7" spans="1:250" ht="25.5" customHeight="1">
      <c r="A7" s="67"/>
      <c r="B7" s="67"/>
      <c r="C7" s="67"/>
      <c r="D7" s="67"/>
      <c r="E7" s="67"/>
      <c r="F7" s="67"/>
      <c r="G7" s="67"/>
      <c r="H7" s="106"/>
      <c r="I7" s="67"/>
      <c r="J7" s="67"/>
      <c r="K7" s="67"/>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row>
    <row r="8" spans="1:250" ht="20.25" customHeight="1">
      <c r="A8" s="1" t="s">
        <v>14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row>
    <row r="9" spans="1:250" ht="20.25" customHeight="1">
      <c r="A9" s="1" t="s">
        <v>15</v>
      </c>
      <c r="B9" s="1"/>
      <c r="C9" s="1"/>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row>
    <row r="10" spans="1:250" ht="23.25" customHeight="1">
      <c r="A10" s="1" t="s">
        <v>424</v>
      </c>
      <c r="B10" s="1"/>
      <c r="C10" s="1"/>
      <c r="D10" s="1"/>
      <c r="E10" s="1"/>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row>
    <row r="11" spans="1:250" ht="11.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row>
  </sheetData>
  <sheetProtection/>
  <mergeCells count="3">
    <mergeCell ref="B1:C1"/>
    <mergeCell ref="J1:K1"/>
    <mergeCell ref="A6:F6"/>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2.xml><?xml version="1.0" encoding="utf-8"?>
<worksheet xmlns="http://schemas.openxmlformats.org/spreadsheetml/2006/main" xmlns:r="http://schemas.openxmlformats.org/officeDocument/2006/relationships">
  <dimension ref="A1:IM11"/>
  <sheetViews>
    <sheetView view="pageBreakPreview" zoomScaleSheetLayoutView="100" zoomScalePageLayoutView="0" workbookViewId="0" topLeftCell="A1">
      <selection activeCell="F3" sqref="F3:G6"/>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7" width="12.00390625" style="0" customWidth="1"/>
    <col min="8" max="8" width="9.375" style="0" customWidth="1"/>
    <col min="9" max="9" width="10.50390625" style="0" customWidth="1"/>
  </cols>
  <sheetData>
    <row r="1" spans="1:11" s="6" customFormat="1" ht="32.25" customHeight="1">
      <c r="A1" s="540"/>
      <c r="B1" s="1015" t="s">
        <v>738</v>
      </c>
      <c r="C1" s="1015"/>
      <c r="D1" s="540"/>
      <c r="E1" s="540"/>
      <c r="F1" s="827"/>
      <c r="G1" s="828"/>
      <c r="H1" s="531"/>
      <c r="I1" s="792"/>
      <c r="J1" s="1014" t="s">
        <v>638</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55">
        <v>1</v>
      </c>
      <c r="B3" s="903" t="s">
        <v>716</v>
      </c>
      <c r="C3" s="55"/>
      <c r="D3" s="55" t="s">
        <v>12</v>
      </c>
      <c r="E3" s="55">
        <v>10</v>
      </c>
      <c r="F3" s="56"/>
      <c r="G3" s="793"/>
      <c r="H3" s="55"/>
      <c r="I3" s="55"/>
      <c r="J3" s="55"/>
      <c r="K3" s="55"/>
    </row>
    <row r="4" spans="1:11" s="270" customFormat="1" ht="27" customHeight="1">
      <c r="A4" s="52">
        <v>2</v>
      </c>
      <c r="B4" s="577" t="s">
        <v>739</v>
      </c>
      <c r="C4" s="52"/>
      <c r="D4" s="52" t="s">
        <v>12</v>
      </c>
      <c r="E4" s="52">
        <v>10</v>
      </c>
      <c r="F4" s="63"/>
      <c r="G4" s="791"/>
      <c r="H4" s="52"/>
      <c r="I4" s="52"/>
      <c r="J4" s="52"/>
      <c r="K4" s="52"/>
    </row>
    <row r="5" spans="1:11" s="270" customFormat="1" ht="27" customHeight="1">
      <c r="A5" s="52">
        <v>3</v>
      </c>
      <c r="B5" s="577" t="s">
        <v>740</v>
      </c>
      <c r="C5" s="52"/>
      <c r="D5" s="52" t="s">
        <v>12</v>
      </c>
      <c r="E5" s="52">
        <v>10</v>
      </c>
      <c r="F5" s="63"/>
      <c r="G5" s="791"/>
      <c r="H5" s="52"/>
      <c r="I5" s="52"/>
      <c r="J5" s="52"/>
      <c r="K5" s="52"/>
    </row>
    <row r="6" spans="1:11" s="270" customFormat="1" ht="27" customHeight="1">
      <c r="A6" s="52">
        <v>4</v>
      </c>
      <c r="B6" s="36" t="s">
        <v>712</v>
      </c>
      <c r="C6" s="52"/>
      <c r="D6" s="53" t="s">
        <v>613</v>
      </c>
      <c r="E6" s="52">
        <v>100</v>
      </c>
      <c r="F6" s="941"/>
      <c r="G6" s="791"/>
      <c r="H6" s="52"/>
      <c r="I6" s="52"/>
      <c r="J6" s="52"/>
      <c r="K6" s="52"/>
    </row>
    <row r="7" spans="1:247" s="270" customFormat="1" ht="25.5" customHeight="1">
      <c r="A7" s="1009" t="s">
        <v>24</v>
      </c>
      <c r="B7" s="1010"/>
      <c r="C7" s="1010"/>
      <c r="D7" s="1010"/>
      <c r="E7" s="1010"/>
      <c r="F7" s="1013"/>
      <c r="G7" s="794">
        <f>SUM(G3:G6)</f>
        <v>0</v>
      </c>
      <c r="H7" s="736"/>
      <c r="I7" s="600"/>
      <c r="J7" s="509"/>
      <c r="K7" s="119"/>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5.5" customHeight="1">
      <c r="A8" s="67"/>
      <c r="B8" s="67"/>
      <c r="C8" s="67"/>
      <c r="D8" s="67"/>
      <c r="E8" s="67"/>
      <c r="F8" s="67"/>
      <c r="G8" s="67"/>
      <c r="H8" s="106"/>
      <c r="I8" s="67"/>
      <c r="J8" s="67"/>
      <c r="K8" s="67"/>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270" customFormat="1" ht="20.25" customHeight="1">
      <c r="A9" s="1" t="s">
        <v>14</v>
      </c>
      <c r="B9" s="1"/>
      <c r="C9" s="1"/>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270" customFormat="1" ht="20.25" customHeight="1">
      <c r="A10" s="1" t="s">
        <v>15</v>
      </c>
      <c r="B10" s="1"/>
      <c r="C10" s="1"/>
      <c r="D10" s="1"/>
      <c r="E10" s="1"/>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270" customFormat="1" ht="23.25" customHeight="1">
      <c r="A11" s="1" t="s">
        <v>424</v>
      </c>
      <c r="B11" s="1"/>
      <c r="C11" s="1"/>
      <c r="D11" s="1"/>
      <c r="E11" s="1"/>
      <c r="F11" s="1"/>
      <c r="G11" s="1"/>
      <c r="H11" s="1"/>
      <c r="I11" s="1"/>
      <c r="J11" s="1"/>
      <c r="K11" s="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sheetData>
  <sheetProtection/>
  <mergeCells count="3">
    <mergeCell ref="B1:C1"/>
    <mergeCell ref="J1:K1"/>
    <mergeCell ref="A7:F7"/>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3.xml><?xml version="1.0" encoding="utf-8"?>
<worksheet xmlns="http://schemas.openxmlformats.org/spreadsheetml/2006/main" xmlns:r="http://schemas.openxmlformats.org/officeDocument/2006/relationships">
  <dimension ref="A1:IM9"/>
  <sheetViews>
    <sheetView view="pageBreakPreview" zoomScaleSheetLayoutView="100" zoomScalePageLayoutView="0" workbookViewId="0" topLeftCell="A1">
      <selection activeCell="F3" sqref="F3:G4"/>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7" width="12.50390625" style="0" customWidth="1"/>
    <col min="8" max="8" width="9.375" style="0" customWidth="1"/>
    <col min="9" max="9" width="10.50390625" style="0" customWidth="1"/>
  </cols>
  <sheetData>
    <row r="1" spans="1:11" s="6" customFormat="1" ht="32.25" customHeight="1">
      <c r="A1" s="540"/>
      <c r="B1" s="1015" t="s">
        <v>741</v>
      </c>
      <c r="C1" s="1015"/>
      <c r="D1" s="540"/>
      <c r="E1" s="540"/>
      <c r="F1" s="827"/>
      <c r="G1" s="828"/>
      <c r="H1" s="531"/>
      <c r="I1" s="792"/>
      <c r="J1" s="1014" t="s">
        <v>637</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55">
        <v>1</v>
      </c>
      <c r="B3" s="881" t="s">
        <v>688</v>
      </c>
      <c r="C3" s="55"/>
      <c r="D3" s="55" t="s">
        <v>18</v>
      </c>
      <c r="E3" s="55">
        <v>2400</v>
      </c>
      <c r="F3" s="56"/>
      <c r="G3" s="793"/>
      <c r="H3" s="55"/>
      <c r="I3" s="55"/>
      <c r="J3" s="55"/>
      <c r="K3" s="55"/>
    </row>
    <row r="4" spans="1:11" s="270" customFormat="1" ht="27" customHeight="1">
      <c r="A4" s="55">
        <v>2</v>
      </c>
      <c r="B4" s="881" t="s">
        <v>689</v>
      </c>
      <c r="C4" s="55"/>
      <c r="D4" s="55" t="s">
        <v>18</v>
      </c>
      <c r="E4" s="55">
        <v>2000</v>
      </c>
      <c r="F4" s="56"/>
      <c r="G4" s="793"/>
      <c r="H4" s="55"/>
      <c r="I4" s="55"/>
      <c r="J4" s="55"/>
      <c r="K4" s="55"/>
    </row>
    <row r="5" spans="1:247" s="270" customFormat="1" ht="25.5" customHeight="1">
      <c r="A5" s="1009" t="s">
        <v>24</v>
      </c>
      <c r="B5" s="1010"/>
      <c r="C5" s="1010"/>
      <c r="D5" s="1010"/>
      <c r="E5" s="1010"/>
      <c r="F5" s="1013"/>
      <c r="G5" s="794">
        <f>SUM(G3:G4)</f>
        <v>0</v>
      </c>
      <c r="H5" s="736"/>
      <c r="I5" s="600"/>
      <c r="J5" s="509"/>
      <c r="K5" s="119"/>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5.5" customHeight="1">
      <c r="A6" s="67"/>
      <c r="B6" s="67"/>
      <c r="C6" s="67"/>
      <c r="D6" s="67"/>
      <c r="E6" s="67"/>
      <c r="F6" s="67"/>
      <c r="G6" s="67"/>
      <c r="H6" s="106"/>
      <c r="I6" s="67"/>
      <c r="J6" s="67"/>
      <c r="K6" s="67"/>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14</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0.25" customHeight="1">
      <c r="A8" s="1" t="s">
        <v>15</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270" customFormat="1" ht="23.25" customHeight="1">
      <c r="A9" s="1" t="s">
        <v>424</v>
      </c>
      <c r="B9" s="1"/>
      <c r="C9" s="1"/>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sheetData>
  <sheetProtection/>
  <mergeCells count="3">
    <mergeCell ref="B1:C1"/>
    <mergeCell ref="J1:K1"/>
    <mergeCell ref="A5:F5"/>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4.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F3" sqref="F3:G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7" width="12.00390625" style="0" customWidth="1"/>
    <col min="8" max="8" width="9.375" style="0" customWidth="1"/>
    <col min="9" max="9" width="10.50390625" style="0" customWidth="1"/>
  </cols>
  <sheetData>
    <row r="1" spans="1:11" s="6" customFormat="1" ht="32.25" customHeight="1">
      <c r="A1" s="540"/>
      <c r="B1" s="1015" t="s">
        <v>742</v>
      </c>
      <c r="C1" s="1015"/>
      <c r="D1" s="540"/>
      <c r="E1" s="540"/>
      <c r="F1" s="827"/>
      <c r="G1" s="828"/>
      <c r="H1" s="531"/>
      <c r="I1" s="792"/>
      <c r="J1" s="1014" t="s">
        <v>636</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55">
        <v>1</v>
      </c>
      <c r="B3" s="903" t="s">
        <v>797</v>
      </c>
      <c r="C3" s="55"/>
      <c r="D3" s="55" t="s">
        <v>18</v>
      </c>
      <c r="E3" s="55">
        <v>200</v>
      </c>
      <c r="F3" s="56"/>
      <c r="G3" s="793"/>
      <c r="H3" s="55"/>
      <c r="I3" s="55"/>
      <c r="J3" s="55"/>
      <c r="K3" s="55"/>
    </row>
    <row r="4" spans="1:247" s="270" customFormat="1" ht="25.5" customHeight="1">
      <c r="A4" s="1009" t="s">
        <v>24</v>
      </c>
      <c r="B4" s="1010"/>
      <c r="C4" s="1010"/>
      <c r="D4" s="1010"/>
      <c r="E4" s="1010"/>
      <c r="F4" s="1013"/>
      <c r="G4" s="794">
        <f>SUM(G3:G3)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5.xml><?xml version="1.0" encoding="utf-8"?>
<worksheet xmlns="http://schemas.openxmlformats.org/spreadsheetml/2006/main" xmlns:r="http://schemas.openxmlformats.org/officeDocument/2006/relationships">
  <dimension ref="A1:IM19"/>
  <sheetViews>
    <sheetView view="pageBreakPreview" zoomScaleSheetLayoutView="100" zoomScalePageLayoutView="0" workbookViewId="0" topLeftCell="A1">
      <selection activeCell="F3" sqref="F3:G14"/>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2.125" style="0" customWidth="1"/>
    <col min="7" max="7" width="13.875" style="0" customWidth="1"/>
    <col min="8" max="8" width="9.375" style="0" customWidth="1"/>
    <col min="9" max="9" width="10.50390625" style="0" customWidth="1"/>
  </cols>
  <sheetData>
    <row r="1" spans="1:11" s="6" customFormat="1" ht="32.25" customHeight="1">
      <c r="A1" s="540"/>
      <c r="B1" s="1015" t="s">
        <v>744</v>
      </c>
      <c r="C1" s="1015"/>
      <c r="D1" s="540"/>
      <c r="E1" s="540"/>
      <c r="F1" s="827"/>
      <c r="G1" s="828"/>
      <c r="H1" s="531"/>
      <c r="I1" s="792"/>
      <c r="J1" s="1014" t="s">
        <v>635</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2.5" customHeight="1">
      <c r="A3" s="55">
        <v>1</v>
      </c>
      <c r="B3" s="903" t="s">
        <v>702</v>
      </c>
      <c r="C3" s="55"/>
      <c r="D3" s="55" t="s">
        <v>12</v>
      </c>
      <c r="E3" s="55">
        <v>8</v>
      </c>
      <c r="F3" s="56"/>
      <c r="G3" s="793"/>
      <c r="H3" s="55"/>
      <c r="I3" s="55"/>
      <c r="J3" s="55"/>
      <c r="K3" s="55"/>
    </row>
    <row r="4" spans="1:11" s="270" customFormat="1" ht="22.5" customHeight="1">
      <c r="A4" s="55">
        <v>2</v>
      </c>
      <c r="B4" s="903" t="s">
        <v>703</v>
      </c>
      <c r="C4" s="55"/>
      <c r="D4" s="55" t="s">
        <v>12</v>
      </c>
      <c r="E4" s="55">
        <v>3</v>
      </c>
      <c r="F4" s="56"/>
      <c r="G4" s="793"/>
      <c r="H4" s="55"/>
      <c r="I4" s="55"/>
      <c r="J4" s="55"/>
      <c r="K4" s="55"/>
    </row>
    <row r="5" spans="1:11" s="270" customFormat="1" ht="22.5" customHeight="1">
      <c r="A5" s="55">
        <v>3</v>
      </c>
      <c r="B5" s="903" t="s">
        <v>704</v>
      </c>
      <c r="C5" s="55"/>
      <c r="D5" s="55" t="s">
        <v>12</v>
      </c>
      <c r="E5" s="55">
        <v>10</v>
      </c>
      <c r="F5" s="56"/>
      <c r="G5" s="793"/>
      <c r="H5" s="55"/>
      <c r="I5" s="55"/>
      <c r="J5" s="55"/>
      <c r="K5" s="55"/>
    </row>
    <row r="6" spans="1:11" s="270" customFormat="1" ht="22.5" customHeight="1">
      <c r="A6" s="55">
        <v>4</v>
      </c>
      <c r="B6" s="389" t="s">
        <v>693</v>
      </c>
      <c r="C6" s="884"/>
      <c r="D6" s="55" t="s">
        <v>12</v>
      </c>
      <c r="E6" s="55">
        <v>15</v>
      </c>
      <c r="F6" s="56"/>
      <c r="G6" s="793"/>
      <c r="H6" s="55"/>
      <c r="I6" s="55"/>
      <c r="J6" s="55"/>
      <c r="K6" s="55"/>
    </row>
    <row r="7" spans="1:11" s="270" customFormat="1" ht="22.5" customHeight="1">
      <c r="A7" s="55">
        <v>5</v>
      </c>
      <c r="B7" s="389" t="s">
        <v>705</v>
      </c>
      <c r="C7" s="55"/>
      <c r="D7" s="55" t="s">
        <v>12</v>
      </c>
      <c r="E7" s="55">
        <v>15</v>
      </c>
      <c r="F7" s="56"/>
      <c r="G7" s="793"/>
      <c r="H7" s="55"/>
      <c r="I7" s="55"/>
      <c r="J7" s="55"/>
      <c r="K7" s="55"/>
    </row>
    <row r="8" spans="1:11" s="270" customFormat="1" ht="22.5" customHeight="1">
      <c r="A8" s="55">
        <v>6</v>
      </c>
      <c r="B8" s="389" t="s">
        <v>692</v>
      </c>
      <c r="C8" s="55"/>
      <c r="D8" s="55" t="s">
        <v>18</v>
      </c>
      <c r="E8" s="55">
        <v>15</v>
      </c>
      <c r="F8" s="56"/>
      <c r="G8" s="793"/>
      <c r="H8" s="55"/>
      <c r="I8" s="55"/>
      <c r="J8" s="55"/>
      <c r="K8" s="55"/>
    </row>
    <row r="9" spans="1:11" s="270" customFormat="1" ht="22.5" customHeight="1">
      <c r="A9" s="55">
        <v>7</v>
      </c>
      <c r="B9" s="389" t="s">
        <v>608</v>
      </c>
      <c r="C9" s="55"/>
      <c r="D9" s="55" t="s">
        <v>18</v>
      </c>
      <c r="E9" s="55">
        <v>40</v>
      </c>
      <c r="F9" s="56"/>
      <c r="G9" s="793"/>
      <c r="H9" s="55"/>
      <c r="I9" s="55"/>
      <c r="J9" s="55"/>
      <c r="K9" s="55"/>
    </row>
    <row r="10" spans="1:11" s="270" customFormat="1" ht="22.5" customHeight="1">
      <c r="A10" s="55">
        <v>8</v>
      </c>
      <c r="B10" s="389" t="s">
        <v>706</v>
      </c>
      <c r="C10" s="55"/>
      <c r="D10" s="55" t="s">
        <v>12</v>
      </c>
      <c r="E10" s="55">
        <v>1</v>
      </c>
      <c r="F10" s="56"/>
      <c r="G10" s="793"/>
      <c r="H10" s="55"/>
      <c r="I10" s="55"/>
      <c r="J10" s="55"/>
      <c r="K10" s="55"/>
    </row>
    <row r="11" spans="1:11" s="270" customFormat="1" ht="22.5" customHeight="1">
      <c r="A11" s="55">
        <v>9</v>
      </c>
      <c r="B11" s="389" t="s">
        <v>707</v>
      </c>
      <c r="C11" s="55"/>
      <c r="D11" s="55" t="s">
        <v>12</v>
      </c>
      <c r="E11" s="55">
        <v>10</v>
      </c>
      <c r="F11" s="56"/>
      <c r="G11" s="793"/>
      <c r="H11" s="55"/>
      <c r="I11" s="55"/>
      <c r="J11" s="55"/>
      <c r="K11" s="55"/>
    </row>
    <row r="12" spans="1:11" s="270" customFormat="1" ht="22.5" customHeight="1">
      <c r="A12" s="55">
        <v>10</v>
      </c>
      <c r="B12" s="932" t="s">
        <v>708</v>
      </c>
      <c r="C12" s="885"/>
      <c r="D12" s="617" t="s">
        <v>18</v>
      </c>
      <c r="E12" s="55">
        <v>15</v>
      </c>
      <c r="F12" s="895"/>
      <c r="G12" s="793"/>
      <c r="H12" s="55"/>
      <c r="I12" s="55"/>
      <c r="J12" s="55"/>
      <c r="K12" s="55"/>
    </row>
    <row r="13" spans="1:11" s="270" customFormat="1" ht="22.5" customHeight="1">
      <c r="A13" s="55">
        <v>11</v>
      </c>
      <c r="B13" s="933" t="s">
        <v>709</v>
      </c>
      <c r="C13" s="885"/>
      <c r="D13" s="617" t="s">
        <v>12</v>
      </c>
      <c r="E13" s="55">
        <v>3</v>
      </c>
      <c r="F13" s="895"/>
      <c r="G13" s="793"/>
      <c r="H13" s="55"/>
      <c r="I13" s="55"/>
      <c r="J13" s="55"/>
      <c r="K13" s="55"/>
    </row>
    <row r="14" spans="1:11" s="270" customFormat="1" ht="22.5" customHeight="1">
      <c r="A14" s="55">
        <v>12</v>
      </c>
      <c r="B14" s="527" t="s">
        <v>710</v>
      </c>
      <c r="C14" s="885"/>
      <c r="D14" s="617" t="s">
        <v>18</v>
      </c>
      <c r="E14" s="55">
        <v>150</v>
      </c>
      <c r="F14" s="894"/>
      <c r="G14" s="793"/>
      <c r="H14" s="55"/>
      <c r="I14" s="55"/>
      <c r="J14" s="55"/>
      <c r="K14" s="55"/>
    </row>
    <row r="15" spans="1:247" s="270" customFormat="1" ht="25.5" customHeight="1">
      <c r="A15" s="1009" t="s">
        <v>24</v>
      </c>
      <c r="B15" s="1010"/>
      <c r="C15" s="1010"/>
      <c r="D15" s="1010"/>
      <c r="E15" s="1010"/>
      <c r="F15" s="1013"/>
      <c r="G15" s="794">
        <f>SUM(G3:G14)</f>
        <v>0</v>
      </c>
      <c r="H15" s="736"/>
      <c r="I15" s="600"/>
      <c r="J15" s="509"/>
      <c r="K15" s="119"/>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row>
    <row r="16" spans="1:247" s="270" customFormat="1" ht="25.5" customHeight="1">
      <c r="A16" s="67"/>
      <c r="B16" s="67"/>
      <c r="C16" s="67"/>
      <c r="D16" s="67"/>
      <c r="E16" s="67"/>
      <c r="F16" s="67"/>
      <c r="G16" s="67"/>
      <c r="H16" s="106"/>
      <c r="I16" s="67"/>
      <c r="J16" s="67"/>
      <c r="K16" s="67"/>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row>
    <row r="17" spans="1:247" s="270" customFormat="1" ht="20.25" customHeight="1">
      <c r="A17" s="1" t="s">
        <v>14</v>
      </c>
      <c r="B17" s="1"/>
      <c r="C17" s="1"/>
      <c r="D17" s="1"/>
      <c r="E17" s="1"/>
      <c r="F17" s="1"/>
      <c r="G17" s="1"/>
      <c r="H17" s="1"/>
      <c r="I17" s="1"/>
      <c r="J17" s="1"/>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row>
    <row r="18" spans="1:247" s="270" customFormat="1" ht="20.25" customHeight="1">
      <c r="A18" s="1" t="s">
        <v>15</v>
      </c>
      <c r="B18" s="1"/>
      <c r="C18" s="1"/>
      <c r="D18" s="1"/>
      <c r="E18" s="1"/>
      <c r="F18" s="1"/>
      <c r="G18" s="1"/>
      <c r="H18" s="1"/>
      <c r="I18" s="1"/>
      <c r="J18" s="1"/>
      <c r="K18" s="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row>
    <row r="19" spans="1:247" s="270" customFormat="1" ht="23.25" customHeight="1">
      <c r="A19" s="1" t="s">
        <v>424</v>
      </c>
      <c r="B19" s="1"/>
      <c r="C19" s="1"/>
      <c r="D19" s="1"/>
      <c r="E19" s="1"/>
      <c r="F19" s="1"/>
      <c r="G19" s="1"/>
      <c r="H19" s="1"/>
      <c r="I19" s="1"/>
      <c r="J19" s="1"/>
      <c r="K19" s="1"/>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row>
  </sheetData>
  <sheetProtection/>
  <mergeCells count="3">
    <mergeCell ref="B1:C1"/>
    <mergeCell ref="J1:K1"/>
    <mergeCell ref="A15:F15"/>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6.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1.375" style="0" customWidth="1"/>
    <col min="7" max="7" width="13.125" style="0" customWidth="1"/>
    <col min="8" max="8" width="9.375" style="0" customWidth="1"/>
    <col min="9" max="9" width="10.50390625" style="0" customWidth="1"/>
  </cols>
  <sheetData>
    <row r="1" spans="1:11" s="6" customFormat="1" ht="32.25" customHeight="1">
      <c r="A1" s="540"/>
      <c r="B1" s="1015" t="s">
        <v>743</v>
      </c>
      <c r="C1" s="1015"/>
      <c r="D1" s="540"/>
      <c r="E1" s="540"/>
      <c r="F1" s="827"/>
      <c r="G1" s="828"/>
      <c r="H1" s="531"/>
      <c r="I1" s="792"/>
      <c r="J1" s="1014" t="s">
        <v>634</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617">
        <v>1</v>
      </c>
      <c r="B3" s="389" t="s">
        <v>609</v>
      </c>
      <c r="C3" s="617"/>
      <c r="D3" s="617" t="s">
        <v>18</v>
      </c>
      <c r="E3" s="617">
        <v>50</v>
      </c>
      <c r="F3" s="936"/>
      <c r="G3" s="793"/>
      <c r="H3" s="55"/>
      <c r="I3" s="55"/>
      <c r="J3" s="55"/>
      <c r="K3" s="55"/>
    </row>
    <row r="4" spans="1:247" s="270" customFormat="1" ht="25.5" customHeight="1">
      <c r="A4" s="1009" t="s">
        <v>24</v>
      </c>
      <c r="B4" s="1010"/>
      <c r="C4" s="1010"/>
      <c r="D4" s="1010"/>
      <c r="E4" s="1010"/>
      <c r="F4" s="1013"/>
      <c r="G4" s="794">
        <f>SUM(G3:G3)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7.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1.375" style="0" customWidth="1"/>
    <col min="7" max="7" width="13.875" style="0" customWidth="1"/>
    <col min="8" max="8" width="9.375" style="0" customWidth="1"/>
    <col min="9" max="9" width="10.50390625" style="0" customWidth="1"/>
  </cols>
  <sheetData>
    <row r="1" spans="1:11" s="6" customFormat="1" ht="32.25" customHeight="1">
      <c r="A1" s="540"/>
      <c r="B1" s="1015" t="s">
        <v>745</v>
      </c>
      <c r="C1" s="1015"/>
      <c r="D1" s="540"/>
      <c r="E1" s="540"/>
      <c r="F1" s="827"/>
      <c r="G1" s="828"/>
      <c r="H1" s="531"/>
      <c r="I1" s="792"/>
      <c r="J1" s="1014" t="s">
        <v>633</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33.75" customHeight="1">
      <c r="A3" s="55">
        <v>1</v>
      </c>
      <c r="B3" s="389" t="s">
        <v>610</v>
      </c>
      <c r="C3" s="617"/>
      <c r="D3" s="617" t="s">
        <v>18</v>
      </c>
      <c r="E3" s="617">
        <v>50</v>
      </c>
      <c r="F3" s="936"/>
      <c r="G3" s="793"/>
      <c r="H3" s="55"/>
      <c r="I3" s="55"/>
      <c r="J3" s="55"/>
      <c r="K3" s="55"/>
    </row>
    <row r="4" spans="1:247" s="270" customFormat="1" ht="25.5" customHeight="1">
      <c r="A4" s="1009" t="s">
        <v>24</v>
      </c>
      <c r="B4" s="1010"/>
      <c r="C4" s="1010"/>
      <c r="D4" s="1010"/>
      <c r="E4" s="1010"/>
      <c r="F4" s="1013"/>
      <c r="G4" s="794">
        <f>SUM(G3)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8.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F3" sqref="F3:G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7" width="14.125" style="0" customWidth="1"/>
    <col min="8" max="8" width="9.375" style="0" customWidth="1"/>
    <col min="9" max="9" width="10.50390625" style="0" customWidth="1"/>
  </cols>
  <sheetData>
    <row r="1" spans="1:11" s="6" customFormat="1" ht="32.25" customHeight="1">
      <c r="A1" s="540"/>
      <c r="B1" s="1015" t="s">
        <v>746</v>
      </c>
      <c r="C1" s="1015"/>
      <c r="D1" s="540"/>
      <c r="E1" s="540"/>
      <c r="F1" s="827"/>
      <c r="G1" s="828"/>
      <c r="H1" s="531"/>
      <c r="I1" s="792"/>
      <c r="J1" s="1014" t="s">
        <v>632</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617">
        <v>1</v>
      </c>
      <c r="B3" s="389" t="s">
        <v>611</v>
      </c>
      <c r="C3" s="617"/>
      <c r="D3" s="617" t="s">
        <v>18</v>
      </c>
      <c r="E3" s="617">
        <v>100</v>
      </c>
      <c r="F3" s="936"/>
      <c r="G3" s="944"/>
      <c r="H3" s="617"/>
      <c r="I3" s="617"/>
      <c r="J3" s="617"/>
      <c r="K3" s="617"/>
    </row>
    <row r="4" spans="1:247" s="270" customFormat="1" ht="25.5" customHeight="1">
      <c r="A4" s="1009" t="s">
        <v>24</v>
      </c>
      <c r="B4" s="1010"/>
      <c r="C4" s="1010"/>
      <c r="D4" s="1010"/>
      <c r="E4" s="1010"/>
      <c r="F4" s="1013"/>
      <c r="G4" s="794">
        <f>SUM(G3:G3)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9.xml><?xml version="1.0" encoding="utf-8"?>
<worksheet xmlns="http://schemas.openxmlformats.org/spreadsheetml/2006/main" xmlns:r="http://schemas.openxmlformats.org/officeDocument/2006/relationships">
  <dimension ref="A1:IM10"/>
  <sheetViews>
    <sheetView view="pageBreakPreview" zoomScaleSheetLayoutView="100" zoomScalePageLayoutView="0" workbookViewId="0" topLeftCell="A1">
      <selection activeCell="F3" sqref="F3:G5"/>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2.125" style="0" customWidth="1"/>
    <col min="7" max="7" width="13.875" style="0" customWidth="1"/>
    <col min="8" max="8" width="9.375" style="0" customWidth="1"/>
    <col min="9" max="9" width="10.50390625" style="0" customWidth="1"/>
  </cols>
  <sheetData>
    <row r="1" spans="1:11" s="6" customFormat="1" ht="32.25" customHeight="1">
      <c r="A1" s="540"/>
      <c r="B1" s="1015" t="s">
        <v>747</v>
      </c>
      <c r="C1" s="1015"/>
      <c r="D1" s="540"/>
      <c r="E1" s="540"/>
      <c r="F1" s="827"/>
      <c r="G1" s="828"/>
      <c r="H1" s="531"/>
      <c r="I1" s="792"/>
      <c r="J1" s="1014" t="s">
        <v>631</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55">
        <v>1</v>
      </c>
      <c r="B3" s="389" t="s">
        <v>612</v>
      </c>
      <c r="C3" s="884"/>
      <c r="D3" s="55" t="s">
        <v>18</v>
      </c>
      <c r="E3" s="55">
        <v>500</v>
      </c>
      <c r="F3" s="56"/>
      <c r="G3" s="793"/>
      <c r="H3" s="55"/>
      <c r="I3" s="55"/>
      <c r="J3" s="55"/>
      <c r="K3" s="55"/>
    </row>
    <row r="4" spans="1:11" s="270" customFormat="1" ht="27" customHeight="1">
      <c r="A4" s="371">
        <v>2</v>
      </c>
      <c r="B4" s="290" t="s">
        <v>711</v>
      </c>
      <c r="C4" s="884"/>
      <c r="D4" s="55" t="s">
        <v>18</v>
      </c>
      <c r="E4" s="55">
        <v>1500</v>
      </c>
      <c r="F4" s="56"/>
      <c r="G4" s="793"/>
      <c r="H4" s="56"/>
      <c r="I4" s="793"/>
      <c r="J4" s="55"/>
      <c r="K4" s="55"/>
    </row>
    <row r="5" spans="1:11" s="270" customFormat="1" ht="27" customHeight="1">
      <c r="A5" s="238">
        <v>3</v>
      </c>
      <c r="B5" s="53" t="s">
        <v>721</v>
      </c>
      <c r="C5" s="942"/>
      <c r="D5" s="498" t="s">
        <v>12</v>
      </c>
      <c r="E5" s="498">
        <v>10</v>
      </c>
      <c r="F5" s="943"/>
      <c r="G5" s="793"/>
      <c r="H5" s="943"/>
      <c r="I5" s="212"/>
      <c r="J5" s="498"/>
      <c r="K5" s="498"/>
    </row>
    <row r="6" spans="1:247" s="270" customFormat="1" ht="25.5" customHeight="1">
      <c r="A6" s="1009" t="s">
        <v>24</v>
      </c>
      <c r="B6" s="1010"/>
      <c r="C6" s="1010"/>
      <c r="D6" s="1010"/>
      <c r="E6" s="1010"/>
      <c r="F6" s="1013"/>
      <c r="G6" s="794">
        <f>SUM(G3:G5)</f>
        <v>0</v>
      </c>
      <c r="H6" s="736"/>
      <c r="I6" s="600"/>
      <c r="J6" s="509"/>
      <c r="K6" s="119"/>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5.5" customHeight="1">
      <c r="A7" s="67"/>
      <c r="B7" s="67"/>
      <c r="C7" s="67"/>
      <c r="D7" s="67"/>
      <c r="E7" s="67"/>
      <c r="F7" s="67"/>
      <c r="G7" s="67"/>
      <c r="H7" s="106"/>
      <c r="I7" s="67"/>
      <c r="J7" s="67"/>
      <c r="K7" s="67"/>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0.25" customHeight="1">
      <c r="A8" s="1" t="s">
        <v>14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270" customFormat="1" ht="20.25" customHeight="1">
      <c r="A9" s="1" t="s">
        <v>15</v>
      </c>
      <c r="B9" s="1"/>
      <c r="C9" s="1"/>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270" customFormat="1" ht="23.25" customHeight="1">
      <c r="A10" s="1" t="s">
        <v>424</v>
      </c>
      <c r="B10" s="1"/>
      <c r="C10" s="1"/>
      <c r="D10" s="1"/>
      <c r="E10" s="1"/>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sheetData>
  <sheetProtection/>
  <mergeCells count="3">
    <mergeCell ref="B1:C1"/>
    <mergeCell ref="J1:K1"/>
    <mergeCell ref="A6:F6"/>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xml><?xml version="1.0" encoding="utf-8"?>
<worksheet xmlns="http://schemas.openxmlformats.org/spreadsheetml/2006/main" xmlns:r="http://schemas.openxmlformats.org/officeDocument/2006/relationships">
  <dimension ref="A1:IT13"/>
  <sheetViews>
    <sheetView view="pageBreakPreview" zoomScaleSheetLayoutView="100" zoomScalePageLayoutView="0" workbookViewId="0" topLeftCell="A1">
      <selection activeCell="F6" sqref="F6:G8"/>
    </sheetView>
  </sheetViews>
  <sheetFormatPr defaultColWidth="9.125" defaultRowHeight="12.75"/>
  <cols>
    <col min="1" max="1" width="4.125" style="2" customWidth="1"/>
    <col min="2" max="2" width="60.625" style="2" customWidth="1"/>
    <col min="3" max="3" width="22.125" style="2" customWidth="1"/>
    <col min="4" max="4" width="5.375" style="2" customWidth="1"/>
    <col min="5" max="5" width="10.50390625" style="2" customWidth="1"/>
    <col min="6" max="6" width="10.625" style="2" customWidth="1"/>
    <col min="7" max="7" width="13.875" style="2" customWidth="1"/>
    <col min="8" max="8" width="7.50390625" style="2" customWidth="1"/>
    <col min="9" max="9" width="13.875" style="2" customWidth="1"/>
    <col min="10" max="10" width="9.375" style="2" customWidth="1"/>
    <col min="11" max="11" width="10.50390625" style="2" customWidth="1"/>
    <col min="12" max="16384" width="9.125" style="2" customWidth="1"/>
  </cols>
  <sheetData>
    <row r="1" spans="2:11" s="533" customFormat="1" ht="32.25" customHeight="1">
      <c r="B1" s="1012" t="s">
        <v>507</v>
      </c>
      <c r="C1" s="1012"/>
      <c r="D1" s="1012"/>
      <c r="E1" s="1012"/>
      <c r="F1" s="1012"/>
      <c r="G1" s="1012"/>
      <c r="I1" s="824"/>
      <c r="J1" s="1011" t="s">
        <v>431</v>
      </c>
      <c r="K1" s="1011"/>
    </row>
    <row r="2" spans="1:11" s="339" customFormat="1" ht="37.5" customHeight="1">
      <c r="A2" s="342" t="s">
        <v>0</v>
      </c>
      <c r="B2" s="342" t="s">
        <v>1</v>
      </c>
      <c r="C2" s="342" t="s">
        <v>2</v>
      </c>
      <c r="D2" s="342" t="s">
        <v>3</v>
      </c>
      <c r="E2" s="725" t="s">
        <v>4</v>
      </c>
      <c r="F2" s="503" t="s">
        <v>5</v>
      </c>
      <c r="G2" s="504" t="s">
        <v>6</v>
      </c>
      <c r="H2" s="342" t="s">
        <v>379</v>
      </c>
      <c r="I2" s="342" t="s">
        <v>8</v>
      </c>
      <c r="J2" s="342" t="s">
        <v>9</v>
      </c>
      <c r="K2" s="342" t="s">
        <v>10</v>
      </c>
    </row>
    <row r="3" spans="1:11" ht="42" customHeight="1">
      <c r="A3" s="396">
        <v>1</v>
      </c>
      <c r="B3" s="583" t="s">
        <v>374</v>
      </c>
      <c r="C3" s="604"/>
      <c r="D3" s="396" t="s">
        <v>18</v>
      </c>
      <c r="E3" s="375">
        <v>200</v>
      </c>
      <c r="F3" s="856"/>
      <c r="G3" s="513"/>
      <c r="H3" s="377"/>
      <c r="I3" s="376"/>
      <c r="J3" s="321"/>
      <c r="K3" s="321"/>
    </row>
    <row r="4" spans="1:11" ht="42" customHeight="1">
      <c r="A4" s="238">
        <v>2</v>
      </c>
      <c r="B4" s="872" t="s">
        <v>353</v>
      </c>
      <c r="C4" s="601"/>
      <c r="D4" s="238" t="s">
        <v>18</v>
      </c>
      <c r="E4" s="363">
        <v>1300</v>
      </c>
      <c r="F4" s="512"/>
      <c r="G4" s="513"/>
      <c r="H4" s="361"/>
      <c r="I4" s="48"/>
      <c r="J4" s="290"/>
      <c r="K4" s="290"/>
    </row>
    <row r="5" spans="1:11" ht="45.75" customHeight="1">
      <c r="A5" s="1008">
        <v>3</v>
      </c>
      <c r="B5" s="364" t="s">
        <v>375</v>
      </c>
      <c r="C5" s="605"/>
      <c r="D5" s="724"/>
      <c r="E5" s="724"/>
      <c r="F5" s="857"/>
      <c r="G5" s="857"/>
      <c r="H5" s="724"/>
      <c r="I5" s="724"/>
      <c r="J5" s="724"/>
      <c r="K5" s="724"/>
    </row>
    <row r="6" spans="1:11" ht="24" customHeight="1">
      <c r="A6" s="1008"/>
      <c r="B6" s="365" t="s">
        <v>129</v>
      </c>
      <c r="C6" s="290"/>
      <c r="D6" s="211" t="s">
        <v>18</v>
      </c>
      <c r="E6" s="363">
        <v>150</v>
      </c>
      <c r="F6" s="508"/>
      <c r="G6" s="513"/>
      <c r="H6" s="361"/>
      <c r="I6" s="48"/>
      <c r="J6" s="290"/>
      <c r="K6" s="290"/>
    </row>
    <row r="7" spans="1:11" ht="24" customHeight="1">
      <c r="A7" s="1008"/>
      <c r="B7" s="365" t="s">
        <v>253</v>
      </c>
      <c r="C7" s="290"/>
      <c r="D7" s="211" t="s">
        <v>18</v>
      </c>
      <c r="E7" s="363">
        <v>150</v>
      </c>
      <c r="F7" s="508"/>
      <c r="G7" s="513"/>
      <c r="H7" s="361"/>
      <c r="I7" s="48"/>
      <c r="J7" s="290"/>
      <c r="K7" s="290"/>
    </row>
    <row r="8" spans="1:11" ht="28.5" customHeight="1">
      <c r="A8" s="238">
        <v>4</v>
      </c>
      <c r="B8" s="365" t="s">
        <v>130</v>
      </c>
      <c r="C8" s="290"/>
      <c r="D8" s="211" t="s">
        <v>18</v>
      </c>
      <c r="E8" s="363">
        <v>100</v>
      </c>
      <c r="F8" s="508"/>
      <c r="G8" s="513"/>
      <c r="H8" s="361"/>
      <c r="I8" s="48"/>
      <c r="J8" s="290"/>
      <c r="K8" s="290"/>
    </row>
    <row r="9" spans="1:11" ht="23.25" customHeight="1">
      <c r="A9" s="1009" t="s">
        <v>24</v>
      </c>
      <c r="B9" s="1010"/>
      <c r="C9" s="1010"/>
      <c r="D9" s="1010"/>
      <c r="E9" s="1010"/>
      <c r="F9" s="1010"/>
      <c r="G9" s="602">
        <f>SUM(G3:G8)</f>
        <v>0</v>
      </c>
      <c r="H9" s="603"/>
      <c r="I9" s="218"/>
      <c r="J9" s="106"/>
      <c r="K9" s="119"/>
    </row>
    <row r="11" spans="1:254" s="270" customFormat="1" ht="20.25" customHeight="1">
      <c r="A11" s="1" t="s">
        <v>14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s="270" customFormat="1" ht="20.25" customHeight="1">
      <c r="A12" s="1" t="s">
        <v>15</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424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25" ht="23.25" customHeight="1"/>
  </sheetData>
  <sheetProtection/>
  <mergeCells count="4">
    <mergeCell ref="A5:A7"/>
    <mergeCell ref="A9:F9"/>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0.xml><?xml version="1.0" encoding="utf-8"?>
<worksheet xmlns="http://schemas.openxmlformats.org/spreadsheetml/2006/main" xmlns:r="http://schemas.openxmlformats.org/officeDocument/2006/relationships">
  <dimension ref="A1:IM12"/>
  <sheetViews>
    <sheetView view="pageBreakPreview" zoomScaleSheetLayoutView="100" zoomScalePageLayoutView="0" workbookViewId="0" topLeftCell="A1">
      <selection activeCell="B7" sqref="B7"/>
    </sheetView>
  </sheetViews>
  <sheetFormatPr defaultColWidth="9.00390625" defaultRowHeight="12.75"/>
  <cols>
    <col min="1" max="1" width="4.125" style="0" customWidth="1"/>
    <col min="2" max="2" width="64.00390625" style="0" customWidth="1"/>
    <col min="3" max="3" width="22.125" style="0" customWidth="1"/>
    <col min="4" max="4" width="5.375" style="0" customWidth="1"/>
    <col min="5" max="5" width="10.50390625" style="931" customWidth="1"/>
    <col min="6" max="6" width="10.625" style="0" customWidth="1"/>
    <col min="7" max="7" width="13.625" style="0" customWidth="1"/>
    <col min="8" max="8" width="7.375" style="0" customWidth="1"/>
    <col min="9" max="9" width="10.50390625" style="0" customWidth="1"/>
  </cols>
  <sheetData>
    <row r="1" spans="1:11" s="6" customFormat="1" ht="32.25" customHeight="1">
      <c r="A1" s="540"/>
      <c r="B1" s="1015" t="s">
        <v>748</v>
      </c>
      <c r="C1" s="1015"/>
      <c r="D1" s="540"/>
      <c r="E1" s="930"/>
      <c r="F1" s="827"/>
      <c r="G1" s="828"/>
      <c r="H1" s="531"/>
      <c r="I1" s="792"/>
      <c r="J1" s="1014" t="s">
        <v>630</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51" customHeight="1">
      <c r="A3" s="371">
        <v>1</v>
      </c>
      <c r="B3" s="36" t="s">
        <v>621</v>
      </c>
      <c r="C3" s="36"/>
      <c r="D3" s="885" t="s">
        <v>18</v>
      </c>
      <c r="E3" s="617">
        <v>1000</v>
      </c>
      <c r="F3" s="934"/>
      <c r="G3" s="894"/>
      <c r="H3" s="894"/>
      <c r="I3" s="56"/>
      <c r="J3" s="793"/>
      <c r="K3" s="55"/>
    </row>
    <row r="4" spans="1:11" s="270" customFormat="1" ht="66.75" customHeight="1">
      <c r="A4" s="371">
        <v>2</v>
      </c>
      <c r="B4" s="36" t="s">
        <v>584</v>
      </c>
      <c r="C4" s="36"/>
      <c r="D4" s="885" t="s">
        <v>18</v>
      </c>
      <c r="E4" s="617">
        <v>1000</v>
      </c>
      <c r="F4" s="934"/>
      <c r="G4" s="894"/>
      <c r="H4" s="894"/>
      <c r="I4" s="56"/>
      <c r="J4" s="793"/>
      <c r="K4" s="55"/>
    </row>
    <row r="5" spans="1:11" s="270" customFormat="1" ht="65.25" customHeight="1">
      <c r="A5" s="371">
        <v>3</v>
      </c>
      <c r="B5" s="36" t="s">
        <v>585</v>
      </c>
      <c r="C5" s="36"/>
      <c r="D5" s="885" t="s">
        <v>18</v>
      </c>
      <c r="E5" s="617">
        <v>1000</v>
      </c>
      <c r="F5" s="463"/>
      <c r="G5" s="894"/>
      <c r="H5" s="894"/>
      <c r="I5" s="56"/>
      <c r="J5" s="793"/>
      <c r="K5" s="55"/>
    </row>
    <row r="6" spans="1:11" s="270" customFormat="1" ht="166.5" customHeight="1">
      <c r="A6" s="371">
        <v>4</v>
      </c>
      <c r="B6" s="36" t="s">
        <v>586</v>
      </c>
      <c r="C6" s="36"/>
      <c r="D6" s="885" t="s">
        <v>18</v>
      </c>
      <c r="E6" s="617">
        <v>200</v>
      </c>
      <c r="F6" s="934"/>
      <c r="G6" s="894"/>
      <c r="H6" s="894"/>
      <c r="I6" s="56"/>
      <c r="J6" s="793"/>
      <c r="K6" s="55"/>
    </row>
    <row r="7" spans="1:11" s="270" customFormat="1" ht="171" customHeight="1">
      <c r="A7" s="371">
        <v>5</v>
      </c>
      <c r="B7" s="36" t="s">
        <v>574</v>
      </c>
      <c r="C7" s="36"/>
      <c r="D7" s="885" t="s">
        <v>18</v>
      </c>
      <c r="E7" s="617">
        <v>200</v>
      </c>
      <c r="F7" s="934"/>
      <c r="G7" s="894"/>
      <c r="H7" s="894"/>
      <c r="I7" s="56"/>
      <c r="J7" s="793"/>
      <c r="K7" s="55"/>
    </row>
    <row r="8" spans="1:247" s="270" customFormat="1" ht="25.5" customHeight="1">
      <c r="A8" s="1009" t="s">
        <v>24</v>
      </c>
      <c r="B8" s="1010"/>
      <c r="C8" s="1010"/>
      <c r="D8" s="1010"/>
      <c r="E8" s="1010"/>
      <c r="F8" s="1013"/>
      <c r="G8" s="794">
        <f>SUM(G3:G7)</f>
        <v>0</v>
      </c>
      <c r="H8" s="736"/>
      <c r="I8" s="600"/>
      <c r="J8" s="509"/>
      <c r="K8" s="119"/>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270" customFormat="1" ht="25.5" customHeight="1">
      <c r="A9" s="67"/>
      <c r="B9" s="67"/>
      <c r="C9" s="67"/>
      <c r="D9" s="67"/>
      <c r="E9" s="825"/>
      <c r="F9" s="67"/>
      <c r="G9" s="67"/>
      <c r="H9" s="106"/>
      <c r="I9" s="67"/>
      <c r="J9" s="67"/>
      <c r="K9" s="67"/>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270" customFormat="1" ht="20.25" customHeight="1">
      <c r="A10" s="1" t="s">
        <v>14</v>
      </c>
      <c r="B10" s="1"/>
      <c r="C10" s="1"/>
      <c r="D10" s="1"/>
      <c r="E10" s="142"/>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270" customFormat="1" ht="20.25" customHeight="1">
      <c r="A11" s="1" t="s">
        <v>15</v>
      </c>
      <c r="B11" s="1"/>
      <c r="C11" s="1"/>
      <c r="D11" s="1"/>
      <c r="E11" s="142"/>
      <c r="F11" s="1"/>
      <c r="G11" s="1"/>
      <c r="H11" s="1"/>
      <c r="I11" s="1"/>
      <c r="J11" s="1"/>
      <c r="K11" s="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s="270" customFormat="1" ht="23.25" customHeight="1">
      <c r="A12" s="1" t="s">
        <v>424</v>
      </c>
      <c r="B12" s="1"/>
      <c r="C12" s="1"/>
      <c r="D12" s="1"/>
      <c r="E12" s="142"/>
      <c r="F12" s="1"/>
      <c r="G12" s="1"/>
      <c r="H12" s="1"/>
      <c r="I12" s="1"/>
      <c r="J12" s="1"/>
      <c r="K12" s="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row>
  </sheetData>
  <sheetProtection/>
  <mergeCells count="3">
    <mergeCell ref="B1:C1"/>
    <mergeCell ref="J1:K1"/>
    <mergeCell ref="A8:F8"/>
  </mergeCells>
  <printOptions/>
  <pageMargins left="0.7" right="0.7" top="0.75" bottom="0.75" header="0.3" footer="0.3"/>
  <pageSetup horizontalDpi="600" verticalDpi="600" orientation="landscape" paperSize="9" scale="71" r:id="rId1"/>
  <headerFooter>
    <oddHeader>&amp;C&amp;"Tahoma,Normalny"&amp;9ZP/14/2019</oddHeader>
  </headerFooter>
</worksheet>
</file>

<file path=xl/worksheets/sheet91.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931" customWidth="1"/>
    <col min="2" max="2" width="60.625" style="0" customWidth="1"/>
    <col min="3" max="3" width="22.125" style="0" customWidth="1"/>
    <col min="4" max="4" width="5.375" style="0" customWidth="1"/>
    <col min="5" max="5" width="10.50390625" style="0" customWidth="1"/>
    <col min="6" max="6" width="11.125" style="0" customWidth="1"/>
    <col min="7" max="7" width="16.50390625" style="0" customWidth="1"/>
    <col min="8" max="8" width="9.375" style="0" customWidth="1"/>
    <col min="9" max="9" width="10.50390625" style="0" customWidth="1"/>
  </cols>
  <sheetData>
    <row r="1" spans="1:11" s="6" customFormat="1" ht="32.25" customHeight="1">
      <c r="A1" s="930"/>
      <c r="B1" s="1015" t="s">
        <v>749</v>
      </c>
      <c r="C1" s="1015"/>
      <c r="D1" s="540"/>
      <c r="E1" s="540"/>
      <c r="F1" s="827"/>
      <c r="G1" s="828"/>
      <c r="H1" s="531"/>
      <c r="I1" s="792"/>
      <c r="J1" s="1014" t="s">
        <v>629</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36.75" customHeight="1">
      <c r="A3" s="371">
        <v>1</v>
      </c>
      <c r="B3" s="290" t="s">
        <v>715</v>
      </c>
      <c r="C3" s="979"/>
      <c r="D3" s="211" t="s">
        <v>18</v>
      </c>
      <c r="E3" s="617">
        <v>60</v>
      </c>
      <c r="F3" s="895"/>
      <c r="G3" s="895"/>
      <c r="H3" s="56"/>
      <c r="I3" s="793"/>
      <c r="J3" s="55"/>
      <c r="K3" s="55"/>
    </row>
    <row r="4" spans="1:247" s="270" customFormat="1" ht="25.5" customHeight="1">
      <c r="A4" s="1009" t="s">
        <v>24</v>
      </c>
      <c r="B4" s="1010"/>
      <c r="C4" s="1010"/>
      <c r="D4" s="1010"/>
      <c r="E4" s="1010"/>
      <c r="F4" s="1013"/>
      <c r="G4" s="897">
        <f>SUM(G3:G3)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18" customHeight="1">
      <c r="A5" s="825"/>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42"/>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42"/>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42"/>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2.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931" customWidth="1"/>
    <col min="2" max="2" width="60.625" style="0" customWidth="1"/>
    <col min="3" max="3" width="22.125" style="0" customWidth="1"/>
    <col min="4" max="4" width="5.375" style="0" customWidth="1"/>
    <col min="5" max="5" width="10.50390625" style="0" customWidth="1"/>
    <col min="6" max="6" width="11.125" style="0" customWidth="1"/>
    <col min="7" max="7" width="16.50390625" style="0" customWidth="1"/>
    <col min="8" max="8" width="9.375" style="0" customWidth="1"/>
    <col min="9" max="9" width="10.50390625" style="0" customWidth="1"/>
  </cols>
  <sheetData>
    <row r="1" spans="1:11" s="6" customFormat="1" ht="32.25" customHeight="1">
      <c r="A1" s="930"/>
      <c r="B1" s="1015" t="s">
        <v>750</v>
      </c>
      <c r="C1" s="1015"/>
      <c r="D1" s="540"/>
      <c r="E1" s="540"/>
      <c r="F1" s="827"/>
      <c r="G1" s="828"/>
      <c r="H1" s="531"/>
      <c r="I1" s="792"/>
      <c r="J1" s="1014" t="s">
        <v>628</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371">
        <v>1</v>
      </c>
      <c r="B3" s="527" t="s">
        <v>713</v>
      </c>
      <c r="C3" s="55"/>
      <c r="D3" s="617" t="s">
        <v>18</v>
      </c>
      <c r="E3" s="55">
        <v>200</v>
      </c>
      <c r="F3" s="895"/>
      <c r="G3" s="895"/>
      <c r="H3" s="56"/>
      <c r="I3" s="793"/>
      <c r="J3" s="55"/>
      <c r="K3" s="55"/>
    </row>
    <row r="4" spans="1:247" s="270" customFormat="1" ht="25.5" customHeight="1">
      <c r="A4" s="1009" t="s">
        <v>24</v>
      </c>
      <c r="B4" s="1010"/>
      <c r="C4" s="1010"/>
      <c r="D4" s="1010"/>
      <c r="E4" s="1010"/>
      <c r="F4" s="1013"/>
      <c r="G4" s="897">
        <f>SUM(G3:G3)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15" customHeight="1">
      <c r="A5" s="825"/>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42"/>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42"/>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42"/>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3.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0.375" style="0" customWidth="1"/>
    <col min="7" max="7" width="15.375" style="0" customWidth="1"/>
    <col min="8" max="8" width="9.375" style="0" customWidth="1"/>
    <col min="9" max="9" width="10.50390625" style="0" customWidth="1"/>
  </cols>
  <sheetData>
    <row r="1" spans="1:11" s="6" customFormat="1" ht="32.25" customHeight="1">
      <c r="A1" s="540"/>
      <c r="B1" s="1015" t="s">
        <v>751</v>
      </c>
      <c r="C1" s="1015"/>
      <c r="D1" s="540"/>
      <c r="E1" s="540"/>
      <c r="F1" s="827"/>
      <c r="G1" s="828"/>
      <c r="H1" s="531"/>
      <c r="I1" s="792"/>
      <c r="J1" s="1014" t="s">
        <v>627</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48" customHeight="1">
      <c r="A3" s="371">
        <v>1</v>
      </c>
      <c r="B3" s="53" t="s">
        <v>573</v>
      </c>
      <c r="C3" s="979"/>
      <c r="D3" s="211" t="s">
        <v>18</v>
      </c>
      <c r="E3" s="617">
        <v>42</v>
      </c>
      <c r="F3" s="895"/>
      <c r="G3" s="895"/>
      <c r="H3" s="56"/>
      <c r="I3" s="793"/>
      <c r="J3" s="55"/>
      <c r="K3" s="55"/>
    </row>
    <row r="4" spans="1:247" s="270" customFormat="1" ht="25.5" customHeight="1">
      <c r="A4" s="1009" t="s">
        <v>24</v>
      </c>
      <c r="B4" s="1010"/>
      <c r="C4" s="1010"/>
      <c r="D4" s="1010"/>
      <c r="E4" s="1010"/>
      <c r="F4" s="1013"/>
      <c r="G4" s="897">
        <f>SUM(G3)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18"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4.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0" customWidth="1"/>
    <col min="2" max="2" width="52.00390625" style="0" customWidth="1"/>
    <col min="3" max="3" width="17.625" style="0" customWidth="1"/>
    <col min="4" max="4" width="5.375" style="0" customWidth="1"/>
    <col min="5" max="5" width="10.50390625" style="0" customWidth="1"/>
    <col min="6" max="6" width="9.50390625" style="0" customWidth="1"/>
    <col min="7" max="7" width="13.875" style="0" customWidth="1"/>
    <col min="8" max="8" width="9.375" style="0" customWidth="1"/>
    <col min="9" max="9" width="10.50390625" style="0" customWidth="1"/>
  </cols>
  <sheetData>
    <row r="1" spans="1:11" s="6" customFormat="1" ht="32.25" customHeight="1">
      <c r="A1" s="540"/>
      <c r="B1" s="1015" t="s">
        <v>752</v>
      </c>
      <c r="C1" s="1015"/>
      <c r="D1" s="540"/>
      <c r="E1" s="540"/>
      <c r="F1" s="827"/>
      <c r="G1" s="828"/>
      <c r="H1" s="531"/>
      <c r="I1" s="792"/>
      <c r="J1" s="1014" t="s">
        <v>626</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371">
        <v>1</v>
      </c>
      <c r="B3" s="527" t="s">
        <v>798</v>
      </c>
      <c r="C3" s="885"/>
      <c r="D3" s="617" t="s">
        <v>18</v>
      </c>
      <c r="E3" s="55">
        <v>170</v>
      </c>
      <c r="F3" s="895"/>
      <c r="G3" s="895"/>
      <c r="H3" s="56"/>
      <c r="I3" s="793"/>
      <c r="J3" s="55"/>
      <c r="K3" s="55"/>
    </row>
    <row r="4" spans="1:247" s="270" customFormat="1" ht="25.5" customHeight="1">
      <c r="A4" s="1009" t="s">
        <v>24</v>
      </c>
      <c r="B4" s="1010"/>
      <c r="C4" s="1010"/>
      <c r="D4" s="1010"/>
      <c r="E4" s="1010"/>
      <c r="F4" s="1013"/>
      <c r="G4" s="897">
        <f>SUM(G3)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5.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0" customWidth="1"/>
    <col min="2" max="2" width="48.50390625" style="0" customWidth="1"/>
    <col min="3" max="3" width="22.125" style="0" customWidth="1"/>
    <col min="4" max="4" width="5.375" style="0" customWidth="1"/>
    <col min="5" max="5" width="10.50390625" style="0" customWidth="1"/>
    <col min="6" max="6" width="13.625" style="0" customWidth="1"/>
    <col min="7" max="7" width="13.875" style="0" customWidth="1"/>
    <col min="8" max="8" width="9.375" style="0" customWidth="1"/>
    <col min="9" max="9" width="10.50390625" style="0" customWidth="1"/>
  </cols>
  <sheetData>
    <row r="1" spans="1:11" s="6" customFormat="1" ht="32.25" customHeight="1">
      <c r="A1" s="540"/>
      <c r="B1" s="1015" t="s">
        <v>753</v>
      </c>
      <c r="C1" s="1015"/>
      <c r="D1" s="540"/>
      <c r="E1" s="540"/>
      <c r="F1" s="827"/>
      <c r="G1" s="828"/>
      <c r="H1" s="531"/>
      <c r="I1" s="792"/>
      <c r="J1" s="1014" t="s">
        <v>625</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371">
        <v>1</v>
      </c>
      <c r="B3" s="527" t="s">
        <v>620</v>
      </c>
      <c r="C3" s="527"/>
      <c r="D3" s="886" t="s">
        <v>12</v>
      </c>
      <c r="E3" s="937">
        <v>50</v>
      </c>
      <c r="F3" s="938"/>
      <c r="G3" s="895"/>
      <c r="H3" s="56"/>
      <c r="I3" s="793"/>
      <c r="J3" s="55"/>
      <c r="K3" s="55"/>
    </row>
    <row r="4" spans="1:247" s="270" customFormat="1" ht="25.5" customHeight="1">
      <c r="A4" s="1009" t="s">
        <v>24</v>
      </c>
      <c r="B4" s="1010"/>
      <c r="C4" s="1010"/>
      <c r="D4" s="1010"/>
      <c r="E4" s="1010"/>
      <c r="F4" s="1013"/>
      <c r="G4" s="897">
        <f>SUM(G3)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6.xml><?xml version="1.0" encoding="utf-8"?>
<worksheet xmlns="http://schemas.openxmlformats.org/spreadsheetml/2006/main" xmlns:r="http://schemas.openxmlformats.org/officeDocument/2006/relationships">
  <dimension ref="A1:IM10"/>
  <sheetViews>
    <sheetView view="pageBreakPreview" zoomScaleSheetLayoutView="100" zoomScalePageLayoutView="0" workbookViewId="0" topLeftCell="A1">
      <selection activeCell="C5" sqref="C3:C5"/>
    </sheetView>
  </sheetViews>
  <sheetFormatPr defaultColWidth="9.00390625" defaultRowHeight="12.75"/>
  <cols>
    <col min="1" max="1" width="4.125" style="0" customWidth="1"/>
    <col min="2" max="2" width="44.625" style="0" customWidth="1"/>
    <col min="3" max="3" width="22.125" style="0" customWidth="1"/>
    <col min="4" max="4" width="5.375" style="0" customWidth="1"/>
    <col min="5" max="5" width="10.50390625" style="0" customWidth="1"/>
    <col min="6" max="7" width="16.375" style="0" customWidth="1"/>
    <col min="8" max="8" width="9.375" style="0" customWidth="1"/>
    <col min="9" max="9" width="10.50390625" style="0" customWidth="1"/>
  </cols>
  <sheetData>
    <row r="1" spans="1:11" s="6" customFormat="1" ht="32.25" customHeight="1">
      <c r="A1" s="540"/>
      <c r="B1" s="1015" t="s">
        <v>754</v>
      </c>
      <c r="C1" s="1015"/>
      <c r="D1" s="540"/>
      <c r="E1" s="540"/>
      <c r="F1" s="827"/>
      <c r="G1" s="828"/>
      <c r="H1" s="531"/>
      <c r="I1" s="792"/>
      <c r="J1" s="1014" t="s">
        <v>624</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371">
        <v>1</v>
      </c>
      <c r="B3" s="527" t="s">
        <v>691</v>
      </c>
      <c r="C3" s="885"/>
      <c r="D3" s="617" t="s">
        <v>18</v>
      </c>
      <c r="E3" s="55">
        <v>3</v>
      </c>
      <c r="F3" s="894"/>
      <c r="G3" s="895"/>
      <c r="H3" s="56"/>
      <c r="I3" s="793"/>
      <c r="J3" s="55"/>
      <c r="K3" s="55"/>
    </row>
    <row r="4" spans="1:11" s="270" customFormat="1" ht="27" customHeight="1">
      <c r="A4" s="371">
        <v>2</v>
      </c>
      <c r="B4" s="527" t="s">
        <v>690</v>
      </c>
      <c r="C4" s="885"/>
      <c r="D4" s="617" t="s">
        <v>18</v>
      </c>
      <c r="E4" s="55">
        <v>3</v>
      </c>
      <c r="F4" s="894"/>
      <c r="G4" s="895"/>
      <c r="H4" s="56"/>
      <c r="I4" s="793"/>
      <c r="J4" s="55"/>
      <c r="K4" s="55"/>
    </row>
    <row r="5" spans="1:11" s="270" customFormat="1" ht="27" customHeight="1">
      <c r="A5" s="371">
        <v>3</v>
      </c>
      <c r="B5" s="290" t="s">
        <v>714</v>
      </c>
      <c r="C5" s="939"/>
      <c r="D5" s="498" t="s">
        <v>18</v>
      </c>
      <c r="E5" s="498">
        <v>2</v>
      </c>
      <c r="F5" s="940"/>
      <c r="G5" s="895"/>
      <c r="H5" s="63"/>
      <c r="I5" s="791"/>
      <c r="J5" s="52"/>
      <c r="K5" s="52"/>
    </row>
    <row r="6" spans="1:247" s="270" customFormat="1" ht="25.5" customHeight="1">
      <c r="A6" s="1009" t="s">
        <v>24</v>
      </c>
      <c r="B6" s="1010"/>
      <c r="C6" s="1010"/>
      <c r="D6" s="1010"/>
      <c r="E6" s="1010"/>
      <c r="F6" s="1013"/>
      <c r="G6" s="794">
        <f>SUM(G3:G4)</f>
        <v>0</v>
      </c>
      <c r="H6" s="736"/>
      <c r="I6" s="600"/>
      <c r="J6" s="509"/>
      <c r="K6" s="119"/>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14.25" customHeight="1">
      <c r="A7" s="67"/>
      <c r="B7" s="67"/>
      <c r="C7" s="67"/>
      <c r="D7" s="67"/>
      <c r="E7" s="67"/>
      <c r="F7" s="67"/>
      <c r="G7" s="67"/>
      <c r="H7" s="106"/>
      <c r="I7" s="67"/>
      <c r="J7" s="67"/>
      <c r="K7" s="67"/>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0.25" customHeight="1">
      <c r="A8" s="1" t="s">
        <v>14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270" customFormat="1" ht="20.25" customHeight="1">
      <c r="A9" s="1" t="s">
        <v>15</v>
      </c>
      <c r="B9" s="1"/>
      <c r="C9" s="1"/>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270" customFormat="1" ht="23.25" customHeight="1">
      <c r="A10" s="1" t="s">
        <v>424</v>
      </c>
      <c r="B10" s="1"/>
      <c r="C10" s="1"/>
      <c r="D10" s="1"/>
      <c r="E10" s="1"/>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sheetData>
  <sheetProtection/>
  <mergeCells count="3">
    <mergeCell ref="B1:C1"/>
    <mergeCell ref="J1:K1"/>
    <mergeCell ref="A6:F6"/>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7.xml><?xml version="1.0" encoding="utf-8"?>
<worksheet xmlns="http://schemas.openxmlformats.org/spreadsheetml/2006/main" xmlns:r="http://schemas.openxmlformats.org/officeDocument/2006/relationships">
  <dimension ref="A1:IM13"/>
  <sheetViews>
    <sheetView view="pageBreakPreview" zoomScaleSheetLayoutView="100" zoomScalePageLayoutView="0" workbookViewId="0" topLeftCell="A1">
      <selection activeCell="G9" sqref="G9"/>
    </sheetView>
  </sheetViews>
  <sheetFormatPr defaultColWidth="9.00390625" defaultRowHeight="12.75"/>
  <cols>
    <col min="1" max="1" width="4.125" style="0" customWidth="1"/>
    <col min="2" max="2" width="46.625" style="0" customWidth="1"/>
    <col min="3" max="3" width="22.125" style="0" customWidth="1"/>
    <col min="4" max="4" width="5.375" style="0" customWidth="1"/>
    <col min="5" max="5" width="10.50390625" style="0" customWidth="1"/>
    <col min="6" max="6" width="12.50390625" style="0" customWidth="1"/>
    <col min="7" max="7" width="13.875" style="0" customWidth="1"/>
    <col min="8" max="8" width="9.375" style="0" customWidth="1"/>
    <col min="9" max="9" width="10.50390625" style="0" customWidth="1"/>
  </cols>
  <sheetData>
    <row r="1" spans="1:11" s="6" customFormat="1" ht="32.25" customHeight="1">
      <c r="A1" s="540"/>
      <c r="B1" s="1015" t="s">
        <v>755</v>
      </c>
      <c r="C1" s="1015"/>
      <c r="D1" s="540"/>
      <c r="E1" s="540"/>
      <c r="F1" s="827"/>
      <c r="G1" s="828"/>
      <c r="H1" s="531"/>
      <c r="I1" s="792"/>
      <c r="J1" s="1014" t="s">
        <v>623</v>
      </c>
      <c r="K1" s="1014"/>
    </row>
    <row r="2" spans="1:11" s="337" customFormat="1" ht="37.5" customHeight="1">
      <c r="A2" s="338" t="s">
        <v>0</v>
      </c>
      <c r="B2" s="338" t="s">
        <v>1</v>
      </c>
      <c r="C2" s="338" t="s">
        <v>2</v>
      </c>
      <c r="D2" s="338" t="s">
        <v>3</v>
      </c>
      <c r="E2" s="338" t="s">
        <v>578</v>
      </c>
      <c r="F2" s="373" t="s">
        <v>411</v>
      </c>
      <c r="G2" s="338" t="s">
        <v>6</v>
      </c>
      <c r="H2" s="338" t="s">
        <v>379</v>
      </c>
      <c r="I2" s="338" t="s">
        <v>8</v>
      </c>
      <c r="J2" s="338" t="s">
        <v>9</v>
      </c>
      <c r="K2" s="338" t="s">
        <v>10</v>
      </c>
    </row>
    <row r="3" spans="1:11" s="270" customFormat="1" ht="27" customHeight="1">
      <c r="A3" s="371">
        <v>1</v>
      </c>
      <c r="B3" s="527" t="s">
        <v>615</v>
      </c>
      <c r="C3" s="885"/>
      <c r="D3" s="617" t="s">
        <v>18</v>
      </c>
      <c r="E3" s="55">
        <v>15</v>
      </c>
      <c r="F3" s="895"/>
      <c r="G3" s="895"/>
      <c r="H3" s="936"/>
      <c r="I3" s="793"/>
      <c r="J3" s="55"/>
      <c r="K3" s="55"/>
    </row>
    <row r="4" spans="1:11" s="270" customFormat="1" ht="27" customHeight="1">
      <c r="A4" s="371">
        <v>2</v>
      </c>
      <c r="B4" s="527" t="s">
        <v>616</v>
      </c>
      <c r="C4" s="885"/>
      <c r="D4" s="617" t="s">
        <v>18</v>
      </c>
      <c r="E4" s="55">
        <v>15</v>
      </c>
      <c r="F4" s="895"/>
      <c r="G4" s="895"/>
      <c r="H4" s="936"/>
      <c r="I4" s="793"/>
      <c r="J4" s="55"/>
      <c r="K4" s="55"/>
    </row>
    <row r="5" spans="1:11" s="270" customFormat="1" ht="27" customHeight="1">
      <c r="A5" s="371">
        <v>3</v>
      </c>
      <c r="B5" s="527" t="s">
        <v>617</v>
      </c>
      <c r="C5" s="371"/>
      <c r="D5" s="617" t="s">
        <v>18</v>
      </c>
      <c r="E5" s="617">
        <v>30</v>
      </c>
      <c r="F5" s="895"/>
      <c r="G5" s="895"/>
      <c r="H5" s="894"/>
      <c r="I5" s="56"/>
      <c r="J5" s="793"/>
      <c r="K5" s="55"/>
    </row>
    <row r="6" spans="1:11" s="270" customFormat="1" ht="27" customHeight="1">
      <c r="A6" s="371">
        <v>4</v>
      </c>
      <c r="B6" s="527" t="s">
        <v>618</v>
      </c>
      <c r="C6" s="371"/>
      <c r="D6" s="617" t="s">
        <v>18</v>
      </c>
      <c r="E6" s="617">
        <v>10</v>
      </c>
      <c r="F6" s="895"/>
      <c r="G6" s="895"/>
      <c r="H6" s="894"/>
      <c r="I6" s="56"/>
      <c r="J6" s="793"/>
      <c r="K6" s="55"/>
    </row>
    <row r="7" spans="1:11" s="270" customFormat="1" ht="27" customHeight="1">
      <c r="A7" s="371">
        <v>5</v>
      </c>
      <c r="B7" s="527" t="s">
        <v>619</v>
      </c>
      <c r="C7" s="371"/>
      <c r="D7" s="617" t="s">
        <v>18</v>
      </c>
      <c r="E7" s="617">
        <v>30</v>
      </c>
      <c r="F7" s="895"/>
      <c r="G7" s="895"/>
      <c r="H7" s="894"/>
      <c r="I7" s="56"/>
      <c r="J7" s="793"/>
      <c r="K7" s="55"/>
    </row>
    <row r="8" spans="1:11" s="270" customFormat="1" ht="27" customHeight="1">
      <c r="A8" s="371">
        <v>6</v>
      </c>
      <c r="B8" s="527" t="s">
        <v>614</v>
      </c>
      <c r="C8" s="371"/>
      <c r="D8" s="617" t="s">
        <v>12</v>
      </c>
      <c r="E8" s="617">
        <v>4</v>
      </c>
      <c r="F8" s="895"/>
      <c r="G8" s="895"/>
      <c r="H8" s="894"/>
      <c r="I8" s="56"/>
      <c r="J8" s="793"/>
      <c r="K8" s="55"/>
    </row>
    <row r="9" spans="1:247" s="270" customFormat="1" ht="25.5" customHeight="1">
      <c r="A9" s="1009" t="s">
        <v>24</v>
      </c>
      <c r="B9" s="1010"/>
      <c r="C9" s="1010"/>
      <c r="D9" s="1010"/>
      <c r="E9" s="1010"/>
      <c r="F9" s="1013"/>
      <c r="G9" s="897">
        <f>SUM(G3:G8)</f>
        <v>0</v>
      </c>
      <c r="H9" s="736"/>
      <c r="I9" s="600"/>
      <c r="J9" s="509"/>
      <c r="K9" s="119"/>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270" customFormat="1" ht="25.5" customHeight="1">
      <c r="A10" s="67"/>
      <c r="B10" s="67"/>
      <c r="C10" s="67"/>
      <c r="D10" s="67"/>
      <c r="E10" s="67"/>
      <c r="F10" s="67"/>
      <c r="G10" s="67"/>
      <c r="H10" s="106"/>
      <c r="I10" s="67"/>
      <c r="J10" s="67"/>
      <c r="K10" s="67"/>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270" customFormat="1" ht="20.25" customHeight="1">
      <c r="A11" s="1" t="s">
        <v>14</v>
      </c>
      <c r="B11" s="1"/>
      <c r="C11" s="1"/>
      <c r="D11" s="1"/>
      <c r="E11" s="1"/>
      <c r="F11" s="1"/>
      <c r="G11" s="1"/>
      <c r="H11" s="1"/>
      <c r="I11" s="1"/>
      <c r="J11" s="1"/>
      <c r="K11" s="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s="270" customFormat="1" ht="20.25" customHeight="1">
      <c r="A12" s="1" t="s">
        <v>15</v>
      </c>
      <c r="B12" s="1"/>
      <c r="C12" s="1"/>
      <c r="D12" s="1"/>
      <c r="E12" s="1"/>
      <c r="F12" s="1"/>
      <c r="G12" s="1"/>
      <c r="H12" s="1"/>
      <c r="I12" s="1"/>
      <c r="J12" s="1"/>
      <c r="K12" s="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row>
    <row r="13" spans="1:247" s="270" customFormat="1" ht="23.25" customHeight="1">
      <c r="A13" s="1" t="s">
        <v>424</v>
      </c>
      <c r="B13" s="1"/>
      <c r="C13" s="1"/>
      <c r="D13" s="1"/>
      <c r="E13" s="1"/>
      <c r="F13" s="1"/>
      <c r="G13" s="1"/>
      <c r="H13" s="1"/>
      <c r="I13" s="1"/>
      <c r="J13" s="1"/>
      <c r="K13" s="1"/>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row>
  </sheetData>
  <sheetProtection/>
  <mergeCells count="3">
    <mergeCell ref="B1:C1"/>
    <mergeCell ref="J1:K1"/>
    <mergeCell ref="A9:F9"/>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8.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I7" sqref="I7"/>
    </sheetView>
  </sheetViews>
  <sheetFormatPr defaultColWidth="9.00390625" defaultRowHeight="12.75"/>
  <cols>
    <col min="1" max="1" width="4.125" style="0" customWidth="1"/>
    <col min="2" max="2" width="57.375" style="0" customWidth="1"/>
    <col min="3" max="3" width="22.125" style="0" customWidth="1"/>
    <col min="4" max="4" width="5.375" style="0" customWidth="1"/>
    <col min="5" max="6" width="10.50390625" style="0" customWidth="1"/>
    <col min="7" max="7" width="13.875" style="0" customWidth="1"/>
    <col min="8" max="8" width="9.375" style="0" customWidth="1"/>
    <col min="9" max="9" width="10.50390625" style="0" customWidth="1"/>
  </cols>
  <sheetData>
    <row r="1" spans="1:11" s="6" customFormat="1" ht="32.25" customHeight="1">
      <c r="A1" s="540"/>
      <c r="B1" s="1015" t="s">
        <v>756</v>
      </c>
      <c r="C1" s="1015"/>
      <c r="D1" s="540"/>
      <c r="E1" s="540"/>
      <c r="F1" s="827"/>
      <c r="G1" s="828"/>
      <c r="H1" s="531"/>
      <c r="I1" s="792"/>
      <c r="J1" s="1014" t="s">
        <v>622</v>
      </c>
      <c r="K1" s="1014"/>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371">
        <v>1</v>
      </c>
      <c r="B3" s="903" t="s">
        <v>757</v>
      </c>
      <c r="C3" s="55"/>
      <c r="D3" s="55" t="s">
        <v>18</v>
      </c>
      <c r="E3" s="55">
        <v>40</v>
      </c>
      <c r="F3" s="56"/>
      <c r="G3" s="895"/>
      <c r="H3" s="895"/>
      <c r="I3" s="56"/>
      <c r="J3" s="793"/>
      <c r="K3" s="55"/>
    </row>
    <row r="4" spans="1:247" s="270" customFormat="1" ht="25.5" customHeight="1">
      <c r="A4" s="1009" t="s">
        <v>24</v>
      </c>
      <c r="B4" s="1010"/>
      <c r="C4" s="1010"/>
      <c r="D4" s="1010"/>
      <c r="E4" s="1010"/>
      <c r="F4" s="1013"/>
      <c r="G4" s="897">
        <f>SUM(G3:G3)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Andrzej Żuk</dc:creator>
  <cp:keywords/>
  <dc:description/>
  <cp:lastModifiedBy>Andrzej</cp:lastModifiedBy>
  <cp:lastPrinted>2019-06-21T08:11:14Z</cp:lastPrinted>
  <dcterms:created xsi:type="dcterms:W3CDTF">2016-01-14T09:27:32Z</dcterms:created>
  <dcterms:modified xsi:type="dcterms:W3CDTF">2019-06-28T08:04:03Z</dcterms:modified>
  <cp:category/>
  <cp:version/>
  <cp:contentType/>
  <cp:contentStatus/>
</cp:coreProperties>
</file>