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27495" windowHeight="13995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F54" i="1" l="1"/>
  <c r="F53" i="1"/>
  <c r="L31" i="1"/>
  <c r="L32" i="1"/>
  <c r="L33" i="1"/>
  <c r="L34" i="1"/>
  <c r="L35" i="1"/>
  <c r="L36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K31" i="1"/>
  <c r="K32" i="1"/>
  <c r="K33" i="1"/>
  <c r="K34" i="1"/>
  <c r="K35" i="1"/>
  <c r="K36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30" i="1"/>
  <c r="K30" i="1" l="1"/>
  <c r="L30" i="1" s="1"/>
  <c r="K37" i="1"/>
  <c r="L37" i="1" s="1"/>
</calcChain>
</file>

<file path=xl/sharedStrings.xml><?xml version="1.0" encoding="utf-8"?>
<sst xmlns="http://schemas.openxmlformats.org/spreadsheetml/2006/main" count="129" uniqueCount="113">
  <si>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</si>
  <si>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</si>
  <si>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</si>
  <si>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</si>
  <si>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</si>
  <si>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</si>
  <si>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</si>
  <si>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</si>
  <si>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</si>
  <si>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</si>
  <si>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</si>
  <si>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</si>
  <si>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</si>
  <si>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</si>
  <si>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</si>
  <si>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</si>
  <si>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</si>
  <si>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</si>
  <si>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</si>
  <si>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</si>
  <si>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</si>
  <si>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</si>
  <si>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</si>
  <si>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</si>
  <si>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</si>
  <si>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</si>
  <si>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</si>
  <si>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</si>
  <si>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</si>
  <si>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</si>
  <si>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</si>
  <si>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</si>
  <si>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</si>
  <si>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</si>
  <si>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</si>
  <si>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</si>
  <si>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</si>
  <si>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</si>
  <si>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</si>
  <si>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</si>
  <si>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</si>
  <si>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</si>
  <si>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</si>
  <si>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</si>
  <si>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</si>
  <si>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</si>
  <si>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</si>
  <si>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</si>
  <si>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</si>
  <si>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</si>
  <si>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</si>
  <si>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</si>
  <si>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</si>
  <si>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</si>
  <si>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</si>
  <si>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</si>
  <si>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</si>
  <si>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</si>
  <si>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</si>
  <si>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</si>
  <si>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</si>
  <si>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</si>
  <si>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</si>
  <si>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</si>
  <si>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</si>
  <si>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</si>
  <si>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</si>
  <si>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</si>
  <si>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</si>
  <si>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</si>
  <si>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</si>
  <si>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</si>
  <si>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</si>
  <si>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</si>
  <si>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</si>
  <si>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</si>
  <si>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</si>
  <si>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</si>
  <si>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</si>
  <si>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</si>
  <si>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</si>
  <si>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</si>
  <si>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</si>
  <si>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</si>
  <si>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</si>
  <si>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</si>
  <si>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</si>
  <si>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</si>
  <si>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</si>
  <si>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</si>
  <si>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</si>
  <si>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</si>
  <si>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</si>
  <si>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</si>
  <si>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</si>
  <si>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</si>
  <si>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</si>
  <si>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2025''  składamy niniejszym ofertę na pakiet Z01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</si>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</sst>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4"/>
  <sheetViews>
    <sheetView tabSelected="1" zoomScale="90" zoomScaleNormal="90" workbookViewId="0">
      <selection activeCell="A86" sqref="A86:XFD86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89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0" t="s">
        <v>90</v>
      </c>
      <c r="C10" s="10"/>
      <c r="D10" s="10"/>
    </row>
    <row r="11" spans="2:15" s="1" customFormat="1" ht="12.2" customHeight="1" x14ac:dyDescent="0.2">
      <c r="B11" s="10"/>
      <c r="C11" s="10"/>
      <c r="D11" s="10"/>
      <c r="G11" s="21" t="s">
        <v>91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8" t="s">
        <v>92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24" t="s">
        <v>93</v>
      </c>
      <c r="C16" s="24"/>
    </row>
    <row r="17" spans="2:13" s="1" customFormat="1" ht="2.65" customHeight="1" x14ac:dyDescent="0.2"/>
    <row r="18" spans="2:13" s="1" customFormat="1" ht="20.85" customHeight="1" x14ac:dyDescent="0.2">
      <c r="B18" s="24" t="s">
        <v>94</v>
      </c>
      <c r="C18" s="24"/>
    </row>
    <row r="19" spans="2:13" s="1" customFormat="1" ht="2.65" customHeight="1" x14ac:dyDescent="0.2"/>
    <row r="20" spans="2:13" s="1" customFormat="1" ht="20.85" customHeight="1" x14ac:dyDescent="0.2">
      <c r="B20" s="24" t="s">
        <v>95</v>
      </c>
      <c r="C20" s="24"/>
    </row>
    <row r="21" spans="2:13" s="1" customFormat="1" ht="2.65" customHeight="1" x14ac:dyDescent="0.2"/>
    <row r="22" spans="2:13" s="1" customFormat="1" ht="20.85" customHeight="1" x14ac:dyDescent="0.2">
      <c r="B22" s="24" t="s">
        <v>96</v>
      </c>
      <c r="C22" s="24"/>
    </row>
    <row r="23" spans="2:13" s="1" customFormat="1" ht="34.700000000000003" customHeight="1" x14ac:dyDescent="0.2"/>
    <row r="24" spans="2:13" s="1" customFormat="1" ht="50.1" customHeight="1" x14ac:dyDescent="0.2">
      <c r="B24" s="11" t="s">
        <v>97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8.25" customHeight="1" x14ac:dyDescent="0.2"/>
    <row r="26" spans="2:13" s="25" customFormat="1" ht="50.1" customHeight="1" x14ac:dyDescent="0.2">
      <c r="B26" s="26" t="s">
        <v>98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7" t="s">
        <v>10</v>
      </c>
      <c r="M29" s="28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0.5</v>
      </c>
      <c r="H30" s="29"/>
      <c r="I30" s="29">
        <f>G30*H30</f>
        <v>0</v>
      </c>
      <c r="J30" s="5">
        <v>8</v>
      </c>
      <c r="K30" s="29">
        <f>I30*J30/100</f>
        <v>0</v>
      </c>
      <c r="L30" s="30">
        <f>I30+K30</f>
        <v>0</v>
      </c>
      <c r="M30" s="30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18</v>
      </c>
      <c r="G31" s="8">
        <v>150</v>
      </c>
      <c r="H31" s="29"/>
      <c r="I31" s="29">
        <f t="shared" ref="I31:I51" si="0">G31*H31</f>
        <v>0</v>
      </c>
      <c r="J31" s="5">
        <v>8</v>
      </c>
      <c r="K31" s="29">
        <f t="shared" ref="K31:K51" si="1">I31*J31/100</f>
        <v>0</v>
      </c>
      <c r="L31" s="30">
        <f t="shared" ref="L31:L51" si="2">I31+K31</f>
        <v>0</v>
      </c>
      <c r="M31" s="30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18</v>
      </c>
      <c r="G32" s="8">
        <v>30</v>
      </c>
      <c r="H32" s="29"/>
      <c r="I32" s="29">
        <f t="shared" si="0"/>
        <v>0</v>
      </c>
      <c r="J32" s="5">
        <v>8</v>
      </c>
      <c r="K32" s="29">
        <f t="shared" si="1"/>
        <v>0</v>
      </c>
      <c r="L32" s="30">
        <f t="shared" si="2"/>
        <v>0</v>
      </c>
      <c r="M32" s="3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9" t="s">
        <v>24</v>
      </c>
      <c r="F33" s="6" t="s">
        <v>25</v>
      </c>
      <c r="G33" s="8">
        <v>2.5</v>
      </c>
      <c r="H33" s="29"/>
      <c r="I33" s="29">
        <f t="shared" si="0"/>
        <v>0</v>
      </c>
      <c r="J33" s="5">
        <v>8</v>
      </c>
      <c r="K33" s="29">
        <f t="shared" si="1"/>
        <v>0</v>
      </c>
      <c r="L33" s="30">
        <f t="shared" si="2"/>
        <v>0</v>
      </c>
      <c r="M33" s="30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9" t="s">
        <v>28</v>
      </c>
      <c r="F34" s="6" t="s">
        <v>29</v>
      </c>
      <c r="G34" s="8">
        <v>15.4</v>
      </c>
      <c r="H34" s="29"/>
      <c r="I34" s="29">
        <f t="shared" si="0"/>
        <v>0</v>
      </c>
      <c r="J34" s="5">
        <v>8</v>
      </c>
      <c r="K34" s="29">
        <f t="shared" si="1"/>
        <v>0</v>
      </c>
      <c r="L34" s="30">
        <f t="shared" si="2"/>
        <v>0</v>
      </c>
      <c r="M34" s="30"/>
    </row>
    <row r="35" spans="2:13" s="1" customFormat="1" ht="28.7" customHeight="1" x14ac:dyDescent="0.2">
      <c r="B35" s="5">
        <v>6</v>
      </c>
      <c r="C35" s="6" t="s">
        <v>30</v>
      </c>
      <c r="D35" s="6" t="s">
        <v>31</v>
      </c>
      <c r="E35" s="9" t="s">
        <v>32</v>
      </c>
      <c r="F35" s="6" t="s">
        <v>29</v>
      </c>
      <c r="G35" s="8">
        <v>0.05</v>
      </c>
      <c r="H35" s="29"/>
      <c r="I35" s="29">
        <f t="shared" si="0"/>
        <v>0</v>
      </c>
      <c r="J35" s="5">
        <v>8</v>
      </c>
      <c r="K35" s="29">
        <f t="shared" si="1"/>
        <v>0</v>
      </c>
      <c r="L35" s="30">
        <f t="shared" si="2"/>
        <v>0</v>
      </c>
      <c r="M35" s="30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9" t="s">
        <v>35</v>
      </c>
      <c r="F36" s="6" t="s">
        <v>29</v>
      </c>
      <c r="G36" s="8">
        <v>15.45</v>
      </c>
      <c r="H36" s="29"/>
      <c r="I36" s="29">
        <f t="shared" si="0"/>
        <v>0</v>
      </c>
      <c r="J36" s="5">
        <v>8</v>
      </c>
      <c r="K36" s="29">
        <f t="shared" si="1"/>
        <v>0</v>
      </c>
      <c r="L36" s="30">
        <f t="shared" si="2"/>
        <v>0</v>
      </c>
      <c r="M36" s="30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9" t="s">
        <v>38</v>
      </c>
      <c r="F37" s="6" t="s">
        <v>14</v>
      </c>
      <c r="G37" s="8">
        <v>1</v>
      </c>
      <c r="H37" s="29"/>
      <c r="I37" s="29">
        <f t="shared" si="0"/>
        <v>0</v>
      </c>
      <c r="J37" s="5">
        <v>8</v>
      </c>
      <c r="K37" s="29">
        <f t="shared" si="1"/>
        <v>0</v>
      </c>
      <c r="L37" s="30">
        <f t="shared" si="2"/>
        <v>0</v>
      </c>
      <c r="M37" s="30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9" t="s">
        <v>41</v>
      </c>
      <c r="F38" s="6" t="s">
        <v>14</v>
      </c>
      <c r="G38" s="8">
        <v>1</v>
      </c>
      <c r="H38" s="29"/>
      <c r="I38" s="29">
        <f t="shared" si="0"/>
        <v>0</v>
      </c>
      <c r="J38" s="5">
        <v>8</v>
      </c>
      <c r="K38" s="29">
        <f t="shared" si="1"/>
        <v>0</v>
      </c>
      <c r="L38" s="30">
        <f t="shared" si="2"/>
        <v>0</v>
      </c>
      <c r="M38" s="30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9" t="s">
        <v>44</v>
      </c>
      <c r="F39" s="6" t="s">
        <v>14</v>
      </c>
      <c r="G39" s="8">
        <v>2</v>
      </c>
      <c r="H39" s="29"/>
      <c r="I39" s="29">
        <f t="shared" si="0"/>
        <v>0</v>
      </c>
      <c r="J39" s="5">
        <v>8</v>
      </c>
      <c r="K39" s="29">
        <f t="shared" si="1"/>
        <v>0</v>
      </c>
      <c r="L39" s="30">
        <f t="shared" si="2"/>
        <v>0</v>
      </c>
      <c r="M39" s="30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14</v>
      </c>
      <c r="G40" s="8">
        <v>3.46</v>
      </c>
      <c r="H40" s="29"/>
      <c r="I40" s="29">
        <f t="shared" si="0"/>
        <v>0</v>
      </c>
      <c r="J40" s="5">
        <v>8</v>
      </c>
      <c r="K40" s="29">
        <f t="shared" si="1"/>
        <v>0</v>
      </c>
      <c r="L40" s="30">
        <f t="shared" si="2"/>
        <v>0</v>
      </c>
      <c r="M40" s="30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14</v>
      </c>
      <c r="G41" s="8">
        <v>5.45</v>
      </c>
      <c r="H41" s="29"/>
      <c r="I41" s="29">
        <f t="shared" si="0"/>
        <v>0</v>
      </c>
      <c r="J41" s="5">
        <v>8</v>
      </c>
      <c r="K41" s="29">
        <f t="shared" si="1"/>
        <v>0</v>
      </c>
      <c r="L41" s="30">
        <f t="shared" si="2"/>
        <v>0</v>
      </c>
      <c r="M41" s="30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14</v>
      </c>
      <c r="G42" s="8">
        <v>0.91</v>
      </c>
      <c r="H42" s="29"/>
      <c r="I42" s="29">
        <f t="shared" si="0"/>
        <v>0</v>
      </c>
      <c r="J42" s="5">
        <v>8</v>
      </c>
      <c r="K42" s="29">
        <f t="shared" si="1"/>
        <v>0</v>
      </c>
      <c r="L42" s="30">
        <f t="shared" si="2"/>
        <v>0</v>
      </c>
      <c r="M42" s="30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9" t="s">
        <v>56</v>
      </c>
      <c r="F43" s="6" t="s">
        <v>14</v>
      </c>
      <c r="G43" s="8">
        <v>0.28999999999999998</v>
      </c>
      <c r="H43" s="29"/>
      <c r="I43" s="29">
        <f t="shared" si="0"/>
        <v>0</v>
      </c>
      <c r="J43" s="5">
        <v>8</v>
      </c>
      <c r="K43" s="29">
        <f t="shared" si="1"/>
        <v>0</v>
      </c>
      <c r="L43" s="30">
        <f t="shared" si="2"/>
        <v>0</v>
      </c>
      <c r="M43" s="30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9" t="s">
        <v>59</v>
      </c>
      <c r="F44" s="6" t="s">
        <v>60</v>
      </c>
      <c r="G44" s="8">
        <v>4</v>
      </c>
      <c r="H44" s="29"/>
      <c r="I44" s="29">
        <f t="shared" si="0"/>
        <v>0</v>
      </c>
      <c r="J44" s="5">
        <v>23</v>
      </c>
      <c r="K44" s="29">
        <f t="shared" si="1"/>
        <v>0</v>
      </c>
      <c r="L44" s="30">
        <f t="shared" si="2"/>
        <v>0</v>
      </c>
      <c r="M44" s="30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9" t="s">
        <v>63</v>
      </c>
      <c r="F45" s="6" t="s">
        <v>60</v>
      </c>
      <c r="G45" s="8">
        <v>3</v>
      </c>
      <c r="H45" s="29"/>
      <c r="I45" s="29">
        <f t="shared" si="0"/>
        <v>0</v>
      </c>
      <c r="J45" s="5">
        <v>23</v>
      </c>
      <c r="K45" s="29">
        <f t="shared" si="1"/>
        <v>0</v>
      </c>
      <c r="L45" s="30">
        <f t="shared" si="2"/>
        <v>0</v>
      </c>
      <c r="M45" s="30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9" t="s">
        <v>66</v>
      </c>
      <c r="F46" s="6" t="s">
        <v>60</v>
      </c>
      <c r="G46" s="8">
        <v>8.6</v>
      </c>
      <c r="H46" s="29"/>
      <c r="I46" s="29">
        <f t="shared" si="0"/>
        <v>0</v>
      </c>
      <c r="J46" s="5">
        <v>23</v>
      </c>
      <c r="K46" s="29">
        <f t="shared" si="1"/>
        <v>0</v>
      </c>
      <c r="L46" s="30">
        <f t="shared" si="2"/>
        <v>0</v>
      </c>
      <c r="M46" s="30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9" t="s">
        <v>69</v>
      </c>
      <c r="F47" s="6" t="s">
        <v>70</v>
      </c>
      <c r="G47" s="8">
        <v>36</v>
      </c>
      <c r="H47" s="29"/>
      <c r="I47" s="29">
        <f t="shared" si="0"/>
        <v>0</v>
      </c>
      <c r="J47" s="5">
        <v>23</v>
      </c>
      <c r="K47" s="29">
        <f t="shared" si="1"/>
        <v>0</v>
      </c>
      <c r="L47" s="30">
        <f t="shared" si="2"/>
        <v>0</v>
      </c>
      <c r="M47" s="30"/>
    </row>
    <row r="48" spans="2:13" s="1" customFormat="1" ht="19.7" customHeight="1" x14ac:dyDescent="0.2">
      <c r="B48" s="5">
        <v>19</v>
      </c>
      <c r="C48" s="6" t="s">
        <v>71</v>
      </c>
      <c r="D48" s="6" t="s">
        <v>72</v>
      </c>
      <c r="E48" s="9" t="s">
        <v>73</v>
      </c>
      <c r="F48" s="6" t="s">
        <v>60</v>
      </c>
      <c r="G48" s="8">
        <v>7</v>
      </c>
      <c r="H48" s="29"/>
      <c r="I48" s="29">
        <f t="shared" si="0"/>
        <v>0</v>
      </c>
      <c r="J48" s="5">
        <v>23</v>
      </c>
      <c r="K48" s="29">
        <f t="shared" si="1"/>
        <v>0</v>
      </c>
      <c r="L48" s="30">
        <f t="shared" si="2"/>
        <v>0</v>
      </c>
      <c r="M48" s="30"/>
    </row>
    <row r="49" spans="2:14" s="1" customFormat="1" ht="19.7" customHeight="1" x14ac:dyDescent="0.2">
      <c r="B49" s="5">
        <v>20</v>
      </c>
      <c r="C49" s="6" t="s">
        <v>74</v>
      </c>
      <c r="D49" s="6" t="s">
        <v>75</v>
      </c>
      <c r="E49" s="9" t="s">
        <v>76</v>
      </c>
      <c r="F49" s="6" t="s">
        <v>70</v>
      </c>
      <c r="G49" s="8">
        <v>26</v>
      </c>
      <c r="H49" s="29"/>
      <c r="I49" s="29">
        <f t="shared" si="0"/>
        <v>0</v>
      </c>
      <c r="J49" s="5">
        <v>8</v>
      </c>
      <c r="K49" s="29">
        <f t="shared" si="1"/>
        <v>0</v>
      </c>
      <c r="L49" s="30">
        <f t="shared" si="2"/>
        <v>0</v>
      </c>
      <c r="M49" s="30"/>
    </row>
    <row r="50" spans="2:14" s="1" customFormat="1" ht="19.7" customHeight="1" x14ac:dyDescent="0.2">
      <c r="B50" s="5">
        <v>21</v>
      </c>
      <c r="C50" s="6" t="s">
        <v>77</v>
      </c>
      <c r="D50" s="6" t="s">
        <v>78</v>
      </c>
      <c r="E50" s="9" t="s">
        <v>79</v>
      </c>
      <c r="F50" s="6" t="s">
        <v>70</v>
      </c>
      <c r="G50" s="8">
        <v>7</v>
      </c>
      <c r="H50" s="29"/>
      <c r="I50" s="29">
        <f t="shared" si="0"/>
        <v>0</v>
      </c>
      <c r="J50" s="5">
        <v>8</v>
      </c>
      <c r="K50" s="29">
        <f t="shared" si="1"/>
        <v>0</v>
      </c>
      <c r="L50" s="30">
        <f t="shared" si="2"/>
        <v>0</v>
      </c>
      <c r="M50" s="30"/>
    </row>
    <row r="51" spans="2:14" s="1" customFormat="1" ht="19.7" customHeight="1" x14ac:dyDescent="0.2">
      <c r="B51" s="5">
        <v>22</v>
      </c>
      <c r="C51" s="6" t="s">
        <v>80</v>
      </c>
      <c r="D51" s="6" t="s">
        <v>81</v>
      </c>
      <c r="E51" s="9" t="s">
        <v>82</v>
      </c>
      <c r="F51" s="6" t="s">
        <v>70</v>
      </c>
      <c r="G51" s="8">
        <v>6</v>
      </c>
      <c r="H51" s="29"/>
      <c r="I51" s="29">
        <f t="shared" si="0"/>
        <v>0</v>
      </c>
      <c r="J51" s="5">
        <v>8</v>
      </c>
      <c r="K51" s="29">
        <f t="shared" si="1"/>
        <v>0</v>
      </c>
      <c r="L51" s="30">
        <f t="shared" si="2"/>
        <v>0</v>
      </c>
      <c r="M51" s="30"/>
    </row>
    <row r="52" spans="2:14" s="1" customFormat="1" ht="55.9" customHeight="1" x14ac:dyDescent="0.2"/>
    <row r="53" spans="2:14" s="1" customFormat="1" ht="21.4" customHeight="1" x14ac:dyDescent="0.2">
      <c r="B53" s="14" t="s">
        <v>83</v>
      </c>
      <c r="C53" s="14"/>
      <c r="D53" s="14"/>
      <c r="E53" s="14"/>
      <c r="F53" s="31">
        <f>SUM(I30:I51)</f>
        <v>0</v>
      </c>
      <c r="G53" s="31"/>
      <c r="H53" s="31"/>
      <c r="I53" s="31"/>
      <c r="J53" s="31"/>
      <c r="K53" s="31"/>
      <c r="L53" s="31"/>
      <c r="M53" s="31"/>
    </row>
    <row r="54" spans="2:14" s="1" customFormat="1" ht="21.4" customHeight="1" x14ac:dyDescent="0.2">
      <c r="B54" s="14" t="s">
        <v>84</v>
      </c>
      <c r="C54" s="14"/>
      <c r="D54" s="14"/>
      <c r="E54" s="14"/>
      <c r="F54" s="32">
        <f>SUM(L30:M51)</f>
        <v>0</v>
      </c>
      <c r="G54" s="33"/>
      <c r="H54" s="33"/>
      <c r="I54" s="33"/>
      <c r="J54" s="33"/>
      <c r="K54" s="33"/>
      <c r="L54" s="33"/>
      <c r="M54" s="34"/>
    </row>
    <row r="55" spans="2:14" s="1" customFormat="1" ht="11.1" customHeight="1" x14ac:dyDescent="0.2"/>
    <row r="56" spans="2:14" s="1" customFormat="1" ht="61.35" customHeight="1" x14ac:dyDescent="0.2">
      <c r="B56" s="12" t="s">
        <v>99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2:14" s="1" customFormat="1" ht="2.65" customHeight="1" x14ac:dyDescent="0.2"/>
    <row r="58" spans="2:14" s="1" customFormat="1" ht="89.1" customHeight="1" x14ac:dyDescent="0.2">
      <c r="B58" s="12" t="s">
        <v>100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s="1" customFormat="1" ht="9.75" customHeight="1" x14ac:dyDescent="0.2"/>
    <row r="60" spans="2:14" s="1" customFormat="1" ht="96" customHeight="1" x14ac:dyDescent="0.2">
      <c r="B60" s="12" t="s">
        <v>101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s="1" customFormat="1" ht="5.25" customHeight="1" x14ac:dyDescent="0.2"/>
    <row r="62" spans="2:14" s="1" customFormat="1" ht="37.9" customHeight="1" x14ac:dyDescent="0.2">
      <c r="B62" s="15" t="s">
        <v>85</v>
      </c>
      <c r="C62" s="15"/>
      <c r="D62" s="15"/>
      <c r="E62" s="15"/>
      <c r="F62" s="19" t="s">
        <v>86</v>
      </c>
      <c r="G62" s="19"/>
      <c r="H62" s="19"/>
      <c r="I62" s="19"/>
      <c r="J62" s="19"/>
      <c r="K62" s="19"/>
      <c r="L62" s="19"/>
    </row>
    <row r="63" spans="2:14" s="1" customFormat="1" ht="28.7" customHeight="1" x14ac:dyDescent="0.2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</row>
    <row r="64" spans="2:14" s="1" customFormat="1" ht="28.7" customHeight="1" x14ac:dyDescent="0.2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</row>
    <row r="65" spans="2:14" s="1" customFormat="1" ht="28.7" customHeight="1" x14ac:dyDescent="0.2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</row>
    <row r="66" spans="2:14" s="1" customFormat="1" ht="28.7" customHeight="1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</row>
    <row r="67" spans="2:14" s="1" customFormat="1" ht="2.65" customHeight="1" x14ac:dyDescent="0.2"/>
    <row r="68" spans="2:14" s="1" customFormat="1" ht="176.25" customHeight="1" x14ac:dyDescent="0.2">
      <c r="B68" s="12" t="s">
        <v>102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33.6" customHeight="1" x14ac:dyDescent="0.2">
      <c r="B70" s="11" t="s">
        <v>103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</row>
    <row r="71" spans="2:14" s="1" customFormat="1" ht="2.65" customHeight="1" x14ac:dyDescent="0.2"/>
    <row r="72" spans="2:14" s="1" customFormat="1" ht="37.9" customHeight="1" x14ac:dyDescent="0.2">
      <c r="B72" s="15" t="s">
        <v>87</v>
      </c>
      <c r="C72" s="15"/>
      <c r="D72" s="15"/>
      <c r="E72" s="15"/>
      <c r="F72" s="20" t="s">
        <v>88</v>
      </c>
      <c r="G72" s="20"/>
      <c r="H72" s="20"/>
      <c r="I72" s="20"/>
      <c r="J72" s="20"/>
      <c r="K72" s="20"/>
      <c r="L72" s="20"/>
    </row>
    <row r="73" spans="2:14" s="1" customFormat="1" ht="28.7" customHeight="1" x14ac:dyDescent="0.2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</row>
    <row r="74" spans="2:14" s="1" customFormat="1" ht="28.7" customHeight="1" x14ac:dyDescent="0.2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14" s="1" customFormat="1" ht="28.7" customHeight="1" x14ac:dyDescent="0.2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2:14" s="1" customFormat="1" ht="28.7" customHeight="1" x14ac:dyDescent="0.2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</row>
    <row r="77" spans="2:14" s="1" customFormat="1" ht="2.65" customHeight="1" x14ac:dyDescent="0.2"/>
    <row r="78" spans="2:14" s="1" customFormat="1" ht="130.69999999999999" customHeight="1" x14ac:dyDescent="0.2">
      <c r="B78" s="12" t="s">
        <v>104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2:14" s="1" customFormat="1" ht="2.65" customHeight="1" x14ac:dyDescent="0.2"/>
    <row r="80" spans="2:14" s="1" customFormat="1" ht="54.75" customHeight="1" x14ac:dyDescent="0.2">
      <c r="B80" s="12" t="s">
        <v>105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s="1" customFormat="1" ht="2.65" customHeight="1" x14ac:dyDescent="0.2"/>
    <row r="82" spans="2:14" s="1" customFormat="1" ht="48" customHeight="1" x14ac:dyDescent="0.2">
      <c r="B82" s="35" t="s">
        <v>108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</row>
    <row r="83" spans="2:14" s="1" customFormat="1" ht="47.45" customHeight="1" x14ac:dyDescent="0.2">
      <c r="B83" s="36" t="s">
        <v>109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2.65" customHeight="1" x14ac:dyDescent="0.2"/>
    <row r="85" spans="2:14" s="1" customFormat="1" ht="33.6" customHeight="1" x14ac:dyDescent="0.2">
      <c r="B85" s="36" t="s">
        <v>110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65" customHeight="1" x14ac:dyDescent="0.2"/>
    <row r="87" spans="2:14" s="1" customFormat="1" ht="116.85" customHeight="1" x14ac:dyDescent="0.2">
      <c r="B87" s="36" t="s">
        <v>111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65" customHeight="1" x14ac:dyDescent="0.2"/>
    <row r="89" spans="2:14" s="1" customFormat="1" ht="88.5" customHeight="1" x14ac:dyDescent="0.2">
      <c r="B89" s="36" t="s">
        <v>112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86.85" customHeight="1" x14ac:dyDescent="0.2"/>
    <row r="91" spans="2:14" s="1" customFormat="1" ht="17.649999999999999" customHeight="1" x14ac:dyDescent="0.2">
      <c r="I91" s="23" t="s">
        <v>106</v>
      </c>
      <c r="J91" s="23"/>
    </row>
    <row r="92" spans="2:14" s="1" customFormat="1" ht="145.15" customHeight="1" x14ac:dyDescent="0.2"/>
    <row r="93" spans="2:14" s="1" customFormat="1" ht="81.599999999999994" customHeight="1" x14ac:dyDescent="0.2">
      <c r="B93" s="17" t="s">
        <v>107</v>
      </c>
      <c r="C93" s="17"/>
      <c r="D93" s="17"/>
      <c r="E93" s="17"/>
      <c r="F93" s="17"/>
      <c r="G93" s="17"/>
      <c r="H93" s="17"/>
      <c r="I93" s="17"/>
      <c r="J93" s="17"/>
    </row>
    <row r="94" spans="2:14" ht="12.75" x14ac:dyDescent="0.2"/>
  </sheetData>
  <mergeCells count="70">
    <mergeCell ref="B82:M82"/>
    <mergeCell ref="I2:O2"/>
    <mergeCell ref="I91:J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5:N85"/>
    <mergeCell ref="B87:N87"/>
    <mergeCell ref="B89:N89"/>
    <mergeCell ref="B93:J93"/>
    <mergeCell ref="E14:G14"/>
    <mergeCell ref="F53:M53"/>
    <mergeCell ref="F54:M54"/>
    <mergeCell ref="F62:L62"/>
    <mergeCell ref="F63:L63"/>
    <mergeCell ref="F64:L64"/>
    <mergeCell ref="F65:L65"/>
    <mergeCell ref="F66:L66"/>
    <mergeCell ref="F72:L72"/>
    <mergeCell ref="F73:L73"/>
    <mergeCell ref="F74:L74"/>
    <mergeCell ref="F75:L75"/>
    <mergeCell ref="B76:E76"/>
    <mergeCell ref="B78:N78"/>
    <mergeCell ref="B8:D8"/>
    <mergeCell ref="B80:N80"/>
    <mergeCell ref="B83:N83"/>
    <mergeCell ref="F76:L76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B70:N70"/>
    <mergeCell ref="B72:E72"/>
    <mergeCell ref="B73:E73"/>
    <mergeCell ref="B74:E74"/>
    <mergeCell ref="B75:E75"/>
    <mergeCell ref="B63:E63"/>
    <mergeCell ref="B64:E64"/>
    <mergeCell ref="B65:E65"/>
    <mergeCell ref="B66:E66"/>
    <mergeCell ref="B68:N68"/>
    <mergeCell ref="B56:N56"/>
    <mergeCell ref="B58:N58"/>
    <mergeCell ref="B6:D6"/>
    <mergeCell ref="B60:N60"/>
    <mergeCell ref="B62:E62"/>
    <mergeCell ref="L51:M51"/>
    <mergeCell ref="B24:L24"/>
    <mergeCell ref="B26:L26"/>
    <mergeCell ref="B4:D4"/>
    <mergeCell ref="B53:E53"/>
    <mergeCell ref="B54:E54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Czech - Nadleśnictwo Strzyżów</cp:lastModifiedBy>
  <dcterms:created xsi:type="dcterms:W3CDTF">2024-11-06T08:18:21Z</dcterms:created>
  <dcterms:modified xsi:type="dcterms:W3CDTF">2024-11-08T08:13:38Z</dcterms:modified>
</cp:coreProperties>
</file>