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I na usługi leśne\2025\Kosztorysy\"/>
    </mc:Choice>
  </mc:AlternateContent>
  <xr:revisionPtr revIDLastSave="0" documentId="13_ncr:1_{D2A60B93-59A6-4A3E-8E5A-FDC0610253F8}" xr6:coauthVersionLast="47" xr6:coauthVersionMax="47" xr10:uidLastSave="{00000000-0000-0000-0000-000000000000}"/>
  <bookViews>
    <workbookView xWindow="-120" yWindow="-120" windowWidth="29040" windowHeight="15720" xr2:uid="{7EC6D0E3-9552-4F32-85FF-D9D1A85F2243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I50" i="1"/>
  <c r="I49" i="1"/>
  <c r="K48" i="1"/>
  <c r="L48" i="1" s="1"/>
  <c r="I48" i="1"/>
  <c r="I47" i="1"/>
  <c r="I46" i="1"/>
  <c r="I45" i="1"/>
  <c r="K45" i="1" s="1"/>
  <c r="I42" i="1"/>
  <c r="I37" i="1"/>
  <c r="I32" i="1"/>
  <c r="L47" i="1" l="1"/>
  <c r="K32" i="1"/>
  <c r="L32" i="1" s="1"/>
  <c r="K49" i="1"/>
  <c r="L49" i="1" s="1"/>
  <c r="K50" i="1"/>
  <c r="L50" i="1" s="1"/>
  <c r="K42" i="1"/>
  <c r="L42" i="1" s="1"/>
  <c r="L45" i="1"/>
  <c r="K47" i="1"/>
  <c r="K46" i="1"/>
  <c r="L46" i="1" s="1"/>
  <c r="K37" i="1"/>
  <c r="L37" i="1" s="1"/>
  <c r="F52" i="1" l="1"/>
</calcChain>
</file>

<file path=xl/sharedStrings.xml><?xml version="1.0" encoding="utf-8"?>
<sst xmlns="http://schemas.openxmlformats.org/spreadsheetml/2006/main" count="114" uniqueCount="68">
  <si>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</si>
  <si>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</si>
  <si>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</si>
  <si>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</si>
  <si>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</si>
  <si>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</si>
  <si>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</si>
  <si>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</si>
  <si>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P02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</si>
  <si>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</si>
  <si>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</si>
  <si>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</si>
  <si>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</si>
  <si>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</si>
  <si>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</si>
  <si>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</si>
  <si>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</si>
  <si>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</si>
  <si>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</si>
  <si>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</si>
  <si>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</si>
  <si>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</si>
  <si>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</si>
  <si>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</si>
  <si>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</si>
  <si>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</si>
  <si>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wczesne i czyszczenia późne z pozyskaniem masy, cięcia przygodne w trzebieżach wczesnych</t>
  </si>
  <si>
    <t>Cięcia przygodne i pozostałe</t>
  </si>
  <si>
    <t>Pozostałe prace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</si>
  <si>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</si>
  <si>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</si>
  <si>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</si>
  <si>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</si>
  <si>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</si>
  <si>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</si>
  <si>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372</t>
  </si>
  <si>
    <t>GODZ PILA</t>
  </si>
  <si>
    <t>Prace wykonywane ręcznie z użyciem pilarki</t>
  </si>
  <si>
    <t>H</t>
  </si>
  <si>
    <t>373</t>
  </si>
  <si>
    <t>GODZ RU8</t>
  </si>
  <si>
    <t>Prace godzinowe ręczne z urządzeniem</t>
  </si>
  <si>
    <t>376</t>
  </si>
  <si>
    <t>GODZ HH8</t>
  </si>
  <si>
    <t>Prace wykonywane ciągnikiem (8% VAT)</t>
  </si>
  <si>
    <t>380</t>
  </si>
  <si>
    <t>GODZ MH8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</si>
  <si>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</si>
  <si>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</si>
  <si>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</si>
  <si>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</si>
  <si>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</si>
  <si>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</si>
  <si>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</si>
  <si>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</si>
  <si>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</si>
  <si>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</si>
  <si>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</si>
  <si>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</si>
  <si>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</si>
  <si>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</si>
  <si>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</si>
  <si>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</si>
  <si>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</si>
  <si>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</si>
  <si>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</si>
  <si>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</si>
  <si>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harwesterem (8%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</si>
</sst>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" fontId="1" fillId="2" borderId="0" xfId="0" applyNumberFormat="1" applyFont="1" applyFill="1" applyAlignment="1">
      <alignment horizontal="right" vertical="center"/>
    </xf>
    <xf numFmtId="4" fontId="1" fillId="2" borderId="0" xfId="0" applyNumberFormat="1" applyFont="1" applyFill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horizontal="right" vertical="center"/>
    </xf>
    <xf numFmtId="4" fontId="4" fillId="2" borderId="2" xfId="1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11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left"/>
    </xf>
    <xf numFmtId="49" fontId="2" fillId="2" borderId="0" xfId="0" applyNumberFormat="1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4" fontId="9" fillId="3" borderId="2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</cellXfs>
  <cellStyles count="2">
    <cellStyle name="Normalny" xfId="0" builtinId="0"/>
    <cellStyle name="Normalny 2" xfId="1" xr:uid="{C9F4FF41-FCA0-4787-9ECC-DBA51D4D05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5DB57-FBEE-4FC8-8DFD-87C7979D25E3}">
  <dimension ref="B1:O91"/>
  <sheetViews>
    <sheetView tabSelected="1" topLeftCell="A29" workbookViewId="0">
      <selection activeCell="E49" sqref="E4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5.28515625" customWidth="1"/>
    <col min="10" max="10" width="6.85546875" customWidth="1"/>
    <col min="11" max="11" width="13.42578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0</v>
      </c>
      <c r="J2" s="35"/>
      <c r="K2" s="35"/>
      <c r="L2" s="35"/>
      <c r="M2" s="35"/>
      <c r="N2" s="35"/>
      <c r="O2" s="35"/>
    </row>
    <row r="3" spans="2:15" s="1" customFormat="1" ht="28.7" customHeight="1" x14ac:dyDescent="0.2"/>
    <row r="4" spans="2:15" s="1" customFormat="1" ht="2.65" customHeight="1" x14ac:dyDescent="0.2">
      <c r="B4" s="36"/>
      <c r="C4" s="36"/>
      <c r="D4" s="36"/>
    </row>
    <row r="5" spans="2:15" s="1" customFormat="1" ht="28.7" customHeight="1" x14ac:dyDescent="0.2"/>
    <row r="6" spans="2:15" s="1" customFormat="1" ht="2.65" customHeight="1" x14ac:dyDescent="0.2">
      <c r="B6" s="36"/>
      <c r="C6" s="36"/>
      <c r="D6" s="36"/>
    </row>
    <row r="7" spans="2:15" s="1" customFormat="1" ht="28.7" customHeight="1" x14ac:dyDescent="0.2"/>
    <row r="8" spans="2:15" s="1" customFormat="1" ht="5.25" customHeight="1" x14ac:dyDescent="0.2">
      <c r="B8" s="36"/>
      <c r="C8" s="36"/>
      <c r="D8" s="36"/>
    </row>
    <row r="9" spans="2:15" s="1" customFormat="1" ht="4.3499999999999996" customHeight="1" x14ac:dyDescent="0.2"/>
    <row r="10" spans="2:15" s="1" customFormat="1" ht="6.95" customHeight="1" x14ac:dyDescent="0.2">
      <c r="B10" s="37" t="s">
        <v>1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8" t="s">
        <v>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33" t="s">
        <v>3</v>
      </c>
      <c r="F14" s="33"/>
      <c r="G14" s="33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48" customHeight="1" x14ac:dyDescent="0.2">
      <c r="B24" s="24" t="s">
        <v>8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25" hidden="1" customHeight="1" x14ac:dyDescent="0.2"/>
    <row r="26" spans="2:13" s="1" customFormat="1" ht="59.25" customHeight="1" x14ac:dyDescent="0.2">
      <c r="B26" s="19" t="s">
        <v>9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4" t="s">
        <v>10</v>
      </c>
      <c r="C29" s="34"/>
      <c r="D29" s="34"/>
      <c r="E29" s="34"/>
      <c r="F29" s="34"/>
      <c r="G29" s="34"/>
      <c r="H29" s="34"/>
      <c r="I29" s="34"/>
      <c r="J29" s="34"/>
      <c r="K29" s="34"/>
    </row>
    <row r="30" spans="2:13" s="1" customFormat="1" ht="5.25" customHeight="1" x14ac:dyDescent="0.2"/>
    <row r="31" spans="2:13" s="1" customFormat="1" ht="63.75" customHeight="1" x14ac:dyDescent="0.2">
      <c r="B31" s="3" t="s">
        <v>11</v>
      </c>
      <c r="C31" s="4" t="s">
        <v>12</v>
      </c>
      <c r="D31" s="4" t="s">
        <v>13</v>
      </c>
      <c r="E31" s="4" t="s">
        <v>14</v>
      </c>
      <c r="F31" s="4" t="s">
        <v>15</v>
      </c>
      <c r="G31" s="4" t="s">
        <v>16</v>
      </c>
      <c r="H31" s="4" t="s">
        <v>17</v>
      </c>
      <c r="I31" s="4" t="s">
        <v>18</v>
      </c>
      <c r="J31" s="4" t="s">
        <v>19</v>
      </c>
      <c r="K31" s="4" t="s">
        <v>20</v>
      </c>
      <c r="L31" s="32" t="s">
        <v>21</v>
      </c>
      <c r="M31" s="32"/>
    </row>
    <row r="32" spans="2:13" s="1" customFormat="1" ht="19.7" customHeight="1" x14ac:dyDescent="0.2">
      <c r="B32" s="5">
        <v>1</v>
      </c>
      <c r="C32" s="6" t="s">
        <v>22</v>
      </c>
      <c r="D32" s="6" t="s">
        <v>23</v>
      </c>
      <c r="E32" s="7" t="s">
        <v>24</v>
      </c>
      <c r="F32" s="6" t="s">
        <v>25</v>
      </c>
      <c r="G32" s="8">
        <v>6597</v>
      </c>
      <c r="H32" s="9"/>
      <c r="I32" s="10">
        <f>ROUND(G32*H32,2)</f>
        <v>0</v>
      </c>
      <c r="J32" s="11">
        <v>0.08</v>
      </c>
      <c r="K32" s="10">
        <f>ROUND(I32*0.08,2)</f>
        <v>0</v>
      </c>
      <c r="L32" s="28">
        <f>I32+K32</f>
        <v>0</v>
      </c>
      <c r="M32" s="28"/>
    </row>
    <row r="33" spans="2:13" s="1" customFormat="1" ht="3.2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2:13" s="1" customFormat="1" ht="18.2" customHeight="1" x14ac:dyDescent="0.2">
      <c r="B34" s="31" t="s">
        <v>26</v>
      </c>
      <c r="C34" s="31"/>
      <c r="D34" s="31"/>
      <c r="E34" s="31"/>
      <c r="F34" s="31"/>
      <c r="G34" s="31"/>
      <c r="H34" s="31"/>
      <c r="I34" s="31"/>
      <c r="J34" s="31"/>
      <c r="K34" s="31"/>
      <c r="L34" s="12"/>
      <c r="M34" s="12"/>
    </row>
    <row r="35" spans="2:13" s="1" customFormat="1" ht="5.25" customHeight="1" x14ac:dyDescent="0.2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spans="2:13" s="1" customFormat="1" ht="54.75" customHeight="1" x14ac:dyDescent="0.2">
      <c r="B36" s="3" t="s">
        <v>11</v>
      </c>
      <c r="C36" s="4" t="s">
        <v>12</v>
      </c>
      <c r="D36" s="4" t="s">
        <v>13</v>
      </c>
      <c r="E36" s="4" t="s">
        <v>14</v>
      </c>
      <c r="F36" s="4" t="s">
        <v>15</v>
      </c>
      <c r="G36" s="4" t="s">
        <v>16</v>
      </c>
      <c r="H36" s="4" t="s">
        <v>17</v>
      </c>
      <c r="I36" s="4" t="s">
        <v>18</v>
      </c>
      <c r="J36" s="4" t="s">
        <v>19</v>
      </c>
      <c r="K36" s="4" t="s">
        <v>20</v>
      </c>
      <c r="L36" s="32" t="s">
        <v>21</v>
      </c>
      <c r="M36" s="32"/>
    </row>
    <row r="37" spans="2:13" s="1" customFormat="1" ht="19.7" customHeight="1" x14ac:dyDescent="0.2">
      <c r="B37" s="5">
        <v>2</v>
      </c>
      <c r="C37" s="6" t="s">
        <v>22</v>
      </c>
      <c r="D37" s="6" t="s">
        <v>23</v>
      </c>
      <c r="E37" s="7" t="s">
        <v>24</v>
      </c>
      <c r="F37" s="6" t="s">
        <v>25</v>
      </c>
      <c r="G37" s="8">
        <v>20</v>
      </c>
      <c r="H37" s="9"/>
      <c r="I37" s="10">
        <f>ROUND(G37*H37,2)</f>
        <v>0</v>
      </c>
      <c r="J37" s="11">
        <v>0.08</v>
      </c>
      <c r="K37" s="10">
        <f>ROUND(I37*0.08,2)</f>
        <v>0</v>
      </c>
      <c r="L37" s="28">
        <f>I37+K37</f>
        <v>0</v>
      </c>
      <c r="M37" s="28"/>
    </row>
    <row r="38" spans="2:13" s="1" customFormat="1" ht="3.2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2:13" s="1" customFormat="1" ht="18.2" customHeight="1" x14ac:dyDescent="0.2">
      <c r="B39" s="31" t="s">
        <v>27</v>
      </c>
      <c r="C39" s="31"/>
      <c r="D39" s="31"/>
      <c r="E39" s="31"/>
      <c r="F39" s="31"/>
      <c r="G39" s="31"/>
      <c r="H39" s="31"/>
      <c r="I39" s="31"/>
      <c r="J39" s="31"/>
      <c r="K39" s="31"/>
      <c r="L39" s="12"/>
      <c r="M39" s="12"/>
    </row>
    <row r="40" spans="2:13" s="1" customFormat="1" ht="5.25" customHeight="1" x14ac:dyDescent="0.2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spans="2:13" s="1" customFormat="1" ht="60.75" customHeight="1" x14ac:dyDescent="0.2">
      <c r="B41" s="3" t="s">
        <v>11</v>
      </c>
      <c r="C41" s="4" t="s">
        <v>12</v>
      </c>
      <c r="D41" s="4" t="s">
        <v>13</v>
      </c>
      <c r="E41" s="4" t="s">
        <v>14</v>
      </c>
      <c r="F41" s="4" t="s">
        <v>15</v>
      </c>
      <c r="G41" s="4" t="s">
        <v>16</v>
      </c>
      <c r="H41" s="4" t="s">
        <v>17</v>
      </c>
      <c r="I41" s="4" t="s">
        <v>18</v>
      </c>
      <c r="J41" s="4" t="s">
        <v>19</v>
      </c>
      <c r="K41" s="4" t="s">
        <v>20</v>
      </c>
      <c r="L41" s="32" t="s">
        <v>21</v>
      </c>
      <c r="M41" s="32"/>
    </row>
    <row r="42" spans="2:13" s="1" customFormat="1" ht="19.7" customHeight="1" x14ac:dyDescent="0.2">
      <c r="B42" s="5">
        <v>3</v>
      </c>
      <c r="C42" s="6" t="s">
        <v>22</v>
      </c>
      <c r="D42" s="6" t="s">
        <v>23</v>
      </c>
      <c r="E42" s="7" t="s">
        <v>24</v>
      </c>
      <c r="F42" s="6" t="s">
        <v>25</v>
      </c>
      <c r="G42" s="8">
        <v>145</v>
      </c>
      <c r="H42" s="9"/>
      <c r="I42" s="10">
        <f>ROUND(G42*H42,2)</f>
        <v>0</v>
      </c>
      <c r="J42" s="11">
        <v>0.08</v>
      </c>
      <c r="K42" s="10">
        <f>ROUND(I42*0.08,2)</f>
        <v>0</v>
      </c>
      <c r="L42" s="28">
        <f>I42+K42</f>
        <v>0</v>
      </c>
      <c r="M42" s="28"/>
    </row>
    <row r="43" spans="2:13" s="1" customFormat="1" ht="19.7" customHeight="1" x14ac:dyDescent="0.2">
      <c r="B43" s="31" t="s">
        <v>28</v>
      </c>
      <c r="C43" s="31"/>
      <c r="D43" s="31"/>
      <c r="E43" s="31"/>
      <c r="F43" s="31"/>
      <c r="G43" s="13"/>
      <c r="H43" s="13"/>
      <c r="I43" s="13"/>
      <c r="J43" s="14"/>
      <c r="K43" s="13"/>
      <c r="L43" s="13"/>
      <c r="M43" s="13"/>
    </row>
    <row r="44" spans="2:13" s="1" customFormat="1" ht="58.5" customHeight="1" x14ac:dyDescent="0.2">
      <c r="B44" s="3" t="s">
        <v>11</v>
      </c>
      <c r="C44" s="4" t="s">
        <v>12</v>
      </c>
      <c r="D44" s="4" t="s">
        <v>13</v>
      </c>
      <c r="E44" s="4" t="s">
        <v>14</v>
      </c>
      <c r="F44" s="4" t="s">
        <v>15</v>
      </c>
      <c r="G44" s="4" t="s">
        <v>16</v>
      </c>
      <c r="H44" s="4" t="s">
        <v>17</v>
      </c>
      <c r="I44" s="4" t="s">
        <v>18</v>
      </c>
      <c r="J44" s="4" t="s">
        <v>19</v>
      </c>
      <c r="K44" s="4" t="s">
        <v>20</v>
      </c>
      <c r="L44" s="32" t="s">
        <v>21</v>
      </c>
      <c r="M44" s="32"/>
    </row>
    <row r="45" spans="2:13" s="1" customFormat="1" ht="19.7" customHeight="1" x14ac:dyDescent="0.2">
      <c r="B45" s="15">
        <v>4</v>
      </c>
      <c r="C45" s="16" t="s">
        <v>29</v>
      </c>
      <c r="D45" s="16" t="s">
        <v>30</v>
      </c>
      <c r="E45" s="7" t="s">
        <v>31</v>
      </c>
      <c r="F45" s="16" t="s">
        <v>25</v>
      </c>
      <c r="G45" s="17">
        <v>8</v>
      </c>
      <c r="H45" s="9"/>
      <c r="I45" s="10">
        <f>ROUND(G45*H45,2)</f>
        <v>0</v>
      </c>
      <c r="J45" s="11">
        <v>0.08</v>
      </c>
      <c r="K45" s="10">
        <f>ROUND(I45*0.08,2)</f>
        <v>0</v>
      </c>
      <c r="L45" s="28">
        <f>I45+K45</f>
        <v>0</v>
      </c>
      <c r="M45" s="28"/>
    </row>
    <row r="46" spans="2:13" s="1" customFormat="1" ht="19.7" customHeight="1" x14ac:dyDescent="0.2">
      <c r="B46" s="15">
        <v>5</v>
      </c>
      <c r="C46" s="16" t="s">
        <v>32</v>
      </c>
      <c r="D46" s="16" t="s">
        <v>33</v>
      </c>
      <c r="E46" s="18" t="s">
        <v>34</v>
      </c>
      <c r="F46" s="16" t="s">
        <v>25</v>
      </c>
      <c r="G46" s="17">
        <v>8</v>
      </c>
      <c r="H46" s="9"/>
      <c r="I46" s="10">
        <f t="shared" ref="I46:I50" si="0">ROUND(G46*H46,2)</f>
        <v>0</v>
      </c>
      <c r="J46" s="11">
        <v>0.08</v>
      </c>
      <c r="K46" s="10">
        <f t="shared" ref="K46:K50" si="1">ROUND(I46*0.08,2)</f>
        <v>0</v>
      </c>
      <c r="L46" s="28">
        <f t="shared" ref="L46:L50" si="2">I46+K46</f>
        <v>0</v>
      </c>
      <c r="M46" s="28"/>
    </row>
    <row r="47" spans="2:13" s="1" customFormat="1" ht="19.7" customHeight="1" x14ac:dyDescent="0.2">
      <c r="B47" s="15">
        <v>6</v>
      </c>
      <c r="C47" s="16" t="s">
        <v>35</v>
      </c>
      <c r="D47" s="16" t="s">
        <v>36</v>
      </c>
      <c r="E47" s="18" t="s">
        <v>37</v>
      </c>
      <c r="F47" s="16" t="s">
        <v>38</v>
      </c>
      <c r="G47" s="17">
        <v>18</v>
      </c>
      <c r="H47" s="9"/>
      <c r="I47" s="10">
        <f t="shared" si="0"/>
        <v>0</v>
      </c>
      <c r="J47" s="11">
        <v>0.08</v>
      </c>
      <c r="K47" s="10">
        <f t="shared" si="1"/>
        <v>0</v>
      </c>
      <c r="L47" s="28">
        <f t="shared" si="2"/>
        <v>0</v>
      </c>
      <c r="M47" s="28"/>
    </row>
    <row r="48" spans="2:13" s="1" customFormat="1" ht="19.7" customHeight="1" x14ac:dyDescent="0.2">
      <c r="B48" s="15">
        <v>7</v>
      </c>
      <c r="C48" s="16" t="s">
        <v>39</v>
      </c>
      <c r="D48" s="16" t="s">
        <v>40</v>
      </c>
      <c r="E48" s="18" t="s">
        <v>41</v>
      </c>
      <c r="F48" s="16" t="s">
        <v>38</v>
      </c>
      <c r="G48" s="17">
        <v>6</v>
      </c>
      <c r="H48" s="9"/>
      <c r="I48" s="10">
        <f t="shared" si="0"/>
        <v>0</v>
      </c>
      <c r="J48" s="11">
        <v>0.08</v>
      </c>
      <c r="K48" s="10">
        <f t="shared" si="1"/>
        <v>0</v>
      </c>
      <c r="L48" s="28">
        <f t="shared" si="2"/>
        <v>0</v>
      </c>
      <c r="M48" s="28"/>
    </row>
    <row r="49" spans="2:14" s="1" customFormat="1" ht="19.7" customHeight="1" x14ac:dyDescent="0.2">
      <c r="B49" s="15">
        <v>8</v>
      </c>
      <c r="C49" s="16" t="s">
        <v>42</v>
      </c>
      <c r="D49" s="16" t="s">
        <v>43</v>
      </c>
      <c r="E49" s="18" t="s">
        <v>67</v>
      </c>
      <c r="F49" s="16" t="s">
        <v>38</v>
      </c>
      <c r="G49" s="17">
        <v>4</v>
      </c>
      <c r="H49" s="9"/>
      <c r="I49" s="10">
        <f t="shared" si="0"/>
        <v>0</v>
      </c>
      <c r="J49" s="11">
        <v>0.08</v>
      </c>
      <c r="K49" s="10">
        <f t="shared" si="1"/>
        <v>0</v>
      </c>
      <c r="L49" s="28">
        <f t="shared" si="2"/>
        <v>0</v>
      </c>
      <c r="M49" s="28"/>
    </row>
    <row r="50" spans="2:14" s="1" customFormat="1" ht="23.25" customHeight="1" x14ac:dyDescent="0.2">
      <c r="B50" s="15">
        <v>9</v>
      </c>
      <c r="C50" s="16" t="s">
        <v>45</v>
      </c>
      <c r="D50" s="16" t="s">
        <v>46</v>
      </c>
      <c r="E50" s="18" t="s">
        <v>44</v>
      </c>
      <c r="F50" s="16" t="s">
        <v>38</v>
      </c>
      <c r="G50" s="17">
        <v>19</v>
      </c>
      <c r="H50" s="9"/>
      <c r="I50" s="10">
        <f t="shared" si="0"/>
        <v>0</v>
      </c>
      <c r="J50" s="11">
        <v>0.08</v>
      </c>
      <c r="K50" s="10">
        <f t="shared" si="1"/>
        <v>0</v>
      </c>
      <c r="L50" s="28">
        <f t="shared" si="2"/>
        <v>0</v>
      </c>
      <c r="M50" s="28"/>
    </row>
    <row r="51" spans="2:14" s="1" customFormat="1" ht="21.4" customHeight="1" x14ac:dyDescent="0.2">
      <c r="B51" s="29" t="s">
        <v>47</v>
      </c>
      <c r="C51" s="29"/>
      <c r="D51" s="29"/>
      <c r="E51" s="29"/>
      <c r="F51" s="30">
        <f>SUM(I32,I37,I42,I45:I50)</f>
        <v>0</v>
      </c>
      <c r="G51" s="30"/>
      <c r="H51" s="30"/>
      <c r="I51" s="30"/>
      <c r="J51" s="30"/>
      <c r="K51" s="30"/>
      <c r="L51" s="30"/>
      <c r="M51" s="30"/>
    </row>
    <row r="52" spans="2:14" s="1" customFormat="1" ht="21.4" customHeight="1" x14ac:dyDescent="0.2">
      <c r="B52" s="29" t="s">
        <v>48</v>
      </c>
      <c r="C52" s="29"/>
      <c r="D52" s="29"/>
      <c r="E52" s="29"/>
      <c r="F52" s="30">
        <f>SUM(L32,L37,L42,L45:M50)</f>
        <v>0</v>
      </c>
      <c r="G52" s="30"/>
      <c r="H52" s="30"/>
      <c r="I52" s="30"/>
      <c r="J52" s="30"/>
      <c r="K52" s="30"/>
      <c r="L52" s="30"/>
      <c r="M52" s="30"/>
    </row>
    <row r="53" spans="2:14" s="1" customFormat="1" ht="11.1" customHeight="1" x14ac:dyDescent="0.2"/>
    <row r="54" spans="2:14" s="1" customFormat="1" ht="61.35" customHeight="1" x14ac:dyDescent="0.2">
      <c r="B54" s="19" t="s">
        <v>49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2:14" s="1" customFormat="1" ht="2.65" customHeight="1" x14ac:dyDescent="0.2"/>
    <row r="56" spans="2:14" s="1" customFormat="1" ht="89.1" customHeight="1" x14ac:dyDescent="0.2">
      <c r="B56" s="19" t="s">
        <v>50</v>
      </c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2:14" s="1" customFormat="1" ht="5.25" customHeight="1" x14ac:dyDescent="0.2"/>
    <row r="58" spans="2:14" s="1" customFormat="1" ht="99.75" customHeight="1" x14ac:dyDescent="0.2">
      <c r="B58" s="19" t="s">
        <v>51</v>
      </c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</row>
    <row r="59" spans="2:14" s="1" customFormat="1" ht="5.25" customHeight="1" x14ac:dyDescent="0.2"/>
    <row r="60" spans="2:14" s="1" customFormat="1" ht="37.9" customHeight="1" x14ac:dyDescent="0.2">
      <c r="B60" s="25" t="s">
        <v>52</v>
      </c>
      <c r="C60" s="25"/>
      <c r="D60" s="25"/>
      <c r="E60" s="25"/>
      <c r="F60" s="27" t="s">
        <v>53</v>
      </c>
      <c r="G60" s="27"/>
      <c r="H60" s="27"/>
      <c r="I60" s="27"/>
      <c r="J60" s="27"/>
      <c r="K60" s="27"/>
      <c r="L60" s="27"/>
    </row>
    <row r="61" spans="2:14" s="1" customFormat="1" ht="28.7" customHeight="1" x14ac:dyDescent="0.2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4" s="1" customFormat="1" ht="28.7" customHeight="1" x14ac:dyDescent="0.2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4" s="1" customFormat="1" ht="28.7" customHeight="1" x14ac:dyDescent="0.2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4" s="1" customFormat="1" ht="28.7" customHeight="1" x14ac:dyDescent="0.2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4" s="1" customFormat="1" ht="2.65" customHeight="1" x14ac:dyDescent="0.2"/>
    <row r="66" spans="2:14" s="1" customFormat="1" ht="171.75" customHeight="1" x14ac:dyDescent="0.2">
      <c r="B66" s="19" t="s">
        <v>54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2:14" s="1" customFormat="1" ht="2.65" customHeight="1" x14ac:dyDescent="0.2"/>
    <row r="68" spans="2:14" s="1" customFormat="1" ht="33.6" customHeight="1" x14ac:dyDescent="0.2">
      <c r="B68" s="24" t="s">
        <v>55</v>
      </c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2:14" s="1" customFormat="1" ht="2.65" customHeight="1" x14ac:dyDescent="0.2"/>
    <row r="70" spans="2:14" s="1" customFormat="1" ht="37.9" customHeight="1" x14ac:dyDescent="0.2">
      <c r="B70" s="25" t="s">
        <v>56</v>
      </c>
      <c r="C70" s="25"/>
      <c r="D70" s="25"/>
      <c r="E70" s="25"/>
      <c r="F70" s="26" t="s">
        <v>57</v>
      </c>
      <c r="G70" s="26"/>
      <c r="H70" s="26"/>
      <c r="I70" s="26"/>
      <c r="J70" s="26"/>
      <c r="K70" s="26"/>
      <c r="L70" s="26"/>
    </row>
    <row r="71" spans="2:14" s="1" customFormat="1" ht="28.7" customHeight="1" x14ac:dyDescent="0.2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4" s="1" customFormat="1" ht="28.7" customHeight="1" x14ac:dyDescent="0.2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2:14" s="1" customFormat="1" ht="28.7" customHeight="1" x14ac:dyDescent="0.2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</row>
    <row r="74" spans="2:14" s="1" customFormat="1" ht="28.7" customHeight="1" x14ac:dyDescent="0.2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</row>
    <row r="75" spans="2:14" s="1" customFormat="1" ht="2.65" customHeight="1" x14ac:dyDescent="0.2"/>
    <row r="76" spans="2:14" s="1" customFormat="1" ht="130.69999999999999" customHeight="1" x14ac:dyDescent="0.2">
      <c r="B76" s="19" t="s">
        <v>58</v>
      </c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</row>
    <row r="77" spans="2:14" s="1" customFormat="1" ht="2.65" customHeight="1" x14ac:dyDescent="0.2"/>
    <row r="78" spans="2:14" s="1" customFormat="1" ht="55.5" customHeight="1" x14ac:dyDescent="0.2">
      <c r="B78" s="19" t="s">
        <v>59</v>
      </c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</row>
    <row r="79" spans="2:14" s="1" customFormat="1" ht="2.65" customHeight="1" x14ac:dyDescent="0.2"/>
    <row r="80" spans="2:14" s="1" customFormat="1" ht="30.75" customHeight="1" x14ac:dyDescent="0.2">
      <c r="B80" s="22" t="s">
        <v>60</v>
      </c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</row>
    <row r="81" spans="2:14" s="1" customFormat="1" ht="47.45" customHeight="1" x14ac:dyDescent="0.2">
      <c r="B81" s="19" t="s">
        <v>61</v>
      </c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</row>
    <row r="82" spans="2:14" s="1" customFormat="1" ht="2.65" customHeight="1" x14ac:dyDescent="0.2"/>
    <row r="83" spans="2:14" s="1" customFormat="1" ht="33.6" customHeight="1" x14ac:dyDescent="0.2">
      <c r="B83" s="19" t="s">
        <v>62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2:14" s="1" customFormat="1" ht="2.65" customHeight="1" x14ac:dyDescent="0.2"/>
    <row r="85" spans="2:14" s="1" customFormat="1" ht="116.85" customHeight="1" x14ac:dyDescent="0.2">
      <c r="B85" s="19" t="s">
        <v>63</v>
      </c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</row>
    <row r="86" spans="2:14" s="1" customFormat="1" ht="2.65" customHeight="1" x14ac:dyDescent="0.2"/>
    <row r="87" spans="2:14" s="1" customFormat="1" ht="90" customHeight="1" x14ac:dyDescent="0.2">
      <c r="B87" s="19" t="s">
        <v>64</v>
      </c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</row>
    <row r="88" spans="2:14" s="1" customFormat="1" ht="86.85" customHeight="1" x14ac:dyDescent="0.2"/>
    <row r="89" spans="2:14" s="1" customFormat="1" ht="17.649999999999999" customHeight="1" x14ac:dyDescent="0.2">
      <c r="I89" s="20" t="s">
        <v>65</v>
      </c>
      <c r="J89" s="20"/>
    </row>
    <row r="90" spans="2:14" s="1" customFormat="1" ht="145.15" customHeight="1" x14ac:dyDescent="0.2"/>
    <row r="91" spans="2:14" s="1" customFormat="1" ht="81.599999999999994" customHeight="1" x14ac:dyDescent="0.2">
      <c r="B91" s="21" t="s">
        <v>66</v>
      </c>
      <c r="C91" s="21"/>
      <c r="D91" s="21"/>
      <c r="E91" s="21"/>
      <c r="F91" s="21"/>
      <c r="G91" s="21"/>
      <c r="H91" s="21"/>
      <c r="I91" s="21"/>
      <c r="J91" s="21"/>
    </row>
  </sheetData>
  <mergeCells count="64">
    <mergeCell ref="L32:M32"/>
    <mergeCell ref="I2:O2"/>
    <mergeCell ref="B4:D4"/>
    <mergeCell ref="B6:D6"/>
    <mergeCell ref="B8:D8"/>
    <mergeCell ref="B10:D11"/>
    <mergeCell ref="G11:N12"/>
    <mergeCell ref="E14:G14"/>
    <mergeCell ref="B24:L24"/>
    <mergeCell ref="B26:L26"/>
    <mergeCell ref="B29:K29"/>
    <mergeCell ref="L31:M31"/>
    <mergeCell ref="L48:M48"/>
    <mergeCell ref="B34:K34"/>
    <mergeCell ref="L36:M36"/>
    <mergeCell ref="L37:M37"/>
    <mergeCell ref="B39:K39"/>
    <mergeCell ref="L41:M41"/>
    <mergeCell ref="L42:M42"/>
    <mergeCell ref="B43:F43"/>
    <mergeCell ref="L44:M44"/>
    <mergeCell ref="L45:M45"/>
    <mergeCell ref="L46:M46"/>
    <mergeCell ref="L47:M47"/>
    <mergeCell ref="B61:E61"/>
    <mergeCell ref="F61:L61"/>
    <mergeCell ref="L49:M49"/>
    <mergeCell ref="L50:M50"/>
    <mergeCell ref="B51:E51"/>
    <mergeCell ref="F51:M51"/>
    <mergeCell ref="B52:E52"/>
    <mergeCell ref="F52:M52"/>
    <mergeCell ref="B54:N54"/>
    <mergeCell ref="B56:N56"/>
    <mergeCell ref="B58:N58"/>
    <mergeCell ref="B60:E60"/>
    <mergeCell ref="F60:L60"/>
    <mergeCell ref="B62:E62"/>
    <mergeCell ref="F62:L62"/>
    <mergeCell ref="B63:E63"/>
    <mergeCell ref="F63:L63"/>
    <mergeCell ref="B64:E64"/>
    <mergeCell ref="F64:L64"/>
    <mergeCell ref="B66:N66"/>
    <mergeCell ref="B68:N68"/>
    <mergeCell ref="B70:E70"/>
    <mergeCell ref="F70:L70"/>
    <mergeCell ref="B71:E71"/>
    <mergeCell ref="F71:L71"/>
    <mergeCell ref="B72:E72"/>
    <mergeCell ref="F72:L72"/>
    <mergeCell ref="B73:E73"/>
    <mergeCell ref="F73:L73"/>
    <mergeCell ref="B74:E74"/>
    <mergeCell ref="F74:L74"/>
    <mergeCell ref="B87:N87"/>
    <mergeCell ref="I89:J89"/>
    <mergeCell ref="B91:J91"/>
    <mergeCell ref="B76:N76"/>
    <mergeCell ref="B78:N78"/>
    <mergeCell ref="B80:M80"/>
    <mergeCell ref="B81:N81"/>
    <mergeCell ref="B83:N83"/>
    <mergeCell ref="B85:N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2024-11-08T11:34:44Z</dcterms:created>
  <dcterms:modified xsi:type="dcterms:W3CDTF">2024-11-08T11:46:27Z</dcterms:modified>
</cp:coreProperties>
</file>