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2rok\1441N Pluski Remont 2022r 140tyś\"/>
    </mc:Choice>
  </mc:AlternateContent>
  <xr:revisionPtr revIDLastSave="0" documentId="13_ncr:1_{D006C635-67C6-4E84-A4EC-02C24C76A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3" i="1"/>
  <c r="G12" i="1"/>
  <c r="G6" i="1"/>
  <c r="G7" i="1" s="1"/>
  <c r="G14" i="1" l="1"/>
  <c r="G15" i="1" s="1"/>
  <c r="G16" i="1" s="1"/>
  <c r="G17" i="1" s="1"/>
</calcChain>
</file>

<file path=xl/sharedStrings.xml><?xml version="1.0" encoding="utf-8"?>
<sst xmlns="http://schemas.openxmlformats.org/spreadsheetml/2006/main" count="33" uniqueCount="27">
  <si>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</si>
  <si>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</si>
  <si>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</si>
  <si>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</si>
  <si>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</si>
  <si>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</si>
  <si>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</si>
  <si>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</si>
  <si>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</si>
  <si>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</si>
  <si>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</si>
  <si>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</si>
  <si>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</si>
  <si>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</si>
  <si>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</si>
  <si>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</si>
  <si>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</si>
  <si>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</si>
  <si>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</si>
  <si>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</si>
  <si>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</si>
  <si>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</si>
  <si>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</si>
  <si>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>Remont drogi powiatowej nr 1441N na odcinku Stawiguda-Pluski od km 8+280 do km 8+410</t>
  </si>
  <si>
    <t>Wykonanie nawierzchni z betonu asfaltowego AC11W gr. 4 cm wraz z oczyszczeniem i skropieniem podłoża</t>
  </si>
  <si>
    <t xml:space="preserve">Mechaniczne frezowanie istniejącej nawierzchni bitumicznej  w celu nawiązania z nową nawierzcnią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</si>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</sst>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7" zoomScale="140" zoomScaleNormal="140" workbookViewId="0">
      <selection activeCell="K13" sqref="K13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8.85546875" customWidth="1"/>
    <col min="7" max="7" width="12.7109375" customWidth="1"/>
  </cols>
  <sheetData>
    <row r="1" spans="1:7">
      <c r="A1" s="33" t="s">
        <v>26</v>
      </c>
      <c r="B1" s="34"/>
      <c r="C1" s="34"/>
      <c r="D1" s="34"/>
      <c r="E1" s="34"/>
      <c r="F1" s="34"/>
      <c r="G1" s="35"/>
    </row>
    <row r="2" spans="1:7" ht="30.75" customHeight="1">
      <c r="A2" s="36" t="s">
        <v>23</v>
      </c>
      <c r="B2" s="36"/>
      <c r="C2" s="36"/>
      <c r="D2" s="36"/>
      <c r="E2" s="36"/>
      <c r="F2" s="36"/>
      <c r="G2" s="36"/>
    </row>
    <row r="3" spans="1:7" ht="38.25">
      <c r="A3" s="1" t="s">
        <v>0</v>
      </c>
      <c r="B3" s="1" t="s">
        <v>1</v>
      </c>
      <c r="C3" s="1" t="s">
        <v>2</v>
      </c>
      <c r="D3" s="37" t="s">
        <v>3</v>
      </c>
      <c r="E3" s="37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38" t="s">
        <v>8</v>
      </c>
      <c r="C5" s="38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25</v>
      </c>
      <c r="D6" s="7" t="s">
        <v>10</v>
      </c>
      <c r="E6" s="7">
        <v>770</v>
      </c>
      <c r="F6" s="9">
        <v>0</v>
      </c>
      <c r="G6" s="10">
        <f>E6*F6</f>
        <v>0</v>
      </c>
    </row>
    <row r="7" spans="1:7">
      <c r="A7" s="39" t="s">
        <v>11</v>
      </c>
      <c r="B7" s="39"/>
      <c r="C7" s="39"/>
      <c r="D7" s="7"/>
      <c r="E7" s="7"/>
      <c r="F7" s="9"/>
      <c r="G7" s="10">
        <f>SUM(G6:G6)</f>
        <v>0</v>
      </c>
    </row>
    <row r="8" spans="1:7">
      <c r="A8" s="15"/>
      <c r="B8" s="41" t="s">
        <v>12</v>
      </c>
      <c r="C8" s="41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195</v>
      </c>
      <c r="F9" s="14">
        <v>0</v>
      </c>
      <c r="G9" s="10">
        <f>E9*F9</f>
        <v>0</v>
      </c>
    </row>
    <row r="10" spans="1:7">
      <c r="A10" s="42" t="s">
        <v>11</v>
      </c>
      <c r="B10" s="42"/>
      <c r="C10" s="42"/>
      <c r="D10" s="12"/>
      <c r="E10" s="18"/>
      <c r="F10" s="14"/>
      <c r="G10" s="10">
        <f>SUM(G9)</f>
        <v>0</v>
      </c>
    </row>
    <row r="11" spans="1:7">
      <c r="A11" s="19"/>
      <c r="B11" s="43" t="s">
        <v>15</v>
      </c>
      <c r="C11" s="43"/>
      <c r="D11" s="20"/>
      <c r="E11" s="21"/>
      <c r="F11" s="22"/>
      <c r="G11" s="23"/>
    </row>
    <row r="12" spans="1:7" ht="38.25">
      <c r="A12" s="11">
        <v>3</v>
      </c>
      <c r="B12" s="11" t="s">
        <v>16</v>
      </c>
      <c r="C12" s="11" t="s">
        <v>24</v>
      </c>
      <c r="D12" s="11" t="s">
        <v>14</v>
      </c>
      <c r="E12" s="11">
        <v>728</v>
      </c>
      <c r="F12" s="13">
        <v>0</v>
      </c>
      <c r="G12" s="10">
        <f>E12*F12</f>
        <v>0</v>
      </c>
    </row>
    <row r="13" spans="1:7" ht="38.25">
      <c r="A13" s="11">
        <v>4</v>
      </c>
      <c r="B13" s="11" t="s">
        <v>17</v>
      </c>
      <c r="C13" s="11" t="s">
        <v>18</v>
      </c>
      <c r="D13" s="11" t="s">
        <v>14</v>
      </c>
      <c r="E13" s="11">
        <v>715</v>
      </c>
      <c r="F13" s="13">
        <v>0</v>
      </c>
      <c r="G13" s="10">
        <f>E13*F13</f>
        <v>0</v>
      </c>
    </row>
    <row r="14" spans="1:7">
      <c r="A14" s="42" t="s">
        <v>11</v>
      </c>
      <c r="B14" s="42"/>
      <c r="C14" s="42"/>
      <c r="D14" s="11"/>
      <c r="E14" s="11"/>
      <c r="F14" s="13"/>
      <c r="G14" s="10">
        <f>SUM(G12:G13)</f>
        <v>0</v>
      </c>
    </row>
    <row r="15" spans="1:7">
      <c r="A15" s="24"/>
      <c r="B15" s="25"/>
      <c r="C15" s="25"/>
      <c r="D15" s="25"/>
      <c r="E15" s="26"/>
      <c r="F15" s="27" t="s">
        <v>19</v>
      </c>
      <c r="G15" s="32">
        <f>G7+G10+G14</f>
        <v>0</v>
      </c>
    </row>
    <row r="16" spans="1:7">
      <c r="A16" s="24"/>
      <c r="B16" s="25"/>
      <c r="C16" s="25"/>
      <c r="D16" s="25"/>
      <c r="E16" s="26"/>
      <c r="F16" s="28" t="s">
        <v>20</v>
      </c>
      <c r="G16" s="29">
        <f>G15*0.23</f>
        <v>0</v>
      </c>
    </row>
    <row r="17" spans="1:7">
      <c r="A17" s="24"/>
      <c r="B17" s="24"/>
      <c r="C17" s="30"/>
      <c r="D17" s="24"/>
      <c r="E17" s="31"/>
      <c r="F17" s="28" t="s">
        <v>21</v>
      </c>
      <c r="G17" s="29">
        <f>G15+G16</f>
        <v>0</v>
      </c>
    </row>
    <row r="19" spans="1:7" ht="98.25" customHeight="1">
      <c r="A19" s="40"/>
      <c r="B19" s="40"/>
      <c r="C19" s="40"/>
      <c r="D19" s="40"/>
      <c r="E19" s="40"/>
      <c r="F19" s="40"/>
      <c r="G19" s="40"/>
    </row>
  </sheetData>
  <mergeCells count="10">
    <mergeCell ref="A19:G19"/>
    <mergeCell ref="B8:C8"/>
    <mergeCell ref="A10:C10"/>
    <mergeCell ref="B11:C11"/>
    <mergeCell ref="A14:C14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2022-09-29T10:31:10Z</cp:lastPrinted>
  <dcterms:created xsi:type="dcterms:W3CDTF">2015-06-05T18:19:34Z</dcterms:created>
  <dcterms:modified xsi:type="dcterms:W3CDTF">2022-09-29T11:31:26Z</dcterms:modified>
</cp:coreProperties>
</file>