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activeTab="0"/>
  </bookViews>
  <sheets>
    <sheet name="Załącznik" sheetId="1" r:id="rId1"/>
    <sheet name="Arkusz1" sheetId="2" r:id="rId2"/>
  </sheets>
  <definedNames/>
  <calcPr fullCalcOnLoad="1"/>
</workbook>
</file>

<file path=xl/sharedStrings.xml><?xml version="1.0" encoding="utf-8"?>
<sst xmlns="http://schemas.openxmlformats.org/spreadsheetml/2006/main" count="34" uniqueCount="29">
  <si>
    <t xml:space="preserve"> </t>
  </si>
  <si>
    <t>% VAT</t>
  </si>
  <si>
    <t>j.m.</t>
  </si>
  <si>
    <t>RAZEM WARTOŚĆ:</t>
  </si>
  <si>
    <t>NETTO:</t>
  </si>
  <si>
    <t>BRUTTO:</t>
  </si>
  <si>
    <t>Opis przedmiotu zamówienia</t>
  </si>
  <si>
    <t xml:space="preserve">             do umowy nr ………………………….</t>
  </si>
  <si>
    <t xml:space="preserve">Ilość </t>
  </si>
  <si>
    <t>Cena jednostkowa netto</t>
  </si>
  <si>
    <t>Lp.</t>
  </si>
  <si>
    <t>Załącznik nr 1</t>
  </si>
  <si>
    <t xml:space="preserve">
</t>
  </si>
  <si>
    <t xml:space="preserve">                                                          z dnia ………………………….</t>
  </si>
  <si>
    <t>szt.</t>
  </si>
  <si>
    <t>Łącznie wartość netto</t>
  </si>
  <si>
    <t>Łącznie wartość brutto</t>
  </si>
  <si>
    <t>Klasa wyrobu medycznego</t>
  </si>
  <si>
    <t>ZADANIE NR 6</t>
  </si>
  <si>
    <t>Sterylny przezroczysty półprzepuszczalny opatrunek do mocowania kaniul obwodowych u dzieci, ramka otaczająca cały opatrunek, zaokrąglone brzegi, rozmiar 4,4x4,4 cm, odporny na działanie środków dezynfekcyjnych zawierających alkohol, klej akrylowy równomiernie naniesiony na całej powierzchni przylepnej, wyrób medyczny klasy IIa, niepylące, nierwące się w kierunku otwarcia opakowanie z polietylenu  typu folia-folia o wysokiej gęstości, zapewniające   sterylną powierzchnię dla odłożenia opatrunku po otwarciu opakowania. Potwierdzenie bariery folii dla wirusów =&gt;27nm przez niezależne laboratorium na podstawie badań statystycznie znamiennej ilości probek (min 32).</t>
  </si>
  <si>
    <t>Sterylny system mocowania cewnika wkłucia centralnego przenaczony dla neonatologii, pasujący do wszystkich stosowanych na rynku wkłuć typu PICC (wszystkich producentów). Samoprzylepny plaster o dużej przepuszczalności. Blokuje cewnik nie powodując jego zamknięcia. Odporny na działanie wody. Nie zawiera lateksu i ftalanów. Rozmiar 4,2x1,6cm</t>
  </si>
  <si>
    <t>Nazwa handlowa,                                        Numer katalogowy,                                         Ilość sztuk w opakowaniu</t>
  </si>
  <si>
    <t xml:space="preserve">1. Dostarczyć 1 próbkę (minimalne opakowanie handlowe) w celu sprawdzenia zgodności oferowanego towaru z opisem w specyfikacji oraz w celu dokonania oceny jakościowej.          </t>
  </si>
  <si>
    <t>Opatrunek z poliuretanowej transparentnej folii paroprzepuszczalnej do mocowania kaniul dożylnych o rozmiarze 6x7 cm, z ramką, dostępny w dwóch wersjach do wyboru przez Zamawiającego: z wcięciem do mocowania cewników przeskórnych oraz bez wcięcia. Sterylny, sterylizowany tlenkiem etylenu. Oddychający, przepuszczalny dla wilgoci, wodopodporny. Klej hypoalergiczny akrylowy.</t>
  </si>
  <si>
    <t>Zatrzaskowy system mocowania cewnika zewnątrzoponowego do skóry pacjenta z przezroczystą, sztywną, płaską częścią zatrzaskową i gąbkową częścią przylepną. Niskoprofilowy o wysokości maksymalnej do 5 mm. Rozmiary 18G i 16G/17G</t>
  </si>
  <si>
    <t>Sterylny stabilizator na ranę do mocowania kaniuli dożylnej w miejscu wkłucia w rozmiarze 6x8cm, przepuszczalny dla powietrza i pary wodnej, wykonany z wodoodpornego, włókninowego materiału nośnego z wkładem chłonnym powleczony siateczką poliestrową, opatrunek zawiera również dodatkową wkładka absorbująca, która umożliwia zabezpieczenie kaniuli chroniąc skórę pacjenta przed uciskiem. Klej hypoalergiczny akrylowy. Specjalnie zaprojektowany papier zabezpieczający umożliwia użytkownikowi uchwycić i założyć opatrunek w miejscu wkłucia za pomocą jednej ręki - opakowanie papierowe typu peel-pouch, sterylizowany tlenkiem etylenu.</t>
  </si>
  <si>
    <t>Sterylny przezroczysty półprzepuszczalny opatrunek do mocowania kaniul obwodowych u dzieci, wzmocnienie włókniną w części obejmującej kaniulę, ramka ułatwiająca aplikację, proste wycięcie na port pionowy, zaokrąglone brzegi,  2 włókninowe paski mocujące, rozmiar 5x5,7 cm, odporny na działanie środków dezynfekcyjnych zawierających alkohol, klej akrylowy równomiernie naniesiony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przez niezależne laboratorium na podstawie badań statystycznie znamiennej ilości próbek (min. 32) wykonane w ciągu ostatnich 10 - ciu lat.</t>
  </si>
  <si>
    <t xml:space="preserve">2. Oświadczam, że oferowane wyroby medyczne będą posiadały aktualne i ważne przez cały okres trwania umowy dopuszczenia do obrotu na rynku polskim, zgodnie z ustawą z dnia 7 kwietnia 2022 r. o wyrobach medycznych (Dz. U. z 2022 r. poz. 974), w postaci Deklaracji Zgodności wydanej przez producenta oraz/lub Certyfikatu CE wydanego przez jednostkę notyfikacyjną.
W trakcie trwania umowy zobowiązuję się przedstawić niezwłocznie, na każde żądanie Zamawiającego, kopie lub oryginały dokumentów.      </t>
  </si>
  <si>
    <t>Zakup i dostawa środków opatrunkowych - Pakiet F na okres od 25.11.2023 do 31.07.2024</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</si>
</sst>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000"/>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0.00\ _z_ł"/>
  </numFmts>
  <fonts count="48">
    <font>
      <sz val="10"/>
      <name val="Arial CE"/>
      <family val="0"/>
    </font>
    <font>
      <b/>
      <sz val="10"/>
      <name val="Arial CE"/>
      <family val="0"/>
    </font>
    <font>
      <i/>
      <sz val="10"/>
      <name val="Arial CE"/>
      <family val="0"/>
    </font>
    <font>
      <b/>
      <i/>
      <sz val="10"/>
      <name val="Arial CE"/>
      <family val="0"/>
    </font>
    <font>
      <sz val="12"/>
      <name val="Arial CE"/>
      <family val="2"/>
    </font>
    <font>
      <u val="single"/>
      <sz val="10"/>
      <color indexed="12"/>
      <name val="Arial CE"/>
      <family val="0"/>
    </font>
    <font>
      <b/>
      <sz val="14"/>
      <name val="Arial CE"/>
      <family val="2"/>
    </font>
    <font>
      <sz val="14"/>
      <name val="Arial CE"/>
      <family val="2"/>
    </font>
    <font>
      <sz val="12"/>
      <name val="Times New Roman"/>
      <family val="1"/>
    </font>
    <font>
      <b/>
      <sz val="16"/>
      <name val="Times New Roman"/>
      <family val="1"/>
    </font>
    <font>
      <b/>
      <sz val="14"/>
      <name val="Times New Roman"/>
      <family val="1"/>
    </font>
    <font>
      <sz val="14"/>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1"/>
      <name val="Calibri"/>
      <family val="2"/>
    </font>
    <font>
      <b/>
      <sz val="11"/>
      <name val="Calibri"/>
      <family val="2"/>
    </font>
    <font>
      <b/>
      <i/>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50">
    <xf numFmtId="0" fontId="0" fillId="0" borderId="0" xfId="0" applyAlignment="1">
      <alignment/>
    </xf>
    <xf numFmtId="0" fontId="0" fillId="0" borderId="0" xfId="0"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8" fillId="0" borderId="0" xfId="0" applyFont="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8" fillId="0" borderId="0" xfId="0" applyFont="1" applyFill="1" applyBorder="1" applyAlignment="1">
      <alignment vertical="center" wrapText="1"/>
    </xf>
    <xf numFmtId="0" fontId="10" fillId="0" borderId="0" xfId="0" applyFont="1" applyBorder="1" applyAlignment="1">
      <alignment horizontal="center" vertical="center" wrapText="1"/>
    </xf>
    <xf numFmtId="0" fontId="11" fillId="0" borderId="0" xfId="0" applyFont="1" applyBorder="1" applyAlignment="1">
      <alignment vertical="center" wrapText="1"/>
    </xf>
    <xf numFmtId="0" fontId="6" fillId="0" borderId="0" xfId="0" applyFont="1" applyBorder="1" applyAlignment="1">
      <alignment vertical="center" wrapText="1"/>
    </xf>
    <xf numFmtId="0" fontId="8" fillId="0" borderId="0" xfId="0" applyFont="1" applyBorder="1" applyAlignment="1">
      <alignment vertical="center" wrapText="1"/>
    </xf>
    <xf numFmtId="0" fontId="28" fillId="0" borderId="0" xfId="0" applyFont="1" applyAlignment="1">
      <alignment vertical="center" wrapText="1"/>
    </xf>
    <xf numFmtId="0" fontId="29" fillId="0" borderId="0" xfId="0" applyFont="1" applyAlignment="1">
      <alignment horizontal="left" vertical="center"/>
    </xf>
    <xf numFmtId="0" fontId="29" fillId="0" borderId="0" xfId="0" applyFont="1" applyAlignment="1">
      <alignment horizontal="right" vertical="center" wrapText="1"/>
    </xf>
    <xf numFmtId="0" fontId="28" fillId="0" borderId="0" xfId="0" applyFont="1" applyAlignment="1">
      <alignment horizontal="center" vertical="center" wrapText="1"/>
    </xf>
    <xf numFmtId="0" fontId="2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left" vertical="center" wrapText="1"/>
    </xf>
    <xf numFmtId="9" fontId="28" fillId="0" borderId="10" xfId="0" applyNumberFormat="1" applyFont="1" applyBorder="1" applyAlignment="1">
      <alignment horizontal="center" vertical="center" wrapText="1"/>
    </xf>
    <xf numFmtId="3" fontId="28" fillId="0" borderId="10" xfId="0" applyNumberFormat="1" applyFont="1" applyBorder="1" applyAlignment="1">
      <alignment horizontal="center" vertical="center" wrapText="1"/>
    </xf>
    <xf numFmtId="0" fontId="29" fillId="0" borderId="10" xfId="0" applyFont="1" applyFill="1" applyBorder="1" applyAlignment="1">
      <alignment horizontal="center" vertical="center" wrapText="1"/>
    </xf>
    <xf numFmtId="179" fontId="29" fillId="33" borderId="10" xfId="0" applyNumberFormat="1" applyFont="1" applyFill="1" applyBorder="1" applyAlignment="1">
      <alignment horizontal="center" vertical="center" wrapText="1"/>
    </xf>
    <xf numFmtId="179"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4" fillId="0" borderId="0" xfId="0" applyFont="1" applyAlignment="1">
      <alignment horizontal="left" vertical="center" wrapText="1"/>
    </xf>
    <xf numFmtId="0" fontId="29" fillId="0" borderId="10" xfId="0" applyFont="1" applyBorder="1" applyAlignment="1">
      <alignment horizontal="center" vertical="center" wrapText="1"/>
    </xf>
    <xf numFmtId="0" fontId="29" fillId="0" borderId="10" xfId="0" applyFont="1" applyBorder="1" applyAlignment="1">
      <alignment horizontal="right" vertical="center" wrapText="1"/>
    </xf>
    <xf numFmtId="0" fontId="29" fillId="0" borderId="10" xfId="0" applyFont="1" applyBorder="1" applyAlignment="1">
      <alignment vertical="center" wrapText="1"/>
    </xf>
    <xf numFmtId="0" fontId="28" fillId="0" borderId="0" xfId="0" applyFont="1" applyAlignment="1">
      <alignment vertical="top" wrapText="1"/>
    </xf>
    <xf numFmtId="0" fontId="28" fillId="0" borderId="0" xfId="0" applyFont="1" applyAlignment="1">
      <alignment vertical="center" wrapText="1"/>
    </xf>
    <xf numFmtId="0" fontId="30" fillId="0" borderId="0" xfId="0" applyFont="1" applyAlignment="1">
      <alignment horizontal="right"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49" fontId="29" fillId="0" borderId="0" xfId="0" applyNumberFormat="1" applyFont="1" applyAlignment="1">
      <alignment horizontal="center" vertical="center" wrapText="1"/>
    </xf>
    <xf numFmtId="49" fontId="28" fillId="0" borderId="0" xfId="0" applyNumberFormat="1" applyFont="1" applyAlignment="1">
      <alignment horizontal="center" vertical="center" wrapText="1"/>
    </xf>
    <xf numFmtId="49" fontId="28" fillId="0" borderId="14" xfId="0" applyNumberFormat="1" applyFont="1" applyBorder="1" applyAlignment="1">
      <alignment horizontal="center" vertical="center" wrapText="1"/>
    </xf>
    <xf numFmtId="0" fontId="28" fillId="0" borderId="0" xfId="0" applyFont="1" applyAlignment="1">
      <alignment horizontal="right" vertical="center" wrapText="1"/>
    </xf>
    <xf numFmtId="0" fontId="28" fillId="0" borderId="10" xfId="0" applyFont="1" applyBorder="1" applyAlignment="1">
      <alignment horizontal="left" vertical="top"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1"/>
  <sheetViews>
    <sheetView tabSelected="1" view="pageBreakPreview" zoomScale="75" zoomScaleNormal="75" zoomScaleSheetLayoutView="75" workbookViewId="0" topLeftCell="A13">
      <selection activeCell="B14" sqref="B14"/>
    </sheetView>
  </sheetViews>
  <sheetFormatPr defaultColWidth="9.00390625" defaultRowHeight="12.75"/>
  <cols>
    <col min="1" max="1" width="8.125" style="1" customWidth="1"/>
    <col min="2" max="2" width="79.00390625" style="1" customWidth="1"/>
    <col min="3" max="3" width="9.625" style="1" customWidth="1"/>
    <col min="4" max="4" width="14.25390625" style="1" customWidth="1"/>
    <col min="5" max="5" width="17.375" style="1" customWidth="1"/>
    <col min="6" max="6" width="21.00390625" style="1" customWidth="1"/>
    <col min="7" max="7" width="12.75390625" style="1" customWidth="1"/>
    <col min="8" max="9" width="22.375" style="1" customWidth="1"/>
    <col min="10" max="10" width="30.75390625" style="1" customWidth="1"/>
    <col min="11" max="11" width="60.75390625" style="1" customWidth="1"/>
    <col min="12" max="16384" width="9.125" style="1" customWidth="1"/>
  </cols>
  <sheetData>
    <row r="1" spans="1:10" ht="25.5" customHeight="1">
      <c r="A1" s="19"/>
      <c r="B1" s="19"/>
      <c r="C1" s="19"/>
      <c r="D1" s="19"/>
      <c r="E1" s="19"/>
      <c r="F1" s="41"/>
      <c r="G1" s="41"/>
      <c r="H1" s="41"/>
      <c r="I1" s="41"/>
      <c r="J1" s="41"/>
    </row>
    <row r="2" spans="1:10" ht="24.75" customHeight="1">
      <c r="A2" s="19"/>
      <c r="B2" s="19"/>
      <c r="C2" s="19"/>
      <c r="D2" s="19"/>
      <c r="E2" s="19"/>
      <c r="F2" s="41"/>
      <c r="G2" s="41"/>
      <c r="H2" s="41"/>
      <c r="I2" s="41"/>
      <c r="J2" s="41"/>
    </row>
    <row r="3" spans="1:11" s="7" customFormat="1" ht="27" customHeight="1">
      <c r="A3" s="19"/>
      <c r="B3" s="20"/>
      <c r="C3" s="21"/>
      <c r="D3" s="21"/>
      <c r="E3" s="21" t="s">
        <v>0</v>
      </c>
      <c r="F3" s="41"/>
      <c r="G3" s="41"/>
      <c r="H3" s="41"/>
      <c r="I3" s="41"/>
      <c r="J3" s="41"/>
      <c r="K3" s="6"/>
    </row>
    <row r="4" spans="1:11" s="7" customFormat="1" ht="25.5" customHeight="1">
      <c r="A4" s="22"/>
      <c r="B4" s="22"/>
      <c r="C4" s="21"/>
      <c r="D4" s="21"/>
      <c r="E4" s="21"/>
      <c r="F4" s="48" t="s">
        <v>11</v>
      </c>
      <c r="G4" s="48"/>
      <c r="H4" s="48"/>
      <c r="I4" s="48"/>
      <c r="J4" s="48"/>
      <c r="K4" s="6"/>
    </row>
    <row r="5" spans="1:11" s="7" customFormat="1" ht="25.5" customHeight="1">
      <c r="A5" s="22"/>
      <c r="B5" s="22"/>
      <c r="C5" s="21"/>
      <c r="D5" s="21"/>
      <c r="E5" s="21"/>
      <c r="F5" s="48" t="s">
        <v>7</v>
      </c>
      <c r="G5" s="48"/>
      <c r="H5" s="48"/>
      <c r="I5" s="48"/>
      <c r="J5" s="48"/>
      <c r="K5" s="6"/>
    </row>
    <row r="6" spans="1:11" s="7" customFormat="1" ht="25.5" customHeight="1">
      <c r="A6" s="22"/>
      <c r="B6" s="22"/>
      <c r="C6" s="21"/>
      <c r="D6" s="21"/>
      <c r="E6" s="21"/>
      <c r="F6" s="48" t="s">
        <v>13</v>
      </c>
      <c r="G6" s="48"/>
      <c r="H6" s="48"/>
      <c r="I6" s="48"/>
      <c r="J6" s="48"/>
      <c r="K6" s="6"/>
    </row>
    <row r="7" spans="1:11" s="7" customFormat="1" ht="27" customHeight="1">
      <c r="A7" s="22"/>
      <c r="B7" s="22"/>
      <c r="C7" s="21"/>
      <c r="D7" s="21"/>
      <c r="E7" s="21"/>
      <c r="F7" s="48" t="s">
        <v>18</v>
      </c>
      <c r="G7" s="48"/>
      <c r="H7" s="48"/>
      <c r="I7" s="48"/>
      <c r="J7" s="48"/>
      <c r="K7" s="6"/>
    </row>
    <row r="8" spans="1:10" s="8" customFormat="1" ht="21" customHeight="1">
      <c r="A8" s="45" t="s">
        <v>28</v>
      </c>
      <c r="B8" s="46"/>
      <c r="C8" s="46"/>
      <c r="D8" s="46"/>
      <c r="E8" s="46"/>
      <c r="F8" s="46"/>
      <c r="G8" s="46"/>
      <c r="H8" s="46"/>
      <c r="I8" s="46"/>
      <c r="J8" s="46"/>
    </row>
    <row r="9" spans="1:11" s="9" customFormat="1" ht="28.5" customHeight="1" thickBot="1">
      <c r="A9" s="47"/>
      <c r="B9" s="47"/>
      <c r="C9" s="47"/>
      <c r="D9" s="47"/>
      <c r="E9" s="47"/>
      <c r="F9" s="47"/>
      <c r="G9" s="47"/>
      <c r="H9" s="47"/>
      <c r="I9" s="47"/>
      <c r="J9" s="47"/>
      <c r="K9" s="8"/>
    </row>
    <row r="10" spans="1:11" s="9" customFormat="1" ht="28.5" customHeight="1" thickBot="1">
      <c r="A10" s="36" t="s">
        <v>10</v>
      </c>
      <c r="B10" s="36" t="s">
        <v>6</v>
      </c>
      <c r="C10" s="36" t="s">
        <v>2</v>
      </c>
      <c r="D10" s="36" t="s">
        <v>8</v>
      </c>
      <c r="E10" s="36" t="s">
        <v>9</v>
      </c>
      <c r="F10" s="36" t="s">
        <v>15</v>
      </c>
      <c r="G10" s="36" t="s">
        <v>1</v>
      </c>
      <c r="H10" s="36" t="s">
        <v>16</v>
      </c>
      <c r="I10" s="42" t="s">
        <v>17</v>
      </c>
      <c r="J10" s="36" t="s">
        <v>21</v>
      </c>
      <c r="K10" s="15"/>
    </row>
    <row r="11" spans="1:11" s="9" customFormat="1" ht="28.5" customHeight="1" thickBot="1">
      <c r="A11" s="36"/>
      <c r="B11" s="36"/>
      <c r="C11" s="36"/>
      <c r="D11" s="36"/>
      <c r="E11" s="36"/>
      <c r="F11" s="36"/>
      <c r="G11" s="36"/>
      <c r="H11" s="36"/>
      <c r="I11" s="43"/>
      <c r="J11" s="36"/>
      <c r="K11" s="15"/>
    </row>
    <row r="12" spans="1:11" s="9" customFormat="1" ht="49.5" customHeight="1" thickBot="1">
      <c r="A12" s="36"/>
      <c r="B12" s="36"/>
      <c r="C12" s="36"/>
      <c r="D12" s="36"/>
      <c r="E12" s="36"/>
      <c r="F12" s="36"/>
      <c r="G12" s="36"/>
      <c r="H12" s="36"/>
      <c r="I12" s="44"/>
      <c r="J12" s="36"/>
      <c r="K12" s="15"/>
    </row>
    <row r="13" spans="1:11" s="5" customFormat="1" ht="15.75" customHeight="1" thickBot="1">
      <c r="A13" s="23">
        <v>1</v>
      </c>
      <c r="B13" s="23">
        <v>2</v>
      </c>
      <c r="C13" s="23">
        <v>3</v>
      </c>
      <c r="D13" s="23">
        <v>4</v>
      </c>
      <c r="E13" s="23">
        <v>5</v>
      </c>
      <c r="F13" s="23">
        <v>6</v>
      </c>
      <c r="G13" s="23">
        <v>7</v>
      </c>
      <c r="H13" s="23">
        <v>8</v>
      </c>
      <c r="I13" s="33">
        <v>9</v>
      </c>
      <c r="J13" s="23">
        <v>10</v>
      </c>
      <c r="K13" s="16"/>
    </row>
    <row r="14" spans="1:11" s="5" customFormat="1" ht="91.5" customHeight="1" thickBot="1">
      <c r="A14" s="24">
        <v>1</v>
      </c>
      <c r="B14" s="25" t="s">
        <v>23</v>
      </c>
      <c r="C14" s="24" t="s">
        <v>14</v>
      </c>
      <c r="D14" s="24">
        <v>100</v>
      </c>
      <c r="E14" s="24"/>
      <c r="F14" s="24">
        <f aca="true" t="shared" si="0" ref="F14:F19">ROUND(D14*E14,2)</f>
        <v>0</v>
      </c>
      <c r="G14" s="26"/>
      <c r="H14" s="24">
        <f aca="true" t="shared" si="1" ref="H14:H19">ROUND(F14*G14+F14,2)</f>
        <v>0</v>
      </c>
      <c r="I14" s="24"/>
      <c r="J14" s="23"/>
      <c r="K14" s="16"/>
    </row>
    <row r="15" spans="1:11" s="5" customFormat="1" ht="67.5" customHeight="1" thickBot="1">
      <c r="A15" s="24">
        <v>2</v>
      </c>
      <c r="B15" s="25" t="s">
        <v>24</v>
      </c>
      <c r="C15" s="24" t="s">
        <v>14</v>
      </c>
      <c r="D15" s="24">
        <v>100</v>
      </c>
      <c r="E15" s="24"/>
      <c r="F15" s="24">
        <f t="shared" si="0"/>
        <v>0</v>
      </c>
      <c r="G15" s="26"/>
      <c r="H15" s="24">
        <f t="shared" si="1"/>
        <v>0</v>
      </c>
      <c r="I15" s="24"/>
      <c r="J15" s="32"/>
      <c r="K15" s="16"/>
    </row>
    <row r="16" spans="1:11" s="5" customFormat="1" ht="144.75" customHeight="1" thickBot="1">
      <c r="A16" s="24">
        <v>3</v>
      </c>
      <c r="B16" s="49" t="s">
        <v>25</v>
      </c>
      <c r="C16" s="24" t="s">
        <v>14</v>
      </c>
      <c r="D16" s="24">
        <v>9000</v>
      </c>
      <c r="E16" s="24"/>
      <c r="F16" s="24">
        <f t="shared" si="0"/>
        <v>0</v>
      </c>
      <c r="G16" s="26"/>
      <c r="H16" s="24">
        <f t="shared" si="1"/>
        <v>0</v>
      </c>
      <c r="I16" s="24"/>
      <c r="J16" s="32"/>
      <c r="K16" s="16"/>
    </row>
    <row r="17" spans="1:11" s="5" customFormat="1" ht="144" customHeight="1" thickBot="1">
      <c r="A17" s="24">
        <v>4</v>
      </c>
      <c r="B17" s="49" t="s">
        <v>19</v>
      </c>
      <c r="C17" s="24" t="s">
        <v>14</v>
      </c>
      <c r="D17" s="24">
        <v>1800</v>
      </c>
      <c r="E17" s="24"/>
      <c r="F17" s="24">
        <f t="shared" si="0"/>
        <v>0</v>
      </c>
      <c r="G17" s="26"/>
      <c r="H17" s="24">
        <f t="shared" si="1"/>
        <v>0</v>
      </c>
      <c r="I17" s="24"/>
      <c r="J17" s="34"/>
      <c r="K17" s="16"/>
    </row>
    <row r="18" spans="1:11" s="5" customFormat="1" ht="179.25" customHeight="1" thickBot="1">
      <c r="A18" s="24">
        <v>5</v>
      </c>
      <c r="B18" s="25" t="s">
        <v>26</v>
      </c>
      <c r="C18" s="24" t="s">
        <v>14</v>
      </c>
      <c r="D18" s="24">
        <v>1200</v>
      </c>
      <c r="E18" s="24"/>
      <c r="F18" s="24">
        <f t="shared" si="0"/>
        <v>0</v>
      </c>
      <c r="G18" s="26"/>
      <c r="H18" s="24">
        <f t="shared" si="1"/>
        <v>0</v>
      </c>
      <c r="I18" s="24"/>
      <c r="J18" s="34"/>
      <c r="K18" s="16"/>
    </row>
    <row r="19" spans="1:11" s="5" customFormat="1" ht="85.5" customHeight="1" thickBot="1">
      <c r="A19" s="24">
        <v>6</v>
      </c>
      <c r="B19" s="25" t="s">
        <v>20</v>
      </c>
      <c r="C19" s="24" t="s">
        <v>14</v>
      </c>
      <c r="D19" s="27">
        <v>100</v>
      </c>
      <c r="E19" s="24"/>
      <c r="F19" s="24">
        <f t="shared" si="0"/>
        <v>0</v>
      </c>
      <c r="G19" s="26"/>
      <c r="H19" s="24">
        <f t="shared" si="1"/>
        <v>0</v>
      </c>
      <c r="I19" s="24"/>
      <c r="J19" s="23"/>
      <c r="K19" s="16"/>
    </row>
    <row r="20" spans="1:12" s="2" customFormat="1" ht="35.25" customHeight="1" thickBot="1">
      <c r="A20" s="28"/>
      <c r="B20" s="37" t="s">
        <v>3</v>
      </c>
      <c r="C20" s="38"/>
      <c r="D20" s="38"/>
      <c r="E20" s="23" t="s">
        <v>4</v>
      </c>
      <c r="F20" s="29">
        <f>SUM(F14:F19)</f>
        <v>0</v>
      </c>
      <c r="G20" s="23" t="s">
        <v>5</v>
      </c>
      <c r="H20" s="30">
        <f>SUM(H14:H19)</f>
        <v>0</v>
      </c>
      <c r="I20" s="30"/>
      <c r="J20" s="31"/>
      <c r="K20" s="17"/>
      <c r="L20" s="10"/>
    </row>
    <row r="21" spans="1:11" s="4" customFormat="1" ht="45.75" customHeight="1">
      <c r="A21" s="19"/>
      <c r="B21" s="40" t="s">
        <v>22</v>
      </c>
      <c r="C21" s="40"/>
      <c r="D21" s="40"/>
      <c r="E21" s="40"/>
      <c r="F21" s="40"/>
      <c r="G21" s="40"/>
      <c r="H21" s="40"/>
      <c r="I21" s="40"/>
      <c r="J21" s="40"/>
      <c r="K21" s="18"/>
    </row>
    <row r="22" spans="1:11" s="4" customFormat="1" ht="55.5" customHeight="1">
      <c r="A22" s="19"/>
      <c r="B22" s="39" t="s">
        <v>27</v>
      </c>
      <c r="C22" s="39"/>
      <c r="D22" s="39"/>
      <c r="E22" s="39"/>
      <c r="F22" s="39"/>
      <c r="G22" s="39"/>
      <c r="H22" s="39"/>
      <c r="I22" s="39"/>
      <c r="J22" s="39"/>
      <c r="K22" s="18"/>
    </row>
    <row r="23" spans="1:10" ht="20.25" customHeight="1">
      <c r="A23" s="19"/>
      <c r="B23" s="19"/>
      <c r="C23" s="19"/>
      <c r="D23" s="19"/>
      <c r="E23" s="19"/>
      <c r="F23" s="19"/>
      <c r="G23" s="19"/>
      <c r="H23" s="19"/>
      <c r="I23" s="19"/>
      <c r="J23" s="19"/>
    </row>
    <row r="24" spans="1:10" s="3" customFormat="1" ht="111" customHeight="1">
      <c r="A24" s="35" t="s">
        <v>12</v>
      </c>
      <c r="B24" s="35"/>
      <c r="C24" s="35"/>
      <c r="D24" s="35"/>
      <c r="E24" s="35"/>
      <c r="F24" s="35"/>
      <c r="G24" s="35"/>
      <c r="H24" s="35"/>
      <c r="I24" s="35"/>
      <c r="J24" s="35"/>
    </row>
    <row r="25" spans="1:10" s="3" customFormat="1" ht="16.5" customHeight="1">
      <c r="A25" s="11"/>
      <c r="B25" s="12"/>
      <c r="C25" s="13"/>
      <c r="D25" s="13"/>
      <c r="E25" s="13"/>
      <c r="F25" s="13"/>
      <c r="G25" s="13"/>
      <c r="H25" s="13"/>
      <c r="I25" s="13"/>
      <c r="J25" s="13"/>
    </row>
    <row r="61" ht="15.75">
      <c r="D61" s="14"/>
    </row>
  </sheetData>
  <sheetProtection/>
  <mergeCells count="22">
    <mergeCell ref="F6:J6"/>
    <mergeCell ref="D10:D12"/>
    <mergeCell ref="E10:E12"/>
    <mergeCell ref="F10:F12"/>
    <mergeCell ref="A10:A12"/>
    <mergeCell ref="F1:J1"/>
    <mergeCell ref="F2:J2"/>
    <mergeCell ref="F3:J3"/>
    <mergeCell ref="F4:J4"/>
    <mergeCell ref="F5:J5"/>
    <mergeCell ref="I10:I12"/>
    <mergeCell ref="A8:J9"/>
    <mergeCell ref="B10:B12"/>
    <mergeCell ref="F7:J7"/>
    <mergeCell ref="A24:J24"/>
    <mergeCell ref="G10:G12"/>
    <mergeCell ref="H10:H12"/>
    <mergeCell ref="J10:J12"/>
    <mergeCell ref="B20:D20"/>
    <mergeCell ref="C10:C12"/>
    <mergeCell ref="B22:J22"/>
    <mergeCell ref="B21:J21"/>
  </mergeCells>
  <printOptions horizontalCentered="1"/>
  <pageMargins left="0.1968503937007874" right="0.2755905511811024" top="0.31496062992125984" bottom="0.35433070866141736" header="0.31496062992125984" footer="0.31496062992125984"/>
  <pageSetup fitToHeight="1"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 ZOZ nad MIDZ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Rożek Ewa</dc:creator>
  <cp:keywords/>
  <dc:description/>
  <cp:lastModifiedBy>Agnieszka Kormanek</cp:lastModifiedBy>
  <cp:lastPrinted>2023-05-31T06:16:42Z</cp:lastPrinted>
  <dcterms:created xsi:type="dcterms:W3CDTF">2003-01-19T12:08:21Z</dcterms:created>
  <dcterms:modified xsi:type="dcterms:W3CDTF">2023-06-15T09:21:41Z</dcterms:modified>
  <cp:category/>
  <cp:version/>
  <cp:contentType/>
  <cp:contentStatus/>
</cp:coreProperties>
</file>