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ieczątki" sheetId="1" r:id="rId1"/>
  </sheets>
  <definedNames>
    <definedName name="_xlnm._FilterDatabase" localSheetId="0" hidden="1">Pieczątki!$B$18:$K$40</definedName>
    <definedName name="_xlnm.Print_Area" localSheetId="0">Pieczątki!$B$18:$I$44</definedName>
  </definedNames>
  <calcPr calcId="152511"/>
</workbook>
</file>

<file path=xl/calcChain.xml><?xml version="1.0" encoding="utf-8"?>
<calcChain xmlns="http://schemas.openxmlformats.org/spreadsheetml/2006/main">
  <c r="G38" i="1" l="1"/>
  <c r="I38" i="1" s="1"/>
  <c r="G39" i="1" l="1"/>
  <c r="I39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6" i="1"/>
  <c r="I26" i="1" s="1"/>
  <c r="G25" i="1"/>
  <c r="I25" i="1" s="1"/>
  <c r="G24" i="1"/>
  <c r="I24" i="1" s="1"/>
  <c r="G20" i="1" l="1"/>
  <c r="I20" i="1" s="1"/>
  <c r="G21" i="1"/>
  <c r="I21" i="1" s="1"/>
  <c r="G22" i="1"/>
  <c r="I22" i="1" s="1"/>
  <c r="G23" i="1"/>
  <c r="I23" i="1" s="1"/>
  <c r="G27" i="1"/>
  <c r="I27" i="1" s="1"/>
  <c r="G19" i="1"/>
  <c r="I19" i="1" s="1"/>
  <c r="G40" i="1" l="1"/>
  <c r="I40" i="1"/>
  <c r="E40" i="1"/>
</calcChain>
</file>

<file path=xl/sharedStrings.xml><?xml version="1.0" encoding="utf-8"?>
<sst xmlns="http://schemas.openxmlformats.org/spreadsheetml/2006/main" count="71" uniqueCount="40">
  <si>
    <t>Nazwa przedmiotu zamówienia</t>
  </si>
  <si>
    <t>Jm</t>
  </si>
  <si>
    <t>Ilość</t>
  </si>
  <si>
    <t>Wartość brutto</t>
  </si>
  <si>
    <t>Lp.</t>
  </si>
  <si>
    <t>RAZEM</t>
  </si>
  <si>
    <t>szt.</t>
  </si>
  <si>
    <t>Cena jedn. netto</t>
  </si>
  <si>
    <t>Wartość netto</t>
  </si>
  <si>
    <t>VAT
(%)</t>
  </si>
  <si>
    <t>Wydział personalny                                              cztery wersy, szer. 65 mm, wys. 20 mm, czcionka "Times New Roman"rozmiar 10</t>
  </si>
  <si>
    <t>Wydział personalny                                              dwa wersy, szer. 55 mm, wys. 20 mm, czcionka "Times New Roman"rozmiar 10</t>
  </si>
  <si>
    <t>ZA ZGODNOŚĆ
Z OKAZANYM DOKUMENTEM</t>
  </si>
  <si>
    <r>
      <t xml:space="preserve">MŁODSZY SPECJALISTA
Wydziału Personalnego
</t>
    </r>
    <r>
      <rPr>
        <i/>
        <vertAlign val="superscript"/>
        <sz val="12"/>
        <rFont val="Arial"/>
        <family val="2"/>
        <charset val="238"/>
      </rPr>
      <t>por. mgr Krystian PINDOR</t>
    </r>
  </si>
  <si>
    <t>Wydział personalny                                              cztery wersy, szer. 55 mm, wys. 20 mm, czcionka "Times New Roman"rozmiar 10</t>
  </si>
  <si>
    <t>SZEF WYDZIAŁU
Wydział Personalny
cz.p.o. mjr Aneta GÓRNIAK-BODZIANY</t>
  </si>
  <si>
    <t>KANCELISTA
Wydział Personalny
st. kpr. Mariusz HEJNY</t>
  </si>
  <si>
    <t>PODOFICER SZTABOWY
Wydział Personalny
mł. chor. Sławomir KLISZ</t>
  </si>
  <si>
    <t>PODOFICER SPECJALISTA
Wydział Personalny
st. chor. szt. Sylwester ZASADA</t>
  </si>
  <si>
    <t>Wydział Infrastruktury</t>
  </si>
  <si>
    <t>REFERENT DS. ZAKWATEROWANIA
mgr Katarzyna GULEJ</t>
  </si>
  <si>
    <t>SAMODZIELNY REFERENT
mgr Angelika MAZUR</t>
  </si>
  <si>
    <t>SAMODZIELNY REFERENT
Kamila MAŁYSIAK</t>
  </si>
  <si>
    <t>Specjalista ds.. Instalacji elektrycznych
Waldemar OCHMAN</t>
  </si>
  <si>
    <t>SAMODZIELNY REFERENT
DS.. GOSPODARCZYCH
Renata BORSUK</t>
  </si>
  <si>
    <t>KIEROWNIK DZIAŁU
EWIDENCJI, ZAKWATEROWANIA,
WYNAJMU I DZIERŻAW
DOROTA HANC</t>
  </si>
  <si>
    <t>Wydział Zab Log                                               czcionka "Arial"rozmiar 12, kolor zielony</t>
  </si>
  <si>
    <t>SZEF WYDZIAŁU
ZABEZPIECZENIA LOGISTYCZNEGO
ppłk mgr inż. Piotr PIERÓG</t>
  </si>
  <si>
    <t>Wydział Zab Log                                               czcionka "Times New Roman"rozmiar 12, kolor zielony</t>
  </si>
  <si>
    <t>Wydział Nauk o Bezpieczeństwie</t>
  </si>
  <si>
    <t>Sekretarz Kolegium Dziekańskiego
Wydziału Nauk o Bezpieczeństwie
mjr dr Artur GOŁĘBIOWSKI</t>
  </si>
  <si>
    <t xml:space="preserve">Studium Języków Obcych                                         szer. 50 mm, wys. 15 mm, </t>
  </si>
  <si>
    <t>KIEROWNIK
STUDIUM JĘZYKÓW OBCYCH
kpt. Michał LIBEREK</t>
  </si>
  <si>
    <t>Pion Ogólny,       tusz niebieski</t>
  </si>
  <si>
    <t>SZEF PIONU-PION OGÓLNY
płk Piotr GAZARKIEWICZ</t>
  </si>
  <si>
    <t>Broń sprawna technicznie</t>
  </si>
  <si>
    <r>
      <t xml:space="preserve">                        </t>
    </r>
    <r>
      <rPr>
        <i/>
        <vertAlign val="superscript"/>
        <sz val="10"/>
        <rFont val="Arial"/>
        <family val="2"/>
        <charset val="238"/>
      </rPr>
      <t xml:space="preserve">Z upoważnienia                                                                                                         </t>
    </r>
    <r>
      <rPr>
        <vertAlign val="superscript"/>
        <sz val="12"/>
        <rFont val="Arial"/>
        <family val="2"/>
        <charset val="238"/>
      </rPr>
      <t xml:space="preserve">
                                 REKTORA-KOMENDANTA 
                               ppłk mgr inż. Piotr PIERÓG
                                      SZEF WYDZIAŁU
                       ZABEZPIECZENIA LOGISTYCZNEGO</t>
    </r>
  </si>
  <si>
    <r>
      <t xml:space="preserve">SPECJALISTA
ds.PERSONALNYCH
</t>
    </r>
    <r>
      <rPr>
        <i/>
        <vertAlign val="superscript"/>
        <sz val="12"/>
        <rFont val="Arial"/>
        <family val="2"/>
        <charset val="238"/>
      </rPr>
      <t>Ireneusz ROSIAK</t>
    </r>
  </si>
  <si>
    <t>SAMODZIELNY REFERENT
ds. PERSONALNYCH
mgr Marta KOŚNICKA</t>
  </si>
  <si>
    <t>Wymiary:   szerokość: 70mm, wysokość 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</si>
</sst>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</xf>
    <xf numFmtId="0" fontId="12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6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38</xdr:row>
      <xdr:rowOff>85725</xdr:rowOff>
    </xdr:from>
    <xdr:to>
      <xdr:col>2</xdr:col>
      <xdr:colOff>2942844</xdr:colOff>
      <xdr:row>38</xdr:row>
      <xdr:rowOff>1489329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4641175"/>
          <a:ext cx="2752344" cy="140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abSelected="1" topLeftCell="A31" zoomScaleNormal="100" workbookViewId="0">
      <selection activeCell="C30" sqref="C30"/>
    </sheetView>
  </sheetViews>
  <sheetFormatPr defaultRowHeight="15" x14ac:dyDescent="0.25"/>
  <cols>
    <col min="2" max="2" width="4.42578125" customWidth="1"/>
    <col min="3" max="3" width="50.140625" customWidth="1"/>
    <col min="4" max="4" width="5.85546875" customWidth="1"/>
    <col min="5" max="5" width="6.5703125" customWidth="1"/>
    <col min="6" max="6" width="7.7109375" customWidth="1"/>
    <col min="7" max="8" width="9.140625" customWidth="1"/>
    <col min="9" max="9" width="8.28515625" customWidth="1"/>
    <col min="10" max="10" width="35.7109375" style="13" customWidth="1"/>
    <col min="11" max="11" width="43.140625" customWidth="1"/>
    <col min="12" max="12" width="22.42578125" customWidth="1"/>
  </cols>
  <sheetData>
    <row r="1" spans="2:6" ht="31.5" hidden="1" customHeight="1" x14ac:dyDescent="0.25">
      <c r="B1" s="3"/>
      <c r="C1" s="3"/>
      <c r="D1" s="3"/>
      <c r="E1" s="3"/>
      <c r="F1" s="1"/>
    </row>
    <row r="2" spans="2:6" ht="31.5" customHeight="1" x14ac:dyDescent="0.25">
      <c r="B2" s="3"/>
      <c r="C2" s="3"/>
      <c r="D2" s="3"/>
      <c r="E2" s="3"/>
      <c r="F2" s="1"/>
    </row>
    <row r="3" spans="2:6" ht="31.5" customHeight="1" x14ac:dyDescent="0.25">
      <c r="B3" s="3"/>
      <c r="C3" s="3"/>
      <c r="D3" s="3"/>
      <c r="E3" s="3"/>
      <c r="F3" s="1"/>
    </row>
    <row r="4" spans="2:6" ht="31.5" customHeight="1" x14ac:dyDescent="0.25">
      <c r="B4" s="3"/>
      <c r="C4" s="3"/>
      <c r="D4" s="3"/>
      <c r="E4" s="3"/>
      <c r="F4" s="1"/>
    </row>
    <row r="5" spans="2:6" ht="31.5" customHeight="1" x14ac:dyDescent="0.25">
      <c r="B5" s="3"/>
      <c r="C5" s="3"/>
      <c r="D5" s="3"/>
      <c r="E5" s="3"/>
      <c r="F5" s="1"/>
    </row>
    <row r="6" spans="2:6" ht="15" customHeight="1" x14ac:dyDescent="0.25">
      <c r="B6" s="3"/>
      <c r="C6" s="3"/>
      <c r="D6" s="3"/>
      <c r="E6" s="3"/>
      <c r="F6" s="1"/>
    </row>
    <row r="7" spans="2:6" ht="32.25" customHeight="1" x14ac:dyDescent="0.25">
      <c r="B7" s="3"/>
      <c r="C7" s="3"/>
      <c r="D7" s="3"/>
      <c r="E7" s="3"/>
      <c r="F7" s="1"/>
    </row>
    <row r="8" spans="2:6" ht="15" customHeight="1" x14ac:dyDescent="0.25">
      <c r="B8" s="3"/>
      <c r="C8" s="3"/>
      <c r="D8" s="3"/>
      <c r="E8" s="3"/>
      <c r="F8" s="1"/>
    </row>
    <row r="9" spans="2:6" ht="15" customHeight="1" x14ac:dyDescent="0.25">
      <c r="B9" s="3"/>
      <c r="C9" s="3"/>
      <c r="D9" s="3"/>
      <c r="E9" s="3"/>
      <c r="F9" s="1"/>
    </row>
    <row r="10" spans="2:6" ht="61.5" customHeight="1" x14ac:dyDescent="0.25">
      <c r="B10" s="3"/>
      <c r="C10" s="3"/>
      <c r="D10" s="3"/>
      <c r="E10" s="3"/>
      <c r="F10" s="1"/>
    </row>
    <row r="11" spans="2:6" ht="15" hidden="1" customHeight="1" x14ac:dyDescent="0.25">
      <c r="B11" s="2"/>
      <c r="C11" s="2"/>
      <c r="D11" s="4"/>
      <c r="E11" s="4"/>
      <c r="F11" s="1"/>
    </row>
    <row r="12" spans="2:6" ht="15" hidden="1" customHeight="1" x14ac:dyDescent="0.25">
      <c r="B12" s="2"/>
      <c r="C12" s="2"/>
      <c r="D12" s="4"/>
      <c r="E12" s="4"/>
      <c r="F12" s="1"/>
    </row>
    <row r="13" spans="2:6" ht="42.75" customHeight="1" x14ac:dyDescent="0.25">
      <c r="B13" s="5"/>
      <c r="C13" s="5"/>
      <c r="D13" s="41"/>
      <c r="E13" s="41"/>
      <c r="F13" s="41"/>
    </row>
    <row r="14" spans="2:6" ht="21" customHeight="1" x14ac:dyDescent="0.25">
      <c r="B14" s="5"/>
      <c r="C14" s="5"/>
      <c r="D14" s="42"/>
      <c r="E14" s="42"/>
      <c r="F14" s="45"/>
    </row>
    <row r="15" spans="2:6" ht="24.75" customHeight="1" x14ac:dyDescent="0.25">
      <c r="B15" s="5"/>
      <c r="C15" s="5"/>
      <c r="D15" s="42"/>
      <c r="E15" s="42"/>
      <c r="F15" s="45"/>
    </row>
    <row r="16" spans="2:6" ht="33" customHeight="1" x14ac:dyDescent="0.25">
      <c r="B16" s="5"/>
      <c r="C16" s="5"/>
      <c r="D16" s="43"/>
      <c r="E16" s="43"/>
      <c r="F16" s="10"/>
    </row>
    <row r="17" spans="2:12" ht="36.75" customHeight="1" x14ac:dyDescent="0.25">
      <c r="B17" s="5"/>
      <c r="C17" s="5"/>
      <c r="D17" s="44"/>
      <c r="E17" s="44"/>
      <c r="F17" s="9"/>
    </row>
    <row r="18" spans="2:12" ht="36.75" customHeight="1" x14ac:dyDescent="0.25">
      <c r="B18" s="14" t="s">
        <v>4</v>
      </c>
      <c r="C18" s="39" t="s">
        <v>0</v>
      </c>
      <c r="D18" s="14" t="s">
        <v>1</v>
      </c>
      <c r="E18" s="14" t="s">
        <v>2</v>
      </c>
      <c r="F18" s="15" t="s">
        <v>7</v>
      </c>
      <c r="G18" s="16" t="s">
        <v>8</v>
      </c>
      <c r="H18" s="16" t="s">
        <v>9</v>
      </c>
      <c r="I18" s="14" t="s">
        <v>3</v>
      </c>
      <c r="J18" s="31"/>
      <c r="K18" s="30"/>
      <c r="L18" s="17"/>
    </row>
    <row r="19" spans="2:12" ht="66" customHeight="1" x14ac:dyDescent="0.25">
      <c r="B19" s="11">
        <v>1</v>
      </c>
      <c r="C19" s="40" t="s">
        <v>37</v>
      </c>
      <c r="D19" s="18" t="s">
        <v>6</v>
      </c>
      <c r="E19" s="19">
        <v>1</v>
      </c>
      <c r="F19" s="20"/>
      <c r="G19" s="20">
        <f>PRODUCT(E19,F19)</f>
        <v>1</v>
      </c>
      <c r="H19" s="21">
        <v>23</v>
      </c>
      <c r="I19" s="20">
        <f>PRODUCT(G19,1.23)</f>
        <v>1.23</v>
      </c>
      <c r="J19" s="36"/>
      <c r="K19" s="38" t="s">
        <v>10</v>
      </c>
      <c r="L19" s="17"/>
    </row>
    <row r="20" spans="2:12" ht="76.5" customHeight="1" x14ac:dyDescent="0.25">
      <c r="B20" s="11">
        <v>2</v>
      </c>
      <c r="C20" s="40" t="s">
        <v>38</v>
      </c>
      <c r="D20" s="18" t="s">
        <v>6</v>
      </c>
      <c r="E20" s="19">
        <v>1</v>
      </c>
      <c r="F20" s="20"/>
      <c r="G20" s="20">
        <f t="shared" ref="G20:G27" si="0">PRODUCT(E20,F20)</f>
        <v>1</v>
      </c>
      <c r="H20" s="21">
        <v>23</v>
      </c>
      <c r="I20" s="20">
        <f t="shared" ref="I20:I27" si="1">PRODUCT(G20,1.23)</f>
        <v>1.23</v>
      </c>
      <c r="J20" s="36"/>
      <c r="K20" s="38" t="s">
        <v>10</v>
      </c>
      <c r="L20" s="17"/>
    </row>
    <row r="21" spans="2:12" ht="58.5" customHeight="1" x14ac:dyDescent="0.25">
      <c r="B21" s="11">
        <v>3</v>
      </c>
      <c r="C21" s="40" t="s">
        <v>12</v>
      </c>
      <c r="D21" s="18" t="s">
        <v>6</v>
      </c>
      <c r="E21" s="19">
        <v>1</v>
      </c>
      <c r="F21" s="20"/>
      <c r="G21" s="20">
        <f t="shared" si="0"/>
        <v>1</v>
      </c>
      <c r="H21" s="21">
        <v>23</v>
      </c>
      <c r="I21" s="20">
        <f t="shared" si="1"/>
        <v>1.23</v>
      </c>
      <c r="J21" s="36"/>
      <c r="K21" s="38" t="s">
        <v>11</v>
      </c>
      <c r="L21" s="17"/>
    </row>
    <row r="22" spans="2:12" ht="70.5" customHeight="1" x14ac:dyDescent="0.25">
      <c r="B22" s="11">
        <v>4</v>
      </c>
      <c r="C22" s="32" t="s">
        <v>13</v>
      </c>
      <c r="D22" s="18" t="s">
        <v>6</v>
      </c>
      <c r="E22" s="19">
        <v>1</v>
      </c>
      <c r="F22" s="20"/>
      <c r="G22" s="20">
        <f t="shared" si="0"/>
        <v>1</v>
      </c>
      <c r="H22" s="21">
        <v>23</v>
      </c>
      <c r="I22" s="20">
        <f t="shared" si="1"/>
        <v>1.23</v>
      </c>
      <c r="J22" s="36"/>
      <c r="K22" s="38" t="s">
        <v>14</v>
      </c>
      <c r="L22" s="17"/>
    </row>
    <row r="23" spans="2:12" ht="70.5" customHeight="1" x14ac:dyDescent="0.25">
      <c r="B23" s="11">
        <v>5</v>
      </c>
      <c r="C23" s="32" t="s">
        <v>15</v>
      </c>
      <c r="D23" s="18" t="s">
        <v>6</v>
      </c>
      <c r="E23" s="19">
        <v>1</v>
      </c>
      <c r="F23" s="22"/>
      <c r="G23" s="20">
        <f t="shared" si="0"/>
        <v>1</v>
      </c>
      <c r="H23" s="21">
        <v>23</v>
      </c>
      <c r="I23" s="20">
        <f t="shared" si="1"/>
        <v>1.23</v>
      </c>
      <c r="J23" s="36"/>
      <c r="K23" s="38" t="s">
        <v>10</v>
      </c>
      <c r="L23" s="17"/>
    </row>
    <row r="24" spans="2:12" ht="70.5" customHeight="1" x14ac:dyDescent="0.25">
      <c r="B24" s="11">
        <v>6</v>
      </c>
      <c r="C24" s="32" t="s">
        <v>16</v>
      </c>
      <c r="D24" s="18" t="s">
        <v>6</v>
      </c>
      <c r="E24" s="19">
        <v>1</v>
      </c>
      <c r="F24" s="22"/>
      <c r="G24" s="20">
        <f t="shared" ref="G24" si="2">PRODUCT(E24,F24)</f>
        <v>1</v>
      </c>
      <c r="H24" s="21">
        <v>23</v>
      </c>
      <c r="I24" s="20">
        <f t="shared" ref="I24" si="3">PRODUCT(G24,1.23)</f>
        <v>1.23</v>
      </c>
      <c r="J24" s="36"/>
      <c r="K24" s="38" t="s">
        <v>10</v>
      </c>
      <c r="L24" s="17"/>
    </row>
    <row r="25" spans="2:12" ht="70.5" customHeight="1" x14ac:dyDescent="0.25">
      <c r="B25" s="11">
        <v>7</v>
      </c>
      <c r="C25" s="32" t="s">
        <v>17</v>
      </c>
      <c r="D25" s="18" t="s">
        <v>6</v>
      </c>
      <c r="E25" s="19">
        <v>1</v>
      </c>
      <c r="F25" s="22"/>
      <c r="G25" s="20">
        <f t="shared" ref="G25" si="4">PRODUCT(E25,F25)</f>
        <v>1</v>
      </c>
      <c r="H25" s="21">
        <v>23</v>
      </c>
      <c r="I25" s="20">
        <f t="shared" ref="I25" si="5">PRODUCT(G25,1.23)</f>
        <v>1.23</v>
      </c>
      <c r="J25" s="36"/>
      <c r="K25" s="38" t="s">
        <v>10</v>
      </c>
      <c r="L25" s="17"/>
    </row>
    <row r="26" spans="2:12" ht="70.5" customHeight="1" x14ac:dyDescent="0.25">
      <c r="B26" s="11">
        <v>8</v>
      </c>
      <c r="C26" s="32" t="s">
        <v>18</v>
      </c>
      <c r="D26" s="18" t="s">
        <v>6</v>
      </c>
      <c r="E26" s="19">
        <v>1</v>
      </c>
      <c r="F26" s="22"/>
      <c r="G26" s="20">
        <f t="shared" ref="G26" si="6">PRODUCT(E26,F26)</f>
        <v>1</v>
      </c>
      <c r="H26" s="21">
        <v>23</v>
      </c>
      <c r="I26" s="20">
        <f t="shared" ref="I26" si="7">PRODUCT(G26,1.23)</f>
        <v>1.23</v>
      </c>
      <c r="J26" s="36"/>
      <c r="K26" s="38" t="s">
        <v>10</v>
      </c>
      <c r="L26" s="17"/>
    </row>
    <row r="27" spans="2:12" ht="70.5" customHeight="1" x14ac:dyDescent="0.25">
      <c r="B27" s="11">
        <v>9</v>
      </c>
      <c r="C27" s="40" t="s">
        <v>20</v>
      </c>
      <c r="D27" s="18" t="s">
        <v>6</v>
      </c>
      <c r="E27" s="19">
        <v>1</v>
      </c>
      <c r="F27" s="22"/>
      <c r="G27" s="20">
        <f t="shared" si="0"/>
        <v>1</v>
      </c>
      <c r="H27" s="21">
        <v>23</v>
      </c>
      <c r="I27" s="20">
        <f t="shared" si="1"/>
        <v>1.23</v>
      </c>
      <c r="J27" s="37"/>
      <c r="K27" s="38" t="s">
        <v>19</v>
      </c>
      <c r="L27" s="17"/>
    </row>
    <row r="28" spans="2:12" ht="70.5" customHeight="1" x14ac:dyDescent="0.25">
      <c r="B28" s="11">
        <v>10</v>
      </c>
      <c r="C28" s="40" t="s">
        <v>21</v>
      </c>
      <c r="D28" s="18" t="s">
        <v>6</v>
      </c>
      <c r="E28" s="19">
        <v>1</v>
      </c>
      <c r="F28" s="22"/>
      <c r="G28" s="20">
        <f t="shared" ref="G28" si="8">PRODUCT(E28,F28)</f>
        <v>1</v>
      </c>
      <c r="H28" s="21">
        <v>23</v>
      </c>
      <c r="I28" s="20">
        <f t="shared" ref="I28" si="9">PRODUCT(G28,1.23)</f>
        <v>1.23</v>
      </c>
      <c r="J28" s="37"/>
      <c r="K28" s="38" t="s">
        <v>19</v>
      </c>
      <c r="L28" s="17"/>
    </row>
    <row r="29" spans="2:12" ht="70.5" customHeight="1" x14ac:dyDescent="0.25">
      <c r="B29" s="11">
        <v>11</v>
      </c>
      <c r="C29" s="40" t="s">
        <v>22</v>
      </c>
      <c r="D29" s="18" t="s">
        <v>6</v>
      </c>
      <c r="E29" s="19">
        <v>1</v>
      </c>
      <c r="F29" s="22"/>
      <c r="G29" s="20">
        <f t="shared" ref="G29" si="10">PRODUCT(E29,F29)</f>
        <v>1</v>
      </c>
      <c r="H29" s="21">
        <v>23</v>
      </c>
      <c r="I29" s="20">
        <f t="shared" ref="I29" si="11">PRODUCT(G29,1.23)</f>
        <v>1.23</v>
      </c>
      <c r="J29" s="37"/>
      <c r="K29" s="38" t="s">
        <v>19</v>
      </c>
      <c r="L29" s="17"/>
    </row>
    <row r="30" spans="2:12" ht="70.5" customHeight="1" x14ac:dyDescent="0.25">
      <c r="B30" s="11">
        <v>12</v>
      </c>
      <c r="C30" s="40" t="s">
        <v>23</v>
      </c>
      <c r="D30" s="18" t="s">
        <v>6</v>
      </c>
      <c r="E30" s="19">
        <v>1</v>
      </c>
      <c r="F30" s="22"/>
      <c r="G30" s="20">
        <f t="shared" ref="G30" si="12">PRODUCT(E30,F30)</f>
        <v>1</v>
      </c>
      <c r="H30" s="21">
        <v>23</v>
      </c>
      <c r="I30" s="20">
        <f t="shared" ref="I30" si="13">PRODUCT(G30,1.23)</f>
        <v>1.23</v>
      </c>
      <c r="J30" s="37"/>
      <c r="K30" s="38" t="s">
        <v>19</v>
      </c>
      <c r="L30" s="17"/>
    </row>
    <row r="31" spans="2:12" ht="70.5" customHeight="1" x14ac:dyDescent="0.25">
      <c r="B31" s="11">
        <v>13</v>
      </c>
      <c r="C31" s="32" t="s">
        <v>24</v>
      </c>
      <c r="D31" s="18" t="s">
        <v>6</v>
      </c>
      <c r="E31" s="19">
        <v>1</v>
      </c>
      <c r="F31" s="22"/>
      <c r="G31" s="20">
        <f t="shared" ref="G31" si="14">PRODUCT(E31,F31)</f>
        <v>1</v>
      </c>
      <c r="H31" s="21">
        <v>23</v>
      </c>
      <c r="I31" s="20">
        <f t="shared" ref="I31" si="15">PRODUCT(G31,1.23)</f>
        <v>1.23</v>
      </c>
      <c r="J31" s="37"/>
      <c r="K31" s="38" t="s">
        <v>19</v>
      </c>
      <c r="L31" s="17"/>
    </row>
    <row r="32" spans="2:12" ht="98.25" customHeight="1" x14ac:dyDescent="0.25">
      <c r="B32" s="11">
        <v>14</v>
      </c>
      <c r="C32" s="32" t="s">
        <v>25</v>
      </c>
      <c r="D32" s="18" t="s">
        <v>6</v>
      </c>
      <c r="E32" s="19"/>
      <c r="F32" s="22"/>
      <c r="G32" s="20">
        <f t="shared" ref="G32:G33" si="16">PRODUCT(E32,F32)</f>
        <v>0</v>
      </c>
      <c r="H32" s="21">
        <v>23</v>
      </c>
      <c r="I32" s="20">
        <f t="shared" ref="I32:I33" si="17">PRODUCT(G32,1.23)</f>
        <v>0</v>
      </c>
      <c r="J32" s="37"/>
      <c r="K32" s="38" t="s">
        <v>19</v>
      </c>
      <c r="L32" s="17"/>
    </row>
    <row r="33" spans="2:12" ht="70.5" customHeight="1" x14ac:dyDescent="0.25">
      <c r="B33" s="11">
        <v>15</v>
      </c>
      <c r="C33" s="32" t="s">
        <v>27</v>
      </c>
      <c r="D33" s="18" t="s">
        <v>6</v>
      </c>
      <c r="E33" s="19"/>
      <c r="F33" s="22"/>
      <c r="G33" s="20">
        <f t="shared" si="16"/>
        <v>0</v>
      </c>
      <c r="H33" s="21">
        <v>23</v>
      </c>
      <c r="I33" s="20">
        <f t="shared" si="17"/>
        <v>0</v>
      </c>
      <c r="J33" s="36"/>
      <c r="K33" s="38" t="s">
        <v>26</v>
      </c>
      <c r="L33" s="17"/>
    </row>
    <row r="34" spans="2:12" ht="117" customHeight="1" x14ac:dyDescent="0.25">
      <c r="B34" s="11">
        <v>16</v>
      </c>
      <c r="C34" s="35" t="s">
        <v>36</v>
      </c>
      <c r="D34" s="18" t="s">
        <v>6</v>
      </c>
      <c r="E34" s="19">
        <v>1</v>
      </c>
      <c r="F34" s="22"/>
      <c r="G34" s="20">
        <f t="shared" ref="G34:G36" si="18">PRODUCT(E34,F34)</f>
        <v>1</v>
      </c>
      <c r="H34" s="21">
        <v>23</v>
      </c>
      <c r="I34" s="20">
        <f t="shared" ref="I34:I36" si="19">PRODUCT(G34,1.23)</f>
        <v>1.23</v>
      </c>
      <c r="J34" s="36"/>
      <c r="K34" s="38" t="s">
        <v>28</v>
      </c>
      <c r="L34" s="17"/>
    </row>
    <row r="35" spans="2:12" ht="70.5" customHeight="1" x14ac:dyDescent="0.25">
      <c r="B35" s="11">
        <v>17</v>
      </c>
      <c r="C35" s="32" t="s">
        <v>30</v>
      </c>
      <c r="D35" s="18" t="s">
        <v>6</v>
      </c>
      <c r="E35" s="19">
        <v>1</v>
      </c>
      <c r="F35" s="22"/>
      <c r="G35" s="20">
        <f t="shared" si="18"/>
        <v>1</v>
      </c>
      <c r="H35" s="21">
        <v>23</v>
      </c>
      <c r="I35" s="20">
        <f t="shared" si="19"/>
        <v>1.23</v>
      </c>
      <c r="J35" s="37"/>
      <c r="K35" s="38" t="s">
        <v>29</v>
      </c>
      <c r="L35" s="17"/>
    </row>
    <row r="36" spans="2:12" ht="70.5" customHeight="1" x14ac:dyDescent="0.25">
      <c r="B36" s="11">
        <v>18</v>
      </c>
      <c r="C36" s="32" t="s">
        <v>32</v>
      </c>
      <c r="D36" s="18" t="s">
        <v>6</v>
      </c>
      <c r="E36" s="19">
        <v>1</v>
      </c>
      <c r="F36" s="22"/>
      <c r="G36" s="20">
        <f t="shared" si="18"/>
        <v>1</v>
      </c>
      <c r="H36" s="21">
        <v>23</v>
      </c>
      <c r="I36" s="20">
        <f t="shared" si="19"/>
        <v>1.23</v>
      </c>
      <c r="J36" s="37"/>
      <c r="K36" s="38" t="s">
        <v>31</v>
      </c>
      <c r="L36" s="17"/>
    </row>
    <row r="37" spans="2:12" ht="70.5" customHeight="1" x14ac:dyDescent="0.25">
      <c r="B37" s="11">
        <v>19</v>
      </c>
      <c r="C37" s="40" t="s">
        <v>34</v>
      </c>
      <c r="D37" s="18" t="s">
        <v>6</v>
      </c>
      <c r="E37" s="19">
        <v>1</v>
      </c>
      <c r="F37" s="22"/>
      <c r="G37" s="20">
        <f t="shared" ref="G37:G38" si="20">PRODUCT(E37,F37)</f>
        <v>1</v>
      </c>
      <c r="H37" s="21">
        <v>23</v>
      </c>
      <c r="I37" s="20">
        <f t="shared" ref="I37:I38" si="21">PRODUCT(G37,1.23)</f>
        <v>1.23</v>
      </c>
      <c r="J37" s="37"/>
      <c r="K37" s="38" t="s">
        <v>33</v>
      </c>
      <c r="L37" s="17"/>
    </row>
    <row r="38" spans="2:12" ht="70.5" customHeight="1" x14ac:dyDescent="0.25">
      <c r="B38" s="11">
        <v>20</v>
      </c>
      <c r="C38" s="32" t="s">
        <v>35</v>
      </c>
      <c r="D38" s="18" t="s">
        <v>6</v>
      </c>
      <c r="E38" s="19">
        <v>1</v>
      </c>
      <c r="F38" s="22"/>
      <c r="G38" s="20">
        <f t="shared" si="20"/>
        <v>1</v>
      </c>
      <c r="H38" s="21">
        <v>23</v>
      </c>
      <c r="I38" s="20">
        <f t="shared" si="21"/>
        <v>1.23</v>
      </c>
      <c r="J38" s="37"/>
      <c r="K38" s="38" t="s">
        <v>33</v>
      </c>
      <c r="L38" s="17"/>
    </row>
    <row r="39" spans="2:12" ht="128.25" customHeight="1" x14ac:dyDescent="0.25">
      <c r="B39" s="11">
        <v>20</v>
      </c>
      <c r="C39" s="32"/>
      <c r="D39" s="18" t="s">
        <v>6</v>
      </c>
      <c r="E39" s="19">
        <v>1</v>
      </c>
      <c r="F39" s="22"/>
      <c r="G39" s="20">
        <f t="shared" ref="G39" si="22">PRODUCT(E39,F39)</f>
        <v>1</v>
      </c>
      <c r="H39" s="21">
        <v>23</v>
      </c>
      <c r="I39" s="20">
        <f t="shared" ref="I39" si="23">PRODUCT(G39,1.23)</f>
        <v>1.23</v>
      </c>
      <c r="J39" s="37"/>
      <c r="K39" s="38" t="s">
        <v>39</v>
      </c>
      <c r="L39" s="17"/>
    </row>
    <row r="40" spans="2:12" ht="19.5" customHeight="1" x14ac:dyDescent="0.25">
      <c r="B40" s="23"/>
      <c r="C40" s="24" t="s">
        <v>5</v>
      </c>
      <c r="D40" s="25"/>
      <c r="E40" s="26">
        <f>SUM(E19:E39)</f>
        <v>19</v>
      </c>
      <c r="F40" s="27"/>
      <c r="G40" s="28">
        <f>SUM(G19:G39)</f>
        <v>19</v>
      </c>
      <c r="H40" s="29"/>
      <c r="I40" s="33">
        <f>SUM(I19:I39)</f>
        <v>23.370000000000005</v>
      </c>
      <c r="J40" s="34"/>
      <c r="K40" s="46"/>
      <c r="L40" s="17"/>
    </row>
    <row r="41" spans="2:12" x14ac:dyDescent="0.25">
      <c r="B41" s="17"/>
      <c r="C41" s="30"/>
      <c r="D41" s="30"/>
      <c r="E41" s="30"/>
      <c r="F41" s="30"/>
      <c r="G41" s="30"/>
      <c r="H41" s="30"/>
      <c r="I41" s="30"/>
      <c r="J41" s="31"/>
      <c r="K41" s="47"/>
      <c r="L41" s="17"/>
    </row>
    <row r="42" spans="2:12" ht="15.75" x14ac:dyDescent="0.25">
      <c r="C42" s="6"/>
      <c r="D42" s="12"/>
      <c r="E42" s="12"/>
      <c r="F42" s="12"/>
      <c r="G42" s="12"/>
      <c r="H42" s="12"/>
      <c r="I42" s="12"/>
    </row>
    <row r="43" spans="2:12" ht="15.75" x14ac:dyDescent="0.25">
      <c r="C43" s="6"/>
      <c r="D43" s="12"/>
      <c r="E43" s="12"/>
      <c r="F43" s="12"/>
      <c r="G43" s="6"/>
      <c r="H43" s="12"/>
      <c r="I43" s="12"/>
    </row>
    <row r="44" spans="2:12" ht="15.75" x14ac:dyDescent="0.25">
      <c r="C44" s="6"/>
      <c r="D44" s="12"/>
      <c r="E44" s="12"/>
      <c r="F44" s="7"/>
      <c r="G44" s="6"/>
      <c r="H44" s="12"/>
      <c r="I44" s="12"/>
    </row>
    <row r="45" spans="2:12" ht="15.75" x14ac:dyDescent="0.25">
      <c r="C45" s="8"/>
      <c r="D45" s="12"/>
      <c r="E45" s="12"/>
      <c r="F45" s="12"/>
      <c r="G45" s="12"/>
      <c r="H45" s="12"/>
      <c r="I45" s="12"/>
    </row>
    <row r="46" spans="2:12" ht="15.75" x14ac:dyDescent="0.25">
      <c r="C46" s="12"/>
      <c r="D46" s="12"/>
      <c r="E46" s="12"/>
      <c r="F46" s="12"/>
      <c r="G46" s="12"/>
      <c r="H46" s="12"/>
      <c r="I46" s="12"/>
    </row>
    <row r="47" spans="2:12" ht="15.75" x14ac:dyDescent="0.25">
      <c r="C47" s="12"/>
      <c r="D47" s="12"/>
      <c r="E47" s="12"/>
      <c r="F47" s="12"/>
      <c r="G47" s="12"/>
      <c r="H47" s="12"/>
      <c r="I47" s="12"/>
    </row>
    <row r="48" spans="2:12" ht="15.75" x14ac:dyDescent="0.25">
      <c r="C48" s="12"/>
      <c r="D48" s="12"/>
      <c r="E48" s="12"/>
      <c r="F48" s="12"/>
      <c r="G48" s="12"/>
      <c r="H48" s="12"/>
      <c r="I48" s="12"/>
    </row>
  </sheetData>
  <autoFilter ref="B18:K40"/>
  <mergeCells count="4">
    <mergeCell ref="D13:F13"/>
    <mergeCell ref="D14:E15"/>
    <mergeCell ref="D16:E17"/>
    <mergeCell ref="F14:F15"/>
  </mergeCells>
  <printOptions vertic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2020-03-10T11:06:41Z</dcterms:modified>
</cp:coreProperties>
</file>