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64011"/>
  <mc:AlternateContent xmlns:mc="http://schemas.openxmlformats.org/markup-compatibility/2006">
    <mc:Choice Requires="x15">
      <x15ac:absPath xmlns:x15ac="http://schemas.microsoft.com/office/spreadsheetml/2010/11/ac" url="C:\Users\Nowe\Desktop\Zapytanie ofertowe - materiały biurowe\"/>
    </mc:Choice>
  </mc:AlternateContent>
  <bookViews>
    <workbookView xWindow="0" yWindow="0" windowWidth="28755" windowHeight="13800" firstSheet="2" activeTab="2"/>
  </bookViews>
  <sheets>
    <sheet name="cz. I SP1" sheetId="1" r:id="rId1"/>
    <sheet name="cz. II SP5" sheetId="2" r:id="rId2"/>
    <sheet name="cz. III ZS3" sheetId="3" r:id="rId3"/>
    <sheet name="cz. IV SP3" sheetId="4" r:id="rId4"/>
    <sheet name="cz.V ZS5" sheetId="5" r:id="rId5"/>
    <sheet name="cz. VI ZSGD" sheetId="6" r:id="rId6"/>
    <sheet name="cz. VII SPGW" sheetId="7" r:id="rId7"/>
    <sheet name="cz. VIII SPL" sheetId="8" r:id="rId8"/>
    <sheet name="cz. IX SPŁK" sheetId="9" r:id="rId9"/>
    <sheet name="cz. X SPM" sheetId="10" r:id="rId10"/>
    <sheet name="cz. XI SPND" sheetId="12" r:id="rId11"/>
    <sheet name="cz. XII SPNG" sheetId="13" r:id="rId12"/>
    <sheet name="cz. XIII PP1" sheetId="14" r:id="rId13"/>
    <sheet name="cz. XIV PP2" sheetId="15" r:id="rId14"/>
    <sheet name="cz. XV PPL" sheetId="16" r:id="rId15"/>
    <sheet name="cz. XVI SM" sheetId="17" r:id="rId16"/>
    <sheet name="cz. XVII ZOJO" sheetId="18" r:id="rId17"/>
    <sheet name="cz. XVIII ŻM" sheetId="19" r:id="rId18"/>
    <sheet name="cz. XIX PPB" sheetId="20" r:id="rId19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1" i="17" l="1"/>
  <c r="L71" i="17" s="1"/>
  <c r="J71" i="17"/>
  <c r="H71" i="17"/>
  <c r="K67" i="17"/>
  <c r="L67" i="17" s="1"/>
  <c r="J67" i="17"/>
  <c r="H67" i="17"/>
  <c r="K66" i="17"/>
  <c r="L66" i="17" s="1"/>
  <c r="J66" i="17"/>
  <c r="H66" i="17"/>
  <c r="K65" i="17"/>
  <c r="L65" i="17" s="1"/>
  <c r="J65" i="17"/>
  <c r="H65" i="17"/>
  <c r="K64" i="17"/>
  <c r="L64" i="17" s="1"/>
  <c r="J64" i="17"/>
  <c r="H64" i="17"/>
  <c r="K63" i="17"/>
  <c r="L63" i="17" s="1"/>
  <c r="J63" i="17"/>
  <c r="H63" i="17"/>
  <c r="K62" i="17"/>
  <c r="L62" i="17" s="1"/>
  <c r="J62" i="17"/>
  <c r="H62" i="17"/>
  <c r="K61" i="17"/>
  <c r="L61" i="17" s="1"/>
  <c r="J61" i="17"/>
  <c r="H61" i="17"/>
  <c r="K60" i="17"/>
  <c r="L60" i="17" s="1"/>
  <c r="J60" i="17"/>
  <c r="H60" i="17"/>
  <c r="K59" i="17"/>
  <c r="L59" i="17" s="1"/>
  <c r="J59" i="17"/>
  <c r="H59" i="17"/>
  <c r="K58" i="17"/>
  <c r="L58" i="17" s="1"/>
  <c r="J58" i="17"/>
  <c r="H58" i="17"/>
  <c r="K57" i="17"/>
  <c r="L57" i="17" s="1"/>
  <c r="J57" i="17"/>
  <c r="H57" i="17"/>
  <c r="K56" i="17"/>
  <c r="L56" i="17" s="1"/>
  <c r="J56" i="17"/>
  <c r="H56" i="17"/>
  <c r="K55" i="17"/>
  <c r="L55" i="17" s="1"/>
  <c r="J55" i="17"/>
  <c r="H55" i="17"/>
  <c r="H54" i="17"/>
  <c r="H53" i="17"/>
  <c r="H52" i="17"/>
  <c r="J51" i="17"/>
  <c r="K51" i="17" s="1"/>
  <c r="L51" i="17" s="1"/>
  <c r="H51" i="17"/>
  <c r="J50" i="17"/>
  <c r="K50" i="17" s="1"/>
  <c r="L50" i="17" s="1"/>
  <c r="H50" i="17"/>
  <c r="J49" i="17"/>
  <c r="K49" i="17" s="1"/>
  <c r="L49" i="17" s="1"/>
  <c r="H49" i="17"/>
  <c r="J48" i="17"/>
  <c r="K48" i="17" s="1"/>
  <c r="L48" i="17" s="1"/>
  <c r="H48" i="17"/>
  <c r="J47" i="17"/>
  <c r="K47" i="17" s="1"/>
  <c r="L47" i="17" s="1"/>
  <c r="H47" i="17"/>
  <c r="J46" i="17"/>
  <c r="K46" i="17" s="1"/>
  <c r="L46" i="17" s="1"/>
  <c r="H46" i="17"/>
  <c r="J45" i="17"/>
  <c r="K45" i="17" s="1"/>
  <c r="L45" i="17" s="1"/>
  <c r="H45" i="17"/>
  <c r="J44" i="17"/>
  <c r="K44" i="17" s="1"/>
  <c r="L44" i="17" s="1"/>
  <c r="H44" i="17"/>
  <c r="J43" i="17"/>
  <c r="K43" i="17" s="1"/>
  <c r="L43" i="17" s="1"/>
  <c r="H43" i="17"/>
  <c r="J42" i="17"/>
  <c r="K42" i="17" s="1"/>
  <c r="L42" i="17" s="1"/>
  <c r="H42" i="17"/>
  <c r="J41" i="17"/>
  <c r="K41" i="17" s="1"/>
  <c r="L41" i="17" s="1"/>
  <c r="H41" i="17"/>
  <c r="J40" i="17"/>
  <c r="K40" i="17" s="1"/>
  <c r="L40" i="17" s="1"/>
  <c r="H40" i="17"/>
  <c r="J39" i="17"/>
  <c r="K39" i="17" s="1"/>
  <c r="L39" i="17" s="1"/>
  <c r="H39" i="17"/>
  <c r="J38" i="17"/>
  <c r="K38" i="17" s="1"/>
  <c r="L38" i="17" s="1"/>
  <c r="H38" i="17"/>
  <c r="J37" i="17"/>
  <c r="K37" i="17" s="1"/>
  <c r="L37" i="17" s="1"/>
  <c r="H37" i="17"/>
  <c r="J36" i="17"/>
  <c r="K36" i="17" s="1"/>
  <c r="L36" i="17" s="1"/>
  <c r="H36" i="17"/>
  <c r="J35" i="17"/>
  <c r="K35" i="17" s="1"/>
  <c r="L35" i="17" s="1"/>
  <c r="H35" i="17"/>
  <c r="J34" i="17"/>
  <c r="K34" i="17" s="1"/>
  <c r="L34" i="17" s="1"/>
  <c r="H34" i="17"/>
  <c r="J33" i="17"/>
  <c r="K33" i="17" s="1"/>
  <c r="L33" i="17" s="1"/>
  <c r="H33" i="17"/>
  <c r="J32" i="17"/>
  <c r="K32" i="17" s="1"/>
  <c r="L32" i="17" s="1"/>
  <c r="H32" i="17"/>
  <c r="J31" i="17"/>
  <c r="K31" i="17" s="1"/>
  <c r="L31" i="17" s="1"/>
  <c r="H31" i="17"/>
  <c r="J30" i="17"/>
  <c r="K30" i="17" s="1"/>
  <c r="L30" i="17" s="1"/>
  <c r="H30" i="17"/>
  <c r="J29" i="17"/>
  <c r="K29" i="17" s="1"/>
  <c r="L29" i="17" s="1"/>
  <c r="H29" i="17"/>
  <c r="J28" i="17"/>
  <c r="K28" i="17" s="1"/>
  <c r="L28" i="17" s="1"/>
  <c r="H28" i="17"/>
  <c r="J27" i="17"/>
  <c r="K27" i="17" s="1"/>
  <c r="L27" i="17" s="1"/>
  <c r="H27" i="17"/>
  <c r="J26" i="17"/>
  <c r="K26" i="17" s="1"/>
  <c r="L26" i="17" s="1"/>
  <c r="H26" i="17"/>
  <c r="J25" i="17"/>
  <c r="K25" i="17" s="1"/>
  <c r="L25" i="17" s="1"/>
  <c r="H25" i="17"/>
  <c r="J24" i="17"/>
  <c r="K24" i="17" s="1"/>
  <c r="L24" i="17" s="1"/>
  <c r="H24" i="17"/>
  <c r="J23" i="17"/>
  <c r="K23" i="17" s="1"/>
  <c r="L23" i="17" s="1"/>
  <c r="H23" i="17"/>
  <c r="J22" i="17"/>
  <c r="K22" i="17" s="1"/>
  <c r="L22" i="17" s="1"/>
  <c r="H22" i="17"/>
  <c r="J21" i="17"/>
  <c r="K21" i="17" s="1"/>
  <c r="L21" i="17" s="1"/>
  <c r="H21" i="17"/>
  <c r="J20" i="17"/>
  <c r="K20" i="17" s="1"/>
  <c r="L20" i="17" s="1"/>
  <c r="H20" i="17"/>
  <c r="J19" i="17"/>
  <c r="K19" i="17" s="1"/>
  <c r="L19" i="17" s="1"/>
  <c r="H19" i="17"/>
  <c r="J18" i="17"/>
  <c r="K18" i="17" s="1"/>
  <c r="L18" i="17" s="1"/>
  <c r="H18" i="17"/>
  <c r="J17" i="17"/>
  <c r="K17" i="17" s="1"/>
  <c r="L17" i="17" s="1"/>
  <c r="H17" i="17"/>
  <c r="J16" i="17"/>
  <c r="K16" i="17" s="1"/>
  <c r="L16" i="17" s="1"/>
  <c r="H16" i="17"/>
  <c r="J15" i="17"/>
  <c r="K15" i="17" s="1"/>
  <c r="L15" i="17" s="1"/>
  <c r="H15" i="17"/>
  <c r="J14" i="17"/>
  <c r="K14" i="17" s="1"/>
  <c r="L14" i="17" s="1"/>
  <c r="H14" i="17"/>
  <c r="J13" i="17"/>
  <c r="K13" i="17" s="1"/>
  <c r="L13" i="17" s="1"/>
  <c r="H13" i="17"/>
  <c r="J12" i="17"/>
  <c r="K12" i="17" s="1"/>
  <c r="L12" i="17" s="1"/>
  <c r="H12" i="17"/>
  <c r="J11" i="17"/>
  <c r="K11" i="17" s="1"/>
  <c r="L11" i="17" s="1"/>
  <c r="H11" i="17"/>
  <c r="J10" i="17"/>
  <c r="K10" i="17" s="1"/>
  <c r="L10" i="17" s="1"/>
  <c r="H10" i="17"/>
  <c r="H72" i="17" s="1"/>
  <c r="L72" i="17" l="1"/>
  <c r="J76" i="16" l="1"/>
  <c r="K76" i="16" s="1"/>
  <c r="L76" i="16" s="1"/>
  <c r="H76" i="16"/>
  <c r="J75" i="16"/>
  <c r="K75" i="16" s="1"/>
  <c r="L75" i="16" s="1"/>
  <c r="H75" i="16"/>
  <c r="J74" i="16"/>
  <c r="K74" i="16" s="1"/>
  <c r="L74" i="16" s="1"/>
  <c r="H74" i="16"/>
  <c r="J73" i="16"/>
  <c r="K73" i="16" s="1"/>
  <c r="L73" i="16" s="1"/>
  <c r="H73" i="16"/>
  <c r="J72" i="16"/>
  <c r="K72" i="16" s="1"/>
  <c r="L72" i="16" s="1"/>
  <c r="H72" i="16"/>
  <c r="J71" i="16"/>
  <c r="K71" i="16" s="1"/>
  <c r="L71" i="16" s="1"/>
  <c r="H71" i="16"/>
  <c r="J70" i="16"/>
  <c r="K70" i="16" s="1"/>
  <c r="L70" i="16" s="1"/>
  <c r="H70" i="16"/>
  <c r="J69" i="16"/>
  <c r="K69" i="16" s="1"/>
  <c r="L69" i="16" s="1"/>
  <c r="H69" i="16"/>
  <c r="J68" i="16"/>
  <c r="K68" i="16" s="1"/>
  <c r="L68" i="16" s="1"/>
  <c r="H68" i="16"/>
  <c r="J67" i="16"/>
  <c r="K67" i="16" s="1"/>
  <c r="L67" i="16" s="1"/>
  <c r="H67" i="16"/>
  <c r="J66" i="16"/>
  <c r="K66" i="16" s="1"/>
  <c r="L66" i="16" s="1"/>
  <c r="H66" i="16"/>
  <c r="J65" i="16"/>
  <c r="K65" i="16" s="1"/>
  <c r="L65" i="16" s="1"/>
  <c r="H65" i="16"/>
  <c r="J64" i="16"/>
  <c r="K64" i="16" s="1"/>
  <c r="L64" i="16" s="1"/>
  <c r="H64" i="16"/>
  <c r="J63" i="16"/>
  <c r="K63" i="16" s="1"/>
  <c r="L63" i="16" s="1"/>
  <c r="H63" i="16"/>
  <c r="J62" i="16"/>
  <c r="K62" i="16" s="1"/>
  <c r="L62" i="16" s="1"/>
  <c r="H62" i="16"/>
  <c r="J61" i="16"/>
  <c r="K61" i="16" s="1"/>
  <c r="L61" i="16" s="1"/>
  <c r="H61" i="16"/>
  <c r="J60" i="16"/>
  <c r="K60" i="16" s="1"/>
  <c r="L60" i="16" s="1"/>
  <c r="H60" i="16"/>
  <c r="J59" i="16"/>
  <c r="K59" i="16" s="1"/>
  <c r="L59" i="16" s="1"/>
  <c r="H59" i="16"/>
  <c r="J58" i="16"/>
  <c r="K58" i="16" s="1"/>
  <c r="L58" i="16" s="1"/>
  <c r="H58" i="16"/>
  <c r="K57" i="16"/>
  <c r="L57" i="16" s="1"/>
  <c r="J57" i="16"/>
  <c r="H57" i="16"/>
  <c r="J56" i="16"/>
  <c r="K56" i="16" s="1"/>
  <c r="L56" i="16" s="1"/>
  <c r="H56" i="16"/>
  <c r="J55" i="16"/>
  <c r="K55" i="16" s="1"/>
  <c r="L55" i="16" s="1"/>
  <c r="H55" i="16"/>
  <c r="J54" i="16"/>
  <c r="K54" i="16" s="1"/>
  <c r="L54" i="16" s="1"/>
  <c r="H54" i="16"/>
  <c r="K53" i="16"/>
  <c r="L53" i="16" s="1"/>
  <c r="J53" i="16"/>
  <c r="H53" i="16"/>
  <c r="J52" i="16"/>
  <c r="K52" i="16" s="1"/>
  <c r="L52" i="16" s="1"/>
  <c r="H52" i="16"/>
  <c r="J51" i="16"/>
  <c r="K51" i="16" s="1"/>
  <c r="L51" i="16" s="1"/>
  <c r="H51" i="16"/>
  <c r="J50" i="16"/>
  <c r="K50" i="16" s="1"/>
  <c r="L50" i="16" s="1"/>
  <c r="H50" i="16"/>
  <c r="K49" i="16"/>
  <c r="L49" i="16" s="1"/>
  <c r="J49" i="16"/>
  <c r="H49" i="16"/>
  <c r="J48" i="16"/>
  <c r="K48" i="16" s="1"/>
  <c r="L48" i="16" s="1"/>
  <c r="H48" i="16"/>
  <c r="J47" i="16"/>
  <c r="K47" i="16" s="1"/>
  <c r="L47" i="16" s="1"/>
  <c r="H47" i="16"/>
  <c r="J46" i="16"/>
  <c r="K46" i="16" s="1"/>
  <c r="L46" i="16" s="1"/>
  <c r="H46" i="16"/>
  <c r="K45" i="16"/>
  <c r="L45" i="16" s="1"/>
  <c r="J45" i="16"/>
  <c r="H45" i="16"/>
  <c r="J44" i="16"/>
  <c r="K44" i="16" s="1"/>
  <c r="L44" i="16" s="1"/>
  <c r="H44" i="16"/>
  <c r="J43" i="16"/>
  <c r="K43" i="16" s="1"/>
  <c r="L43" i="16" s="1"/>
  <c r="H43" i="16"/>
  <c r="J42" i="16"/>
  <c r="K42" i="16" s="1"/>
  <c r="L42" i="16" s="1"/>
  <c r="H42" i="16"/>
  <c r="K41" i="16"/>
  <c r="L41" i="16" s="1"/>
  <c r="J41" i="16"/>
  <c r="H41" i="16"/>
  <c r="J40" i="16"/>
  <c r="K40" i="16" s="1"/>
  <c r="L40" i="16" s="1"/>
  <c r="H40" i="16"/>
  <c r="J39" i="16"/>
  <c r="K39" i="16" s="1"/>
  <c r="L39" i="16" s="1"/>
  <c r="H39" i="16"/>
  <c r="J38" i="16"/>
  <c r="K38" i="16" s="1"/>
  <c r="L38" i="16" s="1"/>
  <c r="H38" i="16"/>
  <c r="K37" i="16"/>
  <c r="L37" i="16" s="1"/>
  <c r="J37" i="16"/>
  <c r="H37" i="16"/>
  <c r="J36" i="16"/>
  <c r="K36" i="16" s="1"/>
  <c r="L36" i="16" s="1"/>
  <c r="H36" i="16"/>
  <c r="J35" i="16"/>
  <c r="K35" i="16" s="1"/>
  <c r="L35" i="16" s="1"/>
  <c r="H35" i="16"/>
  <c r="J34" i="16"/>
  <c r="K34" i="16" s="1"/>
  <c r="L34" i="16" s="1"/>
  <c r="H34" i="16"/>
  <c r="K33" i="16"/>
  <c r="L33" i="16" s="1"/>
  <c r="J33" i="16"/>
  <c r="H33" i="16"/>
  <c r="J32" i="16"/>
  <c r="K32" i="16" s="1"/>
  <c r="L32" i="16" s="1"/>
  <c r="H32" i="16"/>
  <c r="J31" i="16"/>
  <c r="K31" i="16" s="1"/>
  <c r="L31" i="16" s="1"/>
  <c r="H31" i="16"/>
  <c r="J30" i="16"/>
  <c r="K30" i="16" s="1"/>
  <c r="L30" i="16" s="1"/>
  <c r="H30" i="16"/>
  <c r="K29" i="16"/>
  <c r="L29" i="16" s="1"/>
  <c r="J29" i="16"/>
  <c r="H29" i="16"/>
  <c r="J28" i="16"/>
  <c r="K28" i="16" s="1"/>
  <c r="L28" i="16" s="1"/>
  <c r="H28" i="16"/>
  <c r="J27" i="16"/>
  <c r="K27" i="16" s="1"/>
  <c r="L27" i="16" s="1"/>
  <c r="H27" i="16"/>
  <c r="J26" i="16"/>
  <c r="K26" i="16" s="1"/>
  <c r="L26" i="16" s="1"/>
  <c r="H26" i="16"/>
  <c r="K25" i="16"/>
  <c r="L25" i="16" s="1"/>
  <c r="J25" i="16"/>
  <c r="H25" i="16"/>
  <c r="J24" i="16"/>
  <c r="K24" i="16" s="1"/>
  <c r="L24" i="16" s="1"/>
  <c r="H24" i="16"/>
  <c r="J23" i="16"/>
  <c r="K23" i="16" s="1"/>
  <c r="L23" i="16" s="1"/>
  <c r="H23" i="16"/>
  <c r="J22" i="16"/>
  <c r="K22" i="16" s="1"/>
  <c r="L22" i="16" s="1"/>
  <c r="H22" i="16"/>
  <c r="K21" i="16"/>
  <c r="L21" i="16" s="1"/>
  <c r="J21" i="16"/>
  <c r="H21" i="16"/>
  <c r="J20" i="16"/>
  <c r="K20" i="16" s="1"/>
  <c r="L20" i="16" s="1"/>
  <c r="H20" i="16"/>
  <c r="J19" i="16"/>
  <c r="K19" i="16" s="1"/>
  <c r="L19" i="16" s="1"/>
  <c r="H19" i="16"/>
  <c r="J18" i="16"/>
  <c r="K18" i="16" s="1"/>
  <c r="L18" i="16" s="1"/>
  <c r="H18" i="16"/>
  <c r="K17" i="16"/>
  <c r="L17" i="16" s="1"/>
  <c r="J17" i="16"/>
  <c r="H17" i="16"/>
  <c r="J16" i="16"/>
  <c r="K16" i="16" s="1"/>
  <c r="L16" i="16" s="1"/>
  <c r="H16" i="16"/>
  <c r="J15" i="16"/>
  <c r="K15" i="16" s="1"/>
  <c r="L15" i="16" s="1"/>
  <c r="H15" i="16"/>
  <c r="J14" i="16"/>
  <c r="K14" i="16" s="1"/>
  <c r="L14" i="16" s="1"/>
  <c r="H14" i="16"/>
  <c r="K13" i="16"/>
  <c r="L13" i="16" s="1"/>
  <c r="J13" i="16"/>
  <c r="H13" i="16"/>
  <c r="J12" i="16"/>
  <c r="K12" i="16" s="1"/>
  <c r="L12" i="16" s="1"/>
  <c r="H12" i="16"/>
  <c r="J11" i="16"/>
  <c r="K11" i="16" s="1"/>
  <c r="L11" i="16" s="1"/>
  <c r="H11" i="16"/>
  <c r="J10" i="16"/>
  <c r="K10" i="16" s="1"/>
  <c r="L10" i="16" s="1"/>
  <c r="H10" i="16"/>
  <c r="H77" i="16" s="1"/>
  <c r="L77" i="16" l="1"/>
  <c r="J48" i="10"/>
  <c r="K48" i="10" s="1"/>
  <c r="L48" i="10" s="1"/>
  <c r="H48" i="10"/>
  <c r="J47" i="10"/>
  <c r="K47" i="10" s="1"/>
  <c r="L47" i="10" s="1"/>
  <c r="H47" i="10"/>
  <c r="J46" i="10"/>
  <c r="K46" i="10" s="1"/>
  <c r="L46" i="10" s="1"/>
  <c r="H46" i="10"/>
  <c r="J45" i="10"/>
  <c r="K45" i="10" s="1"/>
  <c r="L45" i="10" s="1"/>
  <c r="H45" i="10"/>
  <c r="J44" i="10"/>
  <c r="K44" i="10" s="1"/>
  <c r="L44" i="10" s="1"/>
  <c r="H44" i="10"/>
  <c r="J43" i="10"/>
  <c r="K43" i="10" s="1"/>
  <c r="L43" i="10" s="1"/>
  <c r="H43" i="10"/>
  <c r="J42" i="10"/>
  <c r="K42" i="10" s="1"/>
  <c r="L42" i="10" s="1"/>
  <c r="H42" i="10"/>
  <c r="J41" i="10"/>
  <c r="K41" i="10" s="1"/>
  <c r="L41" i="10" s="1"/>
  <c r="H41" i="10"/>
  <c r="J40" i="10"/>
  <c r="K40" i="10" s="1"/>
  <c r="L40" i="10" s="1"/>
  <c r="H40" i="10"/>
  <c r="J39" i="10"/>
  <c r="K39" i="10" s="1"/>
  <c r="L39" i="10" s="1"/>
  <c r="H39" i="10"/>
  <c r="J38" i="10"/>
  <c r="K38" i="10" s="1"/>
  <c r="L38" i="10" s="1"/>
  <c r="H38" i="10"/>
  <c r="J37" i="10"/>
  <c r="K37" i="10" s="1"/>
  <c r="L37" i="10" s="1"/>
  <c r="H37" i="10"/>
  <c r="J36" i="10"/>
  <c r="K36" i="10" s="1"/>
  <c r="L36" i="10" s="1"/>
  <c r="H36" i="10"/>
  <c r="J35" i="10"/>
  <c r="K35" i="10" s="1"/>
  <c r="L35" i="10" s="1"/>
  <c r="H35" i="10"/>
  <c r="J34" i="10"/>
  <c r="K34" i="10" s="1"/>
  <c r="L34" i="10" s="1"/>
  <c r="H34" i="10"/>
  <c r="J33" i="10"/>
  <c r="K33" i="10" s="1"/>
  <c r="L33" i="10" s="1"/>
  <c r="H33" i="10"/>
  <c r="J32" i="10"/>
  <c r="K32" i="10" s="1"/>
  <c r="L32" i="10" s="1"/>
  <c r="H32" i="10"/>
  <c r="J31" i="10"/>
  <c r="K31" i="10" s="1"/>
  <c r="L31" i="10" s="1"/>
  <c r="H31" i="10"/>
  <c r="J30" i="10"/>
  <c r="K30" i="10" s="1"/>
  <c r="L30" i="10" s="1"/>
  <c r="H30" i="10"/>
  <c r="J29" i="10"/>
  <c r="K29" i="10" s="1"/>
  <c r="L29" i="10" s="1"/>
  <c r="H29" i="10"/>
  <c r="J28" i="10"/>
  <c r="K28" i="10" s="1"/>
  <c r="L28" i="10" s="1"/>
  <c r="H28" i="10"/>
  <c r="J27" i="10"/>
  <c r="K27" i="10" s="1"/>
  <c r="L27" i="10" s="1"/>
  <c r="H27" i="10"/>
  <c r="J26" i="10"/>
  <c r="K26" i="10" s="1"/>
  <c r="L26" i="10" s="1"/>
  <c r="H26" i="10"/>
  <c r="J25" i="10"/>
  <c r="K25" i="10" s="1"/>
  <c r="L25" i="10" s="1"/>
  <c r="H25" i="10"/>
  <c r="J24" i="10"/>
  <c r="K24" i="10" s="1"/>
  <c r="L24" i="10" s="1"/>
  <c r="H24" i="10"/>
  <c r="J23" i="10"/>
  <c r="K23" i="10" s="1"/>
  <c r="L23" i="10" s="1"/>
  <c r="H23" i="10"/>
  <c r="J22" i="10"/>
  <c r="K22" i="10" s="1"/>
  <c r="L22" i="10" s="1"/>
  <c r="H22" i="10"/>
  <c r="J21" i="10"/>
  <c r="K21" i="10" s="1"/>
  <c r="L21" i="10" s="1"/>
  <c r="H21" i="10"/>
  <c r="J20" i="10"/>
  <c r="K20" i="10" s="1"/>
  <c r="L20" i="10" s="1"/>
  <c r="H20" i="10"/>
  <c r="J19" i="10"/>
  <c r="K19" i="10" s="1"/>
  <c r="L19" i="10" s="1"/>
  <c r="H19" i="10"/>
  <c r="J18" i="10"/>
  <c r="K18" i="10" s="1"/>
  <c r="L18" i="10" s="1"/>
  <c r="H18" i="10"/>
  <c r="J17" i="10"/>
  <c r="K17" i="10" s="1"/>
  <c r="L17" i="10" s="1"/>
  <c r="H17" i="10"/>
  <c r="J16" i="10"/>
  <c r="K16" i="10" s="1"/>
  <c r="L16" i="10" s="1"/>
  <c r="H16" i="10"/>
  <c r="J15" i="10"/>
  <c r="K15" i="10" s="1"/>
  <c r="L15" i="10" s="1"/>
  <c r="H15" i="10"/>
  <c r="J14" i="10"/>
  <c r="K14" i="10" s="1"/>
  <c r="L14" i="10" s="1"/>
  <c r="H14" i="10"/>
  <c r="J13" i="10"/>
  <c r="K13" i="10" s="1"/>
  <c r="L13" i="10" s="1"/>
  <c r="H13" i="10"/>
  <c r="J12" i="10"/>
  <c r="K12" i="10" s="1"/>
  <c r="L12" i="10" s="1"/>
  <c r="H12" i="10"/>
  <c r="J11" i="10"/>
  <c r="K11" i="10" s="1"/>
  <c r="L11" i="10" s="1"/>
  <c r="H11" i="10"/>
  <c r="J10" i="10"/>
  <c r="K10" i="10" s="1"/>
  <c r="L10" i="10" s="1"/>
  <c r="H10" i="10"/>
  <c r="J9" i="10"/>
  <c r="K9" i="10" s="1"/>
  <c r="L9" i="10" s="1"/>
  <c r="H9" i="10"/>
  <c r="K8" i="10"/>
  <c r="L8" i="10" s="1"/>
  <c r="J8" i="10"/>
  <c r="H8" i="10"/>
  <c r="J7" i="10"/>
  <c r="K7" i="10" s="1"/>
  <c r="L7" i="10" s="1"/>
  <c r="H7" i="10"/>
  <c r="J6" i="10"/>
  <c r="K6" i="10" s="1"/>
  <c r="L6" i="10" s="1"/>
  <c r="H6" i="10"/>
  <c r="J5" i="10"/>
  <c r="K5" i="10" s="1"/>
  <c r="L5" i="10" s="1"/>
  <c r="H5" i="10"/>
  <c r="K4" i="10"/>
  <c r="L4" i="10" s="1"/>
  <c r="J4" i="10"/>
  <c r="H4" i="10"/>
  <c r="J3" i="10"/>
  <c r="K3" i="10" s="1"/>
  <c r="L3" i="10" s="1"/>
  <c r="H3" i="10"/>
  <c r="K89" i="8" l="1"/>
  <c r="L89" i="8" s="1"/>
  <c r="J89" i="8"/>
  <c r="H89" i="8"/>
  <c r="K88" i="8"/>
  <c r="L88" i="8" s="1"/>
  <c r="J88" i="8"/>
  <c r="H88" i="8"/>
  <c r="K87" i="8"/>
  <c r="L87" i="8" s="1"/>
  <c r="J87" i="8"/>
  <c r="H87" i="8"/>
  <c r="K86" i="8"/>
  <c r="L86" i="8" s="1"/>
  <c r="J86" i="8"/>
  <c r="H86" i="8"/>
  <c r="K85" i="8"/>
  <c r="L85" i="8" s="1"/>
  <c r="J85" i="8"/>
  <c r="H85" i="8"/>
  <c r="K84" i="8"/>
  <c r="L84" i="8" s="1"/>
  <c r="J84" i="8"/>
  <c r="H84" i="8"/>
  <c r="K83" i="8"/>
  <c r="L83" i="8" s="1"/>
  <c r="J83" i="8"/>
  <c r="H83" i="8"/>
  <c r="K82" i="8"/>
  <c r="L82" i="8" s="1"/>
  <c r="J82" i="8"/>
  <c r="H82" i="8"/>
  <c r="K81" i="8"/>
  <c r="L81" i="8" s="1"/>
  <c r="J81" i="8"/>
  <c r="H81" i="8"/>
  <c r="K80" i="8"/>
  <c r="L80" i="8" s="1"/>
  <c r="J80" i="8"/>
  <c r="H80" i="8"/>
  <c r="K79" i="8"/>
  <c r="L79" i="8" s="1"/>
  <c r="J79" i="8"/>
  <c r="H79" i="8"/>
  <c r="K78" i="8"/>
  <c r="L78" i="8" s="1"/>
  <c r="J78" i="8"/>
  <c r="H78" i="8"/>
  <c r="K77" i="8"/>
  <c r="L77" i="8" s="1"/>
  <c r="J77" i="8"/>
  <c r="H77" i="8"/>
  <c r="K76" i="8"/>
  <c r="L76" i="8" s="1"/>
  <c r="J76" i="8"/>
  <c r="H76" i="8"/>
  <c r="K75" i="8"/>
  <c r="L75" i="8" s="1"/>
  <c r="J75" i="8"/>
  <c r="H75" i="8"/>
  <c r="K74" i="8"/>
  <c r="L74" i="8" s="1"/>
  <c r="J74" i="8"/>
  <c r="H74" i="8"/>
  <c r="K73" i="8"/>
  <c r="L73" i="8" s="1"/>
  <c r="J73" i="8"/>
  <c r="H73" i="8"/>
  <c r="K72" i="8"/>
  <c r="L72" i="8" s="1"/>
  <c r="J72" i="8"/>
  <c r="H72" i="8"/>
  <c r="K71" i="8"/>
  <c r="L71" i="8" s="1"/>
  <c r="J71" i="8"/>
  <c r="H71" i="8"/>
  <c r="K70" i="8"/>
  <c r="L70" i="8" s="1"/>
  <c r="J70" i="8"/>
  <c r="H70" i="8"/>
  <c r="K69" i="8"/>
  <c r="L69" i="8" s="1"/>
  <c r="J69" i="8"/>
  <c r="H69" i="8"/>
  <c r="K68" i="8"/>
  <c r="L68" i="8" s="1"/>
  <c r="J68" i="8"/>
  <c r="H68" i="8"/>
  <c r="K67" i="8"/>
  <c r="L67" i="8" s="1"/>
  <c r="J67" i="8"/>
  <c r="H67" i="8"/>
  <c r="K66" i="8"/>
  <c r="L66" i="8" s="1"/>
  <c r="J66" i="8"/>
  <c r="H66" i="8"/>
  <c r="K65" i="8"/>
  <c r="L65" i="8" s="1"/>
  <c r="J65" i="8"/>
  <c r="H65" i="8"/>
  <c r="K64" i="8"/>
  <c r="L64" i="8" s="1"/>
  <c r="J64" i="8"/>
  <c r="H64" i="8"/>
  <c r="K63" i="8"/>
  <c r="L63" i="8" s="1"/>
  <c r="J63" i="8"/>
  <c r="H63" i="8"/>
  <c r="K62" i="8"/>
  <c r="L62" i="8" s="1"/>
  <c r="J62" i="8"/>
  <c r="H62" i="8"/>
  <c r="K61" i="8"/>
  <c r="L61" i="8" s="1"/>
  <c r="J61" i="8"/>
  <c r="H61" i="8"/>
  <c r="K60" i="8"/>
  <c r="L60" i="8" s="1"/>
  <c r="J60" i="8"/>
  <c r="H60" i="8"/>
  <c r="K59" i="8"/>
  <c r="L59" i="8" s="1"/>
  <c r="J59" i="8"/>
  <c r="H59" i="8"/>
  <c r="K58" i="8"/>
  <c r="L58" i="8" s="1"/>
  <c r="J58" i="8"/>
  <c r="H58" i="8"/>
  <c r="K57" i="8"/>
  <c r="L57" i="8" s="1"/>
  <c r="J57" i="8"/>
  <c r="H57" i="8"/>
  <c r="K56" i="8"/>
  <c r="L56" i="8" s="1"/>
  <c r="J56" i="8"/>
  <c r="H56" i="8"/>
  <c r="K55" i="8"/>
  <c r="L55" i="8" s="1"/>
  <c r="J55" i="8"/>
  <c r="H55" i="8"/>
  <c r="K54" i="8"/>
  <c r="L54" i="8" s="1"/>
  <c r="J54" i="8"/>
  <c r="H54" i="8"/>
  <c r="K53" i="8"/>
  <c r="L53" i="8" s="1"/>
  <c r="J53" i="8"/>
  <c r="H53" i="8"/>
  <c r="K52" i="8"/>
  <c r="L52" i="8" s="1"/>
  <c r="J52" i="8"/>
  <c r="H52" i="8"/>
  <c r="K51" i="8"/>
  <c r="L51" i="8" s="1"/>
  <c r="J51" i="8"/>
  <c r="H51" i="8"/>
  <c r="K50" i="8"/>
  <c r="L50" i="8" s="1"/>
  <c r="J50" i="8"/>
  <c r="H50" i="8"/>
  <c r="K49" i="8"/>
  <c r="L49" i="8" s="1"/>
  <c r="J49" i="8"/>
  <c r="H49" i="8"/>
  <c r="K48" i="8"/>
  <c r="L48" i="8" s="1"/>
  <c r="J48" i="8"/>
  <c r="H48" i="8"/>
  <c r="K47" i="8"/>
  <c r="L47" i="8" s="1"/>
  <c r="J47" i="8"/>
  <c r="H47" i="8"/>
  <c r="K46" i="8"/>
  <c r="L46" i="8" s="1"/>
  <c r="J46" i="8"/>
  <c r="H46" i="8"/>
  <c r="K45" i="8"/>
  <c r="L45" i="8" s="1"/>
  <c r="J45" i="8"/>
  <c r="H45" i="8"/>
  <c r="K44" i="8"/>
  <c r="L44" i="8" s="1"/>
  <c r="J44" i="8"/>
  <c r="H44" i="8"/>
  <c r="K43" i="8"/>
  <c r="L43" i="8" s="1"/>
  <c r="J43" i="8"/>
  <c r="H43" i="8"/>
  <c r="K42" i="8"/>
  <c r="L42" i="8" s="1"/>
  <c r="J42" i="8"/>
  <c r="H42" i="8"/>
  <c r="K41" i="8"/>
  <c r="L41" i="8" s="1"/>
  <c r="J41" i="8"/>
  <c r="H41" i="8"/>
  <c r="K40" i="8"/>
  <c r="L40" i="8" s="1"/>
  <c r="J40" i="8"/>
  <c r="H40" i="8"/>
  <c r="K39" i="8"/>
  <c r="L39" i="8" s="1"/>
  <c r="J39" i="8"/>
  <c r="H39" i="8"/>
  <c r="K38" i="8"/>
  <c r="L38" i="8" s="1"/>
  <c r="J38" i="8"/>
  <c r="H38" i="8"/>
  <c r="K37" i="8"/>
  <c r="L37" i="8" s="1"/>
  <c r="J37" i="8"/>
  <c r="H37" i="8"/>
  <c r="K36" i="8"/>
  <c r="L36" i="8" s="1"/>
  <c r="J36" i="8"/>
  <c r="H36" i="8"/>
  <c r="K35" i="8"/>
  <c r="L35" i="8" s="1"/>
  <c r="J35" i="8"/>
  <c r="H35" i="8"/>
  <c r="K34" i="8"/>
  <c r="L34" i="8" s="1"/>
  <c r="J34" i="8"/>
  <c r="H34" i="8"/>
  <c r="K33" i="8"/>
  <c r="L33" i="8" s="1"/>
  <c r="J33" i="8"/>
  <c r="H33" i="8"/>
  <c r="K32" i="8"/>
  <c r="L32" i="8" s="1"/>
  <c r="J32" i="8"/>
  <c r="H32" i="8"/>
  <c r="K31" i="8"/>
  <c r="L31" i="8" s="1"/>
  <c r="J31" i="8"/>
  <c r="H31" i="8"/>
  <c r="K30" i="8"/>
  <c r="L30" i="8" s="1"/>
  <c r="J30" i="8"/>
  <c r="H30" i="8"/>
  <c r="K29" i="8"/>
  <c r="L29" i="8" s="1"/>
  <c r="J29" i="8"/>
  <c r="H29" i="8"/>
  <c r="K28" i="8"/>
  <c r="L28" i="8" s="1"/>
  <c r="J28" i="8"/>
  <c r="H28" i="8"/>
  <c r="K27" i="8"/>
  <c r="L27" i="8" s="1"/>
  <c r="J27" i="8"/>
  <c r="H27" i="8"/>
  <c r="K26" i="8"/>
  <c r="L26" i="8" s="1"/>
  <c r="J26" i="8"/>
  <c r="H26" i="8"/>
  <c r="K25" i="8"/>
  <c r="L25" i="8" s="1"/>
  <c r="J25" i="8"/>
  <c r="H25" i="8"/>
  <c r="K24" i="8"/>
  <c r="L24" i="8" s="1"/>
  <c r="J24" i="8"/>
  <c r="H24" i="8"/>
  <c r="K23" i="8"/>
  <c r="L23" i="8" s="1"/>
  <c r="J23" i="8"/>
  <c r="H23" i="8"/>
  <c r="K22" i="8"/>
  <c r="L22" i="8" s="1"/>
  <c r="J22" i="8"/>
  <c r="H22" i="8"/>
  <c r="K21" i="8"/>
  <c r="L21" i="8" s="1"/>
  <c r="J21" i="8"/>
  <c r="H21" i="8"/>
  <c r="K20" i="8"/>
  <c r="L20" i="8" s="1"/>
  <c r="J20" i="8"/>
  <c r="H20" i="8"/>
  <c r="K19" i="8"/>
  <c r="L19" i="8" s="1"/>
  <c r="J19" i="8"/>
  <c r="H19" i="8"/>
  <c r="K18" i="8"/>
  <c r="L18" i="8" s="1"/>
  <c r="J18" i="8"/>
  <c r="H18" i="8"/>
  <c r="K17" i="8"/>
  <c r="L17" i="8" s="1"/>
  <c r="J17" i="8"/>
  <c r="H17" i="8"/>
  <c r="K16" i="8"/>
  <c r="L16" i="8" s="1"/>
  <c r="J16" i="8"/>
  <c r="H16" i="8"/>
  <c r="K15" i="8"/>
  <c r="L15" i="8" s="1"/>
  <c r="J15" i="8"/>
  <c r="H15" i="8"/>
  <c r="K14" i="8"/>
  <c r="L14" i="8" s="1"/>
  <c r="J14" i="8"/>
  <c r="H14" i="8"/>
  <c r="K13" i="8"/>
  <c r="L13" i="8" s="1"/>
  <c r="J13" i="8"/>
  <c r="H13" i="8"/>
  <c r="K12" i="8"/>
  <c r="L12" i="8" s="1"/>
  <c r="J12" i="8"/>
  <c r="H12" i="8"/>
  <c r="K11" i="8"/>
  <c r="L11" i="8" s="1"/>
  <c r="J11" i="8"/>
  <c r="H11" i="8"/>
  <c r="K10" i="8"/>
  <c r="L10" i="8" s="1"/>
  <c r="L90" i="8" s="1"/>
  <c r="J10" i="8"/>
  <c r="H10" i="8"/>
  <c r="H90" i="8" s="1"/>
  <c r="H112" i="7" l="1"/>
  <c r="J111" i="7"/>
  <c r="K111" i="7" s="1"/>
  <c r="L111" i="7" s="1"/>
  <c r="H111" i="7"/>
  <c r="K110" i="7"/>
  <c r="L110" i="7" s="1"/>
  <c r="J110" i="7"/>
  <c r="H110" i="7"/>
  <c r="J109" i="7"/>
  <c r="K109" i="7" s="1"/>
  <c r="L109" i="7" s="1"/>
  <c r="H109" i="7"/>
  <c r="J107" i="7"/>
  <c r="K107" i="7" s="1"/>
  <c r="L107" i="7" s="1"/>
  <c r="H107" i="7"/>
  <c r="J106" i="7"/>
  <c r="K106" i="7" s="1"/>
  <c r="L106" i="7" s="1"/>
  <c r="H106" i="7"/>
  <c r="K105" i="7"/>
  <c r="L105" i="7" s="1"/>
  <c r="J105" i="7"/>
  <c r="H105" i="7"/>
  <c r="J104" i="7"/>
  <c r="K104" i="7" s="1"/>
  <c r="L104" i="7" s="1"/>
  <c r="H104" i="7"/>
  <c r="J103" i="7"/>
  <c r="K103" i="7" s="1"/>
  <c r="L103" i="7" s="1"/>
  <c r="H103" i="7"/>
  <c r="J102" i="7"/>
  <c r="K102" i="7" s="1"/>
  <c r="L102" i="7" s="1"/>
  <c r="H102" i="7"/>
  <c r="K101" i="7"/>
  <c r="L101" i="7" s="1"/>
  <c r="J101" i="7"/>
  <c r="H101" i="7"/>
  <c r="J100" i="7"/>
  <c r="K100" i="7" s="1"/>
  <c r="L100" i="7" s="1"/>
  <c r="H100" i="7"/>
  <c r="J99" i="7"/>
  <c r="K99" i="7" s="1"/>
  <c r="L99" i="7" s="1"/>
  <c r="H99" i="7"/>
  <c r="J98" i="7"/>
  <c r="K98" i="7" s="1"/>
  <c r="L98" i="7" s="1"/>
  <c r="H98" i="7"/>
  <c r="K97" i="7"/>
  <c r="L97" i="7" s="1"/>
  <c r="J97" i="7"/>
  <c r="H97" i="7"/>
  <c r="J96" i="7"/>
  <c r="K96" i="7" s="1"/>
  <c r="L96" i="7" s="1"/>
  <c r="H96" i="7"/>
  <c r="J95" i="7"/>
  <c r="K95" i="7" s="1"/>
  <c r="L95" i="7" s="1"/>
  <c r="H95" i="7"/>
  <c r="J94" i="7"/>
  <c r="K94" i="7" s="1"/>
  <c r="L94" i="7" s="1"/>
  <c r="H94" i="7"/>
  <c r="K93" i="7"/>
  <c r="L93" i="7" s="1"/>
  <c r="J93" i="7"/>
  <c r="H93" i="7"/>
  <c r="J92" i="7"/>
  <c r="K92" i="7" s="1"/>
  <c r="L92" i="7" s="1"/>
  <c r="H92" i="7"/>
  <c r="J91" i="7"/>
  <c r="K91" i="7" s="1"/>
  <c r="L91" i="7" s="1"/>
  <c r="H91" i="7"/>
  <c r="J90" i="7"/>
  <c r="K90" i="7" s="1"/>
  <c r="L90" i="7" s="1"/>
  <c r="H90" i="7"/>
  <c r="K89" i="7"/>
  <c r="L89" i="7" s="1"/>
  <c r="J89" i="7"/>
  <c r="J88" i="7"/>
  <c r="K88" i="7" s="1"/>
  <c r="L88" i="7" s="1"/>
  <c r="H88" i="7"/>
  <c r="J87" i="7"/>
  <c r="K87" i="7" s="1"/>
  <c r="L87" i="7" s="1"/>
  <c r="H87" i="7"/>
  <c r="L86" i="7"/>
  <c r="J86" i="7"/>
  <c r="K86" i="7" s="1"/>
  <c r="H86" i="7"/>
  <c r="J85" i="7"/>
  <c r="K85" i="7" s="1"/>
  <c r="L85" i="7" s="1"/>
  <c r="H85" i="7"/>
  <c r="J84" i="7"/>
  <c r="K84" i="7" s="1"/>
  <c r="L84" i="7" s="1"/>
  <c r="H84" i="7"/>
  <c r="J83" i="7"/>
  <c r="K83" i="7" s="1"/>
  <c r="L83" i="7" s="1"/>
  <c r="H83" i="7"/>
  <c r="L82" i="7"/>
  <c r="J82" i="7"/>
  <c r="K82" i="7" s="1"/>
  <c r="H82" i="7"/>
  <c r="J81" i="7"/>
  <c r="K81" i="7" s="1"/>
  <c r="L81" i="7" s="1"/>
  <c r="H81" i="7"/>
  <c r="J80" i="7"/>
  <c r="K80" i="7" s="1"/>
  <c r="L80" i="7" s="1"/>
  <c r="H80" i="7"/>
  <c r="J79" i="7"/>
  <c r="K79" i="7" s="1"/>
  <c r="L79" i="7" s="1"/>
  <c r="H79" i="7"/>
  <c r="L78" i="7"/>
  <c r="J78" i="7"/>
  <c r="K78" i="7" s="1"/>
  <c r="H78" i="7"/>
  <c r="J77" i="7"/>
  <c r="K77" i="7" s="1"/>
  <c r="L77" i="7" s="1"/>
  <c r="H77" i="7"/>
  <c r="J76" i="7"/>
  <c r="K76" i="7" s="1"/>
  <c r="L76" i="7" s="1"/>
  <c r="H76" i="7"/>
  <c r="J75" i="7"/>
  <c r="K75" i="7" s="1"/>
  <c r="L75" i="7" s="1"/>
  <c r="H75" i="7"/>
  <c r="L74" i="7"/>
  <c r="J74" i="7"/>
  <c r="K74" i="7" s="1"/>
  <c r="H74" i="7"/>
  <c r="J73" i="7"/>
  <c r="K73" i="7" s="1"/>
  <c r="L73" i="7" s="1"/>
  <c r="H73" i="7"/>
  <c r="J72" i="7"/>
  <c r="K72" i="7" s="1"/>
  <c r="L72" i="7" s="1"/>
  <c r="H72" i="7"/>
  <c r="J71" i="7"/>
  <c r="K71" i="7" s="1"/>
  <c r="L71" i="7" s="1"/>
  <c r="H71" i="7"/>
  <c r="L70" i="7"/>
  <c r="J70" i="7"/>
  <c r="K70" i="7" s="1"/>
  <c r="H70" i="7"/>
  <c r="J69" i="7"/>
  <c r="K69" i="7" s="1"/>
  <c r="L69" i="7" s="1"/>
  <c r="H69" i="7"/>
  <c r="J68" i="7"/>
  <c r="K68" i="7" s="1"/>
  <c r="L68" i="7" s="1"/>
  <c r="H68" i="7"/>
  <c r="J67" i="7"/>
  <c r="K67" i="7" s="1"/>
  <c r="L67" i="7" s="1"/>
  <c r="H67" i="7"/>
  <c r="L66" i="7"/>
  <c r="J66" i="7"/>
  <c r="K66" i="7" s="1"/>
  <c r="H66" i="7"/>
  <c r="J65" i="7"/>
  <c r="K65" i="7" s="1"/>
  <c r="L65" i="7" s="1"/>
  <c r="H65" i="7"/>
  <c r="J64" i="7"/>
  <c r="K64" i="7" s="1"/>
  <c r="L64" i="7" s="1"/>
  <c r="H64" i="7"/>
  <c r="J63" i="7"/>
  <c r="K63" i="7" s="1"/>
  <c r="L63" i="7" s="1"/>
  <c r="H63" i="7"/>
  <c r="L62" i="7"/>
  <c r="J62" i="7"/>
  <c r="K62" i="7" s="1"/>
  <c r="H62" i="7"/>
  <c r="J61" i="7"/>
  <c r="K61" i="7" s="1"/>
  <c r="L61" i="7" s="1"/>
  <c r="H61" i="7"/>
  <c r="J60" i="7"/>
  <c r="K60" i="7" s="1"/>
  <c r="L60" i="7" s="1"/>
  <c r="H60" i="7"/>
  <c r="J59" i="7"/>
  <c r="K59" i="7" s="1"/>
  <c r="L59" i="7" s="1"/>
  <c r="H59" i="7"/>
  <c r="L58" i="7"/>
  <c r="J58" i="7"/>
  <c r="K58" i="7" s="1"/>
  <c r="H58" i="7"/>
  <c r="J57" i="7"/>
  <c r="K57" i="7" s="1"/>
  <c r="L57" i="7" s="1"/>
  <c r="H57" i="7"/>
  <c r="J56" i="7"/>
  <c r="K56" i="7" s="1"/>
  <c r="L56" i="7" s="1"/>
  <c r="H56" i="7"/>
  <c r="J55" i="7"/>
  <c r="K55" i="7" s="1"/>
  <c r="L55" i="7" s="1"/>
  <c r="H55" i="7"/>
  <c r="L54" i="7"/>
  <c r="J54" i="7"/>
  <c r="K54" i="7" s="1"/>
  <c r="H54" i="7"/>
  <c r="J53" i="7"/>
  <c r="K53" i="7" s="1"/>
  <c r="L53" i="7" s="1"/>
  <c r="H53" i="7"/>
  <c r="J52" i="7"/>
  <c r="K52" i="7" s="1"/>
  <c r="L52" i="7" s="1"/>
  <c r="H52" i="7"/>
  <c r="J51" i="7"/>
  <c r="K51" i="7" s="1"/>
  <c r="L51" i="7" s="1"/>
  <c r="H51" i="7"/>
  <c r="L50" i="7"/>
  <c r="J50" i="7"/>
  <c r="K50" i="7" s="1"/>
  <c r="H50" i="7"/>
  <c r="J49" i="7"/>
  <c r="K49" i="7" s="1"/>
  <c r="L49" i="7" s="1"/>
  <c r="H49" i="7"/>
  <c r="J48" i="7"/>
  <c r="K48" i="7" s="1"/>
  <c r="L48" i="7" s="1"/>
  <c r="H48" i="7"/>
  <c r="J47" i="7"/>
  <c r="K47" i="7" s="1"/>
  <c r="L47" i="7" s="1"/>
  <c r="H47" i="7"/>
  <c r="L46" i="7"/>
  <c r="J46" i="7"/>
  <c r="K46" i="7" s="1"/>
  <c r="H46" i="7"/>
  <c r="J45" i="7"/>
  <c r="K45" i="7" s="1"/>
  <c r="L45" i="7" s="1"/>
  <c r="H45" i="7"/>
  <c r="J44" i="7"/>
  <c r="K44" i="7" s="1"/>
  <c r="L44" i="7" s="1"/>
  <c r="H44" i="7"/>
  <c r="J43" i="7"/>
  <c r="K43" i="7" s="1"/>
  <c r="L43" i="7" s="1"/>
  <c r="H43" i="7"/>
  <c r="L42" i="7"/>
  <c r="J42" i="7"/>
  <c r="K42" i="7" s="1"/>
  <c r="H42" i="7"/>
  <c r="J41" i="7"/>
  <c r="K41" i="7" s="1"/>
  <c r="L41" i="7" s="1"/>
  <c r="H41" i="7"/>
  <c r="J40" i="7"/>
  <c r="K40" i="7" s="1"/>
  <c r="L40" i="7" s="1"/>
  <c r="H40" i="7"/>
  <c r="J39" i="7"/>
  <c r="K39" i="7" s="1"/>
  <c r="L39" i="7" s="1"/>
  <c r="H39" i="7"/>
  <c r="L38" i="7"/>
  <c r="J38" i="7"/>
  <c r="K38" i="7" s="1"/>
  <c r="H38" i="7"/>
  <c r="J37" i="7"/>
  <c r="K37" i="7" s="1"/>
  <c r="L37" i="7" s="1"/>
  <c r="H37" i="7"/>
  <c r="J36" i="7"/>
  <c r="K36" i="7" s="1"/>
  <c r="L36" i="7" s="1"/>
  <c r="H36" i="7"/>
  <c r="J35" i="7"/>
  <c r="K35" i="7" s="1"/>
  <c r="L35" i="7" s="1"/>
  <c r="H35" i="7"/>
  <c r="L34" i="7"/>
  <c r="J34" i="7"/>
  <c r="K34" i="7" s="1"/>
  <c r="H34" i="7"/>
  <c r="J33" i="7"/>
  <c r="K33" i="7" s="1"/>
  <c r="L33" i="7" s="1"/>
  <c r="H33" i="7"/>
  <c r="J32" i="7"/>
  <c r="K32" i="7" s="1"/>
  <c r="L32" i="7" s="1"/>
  <c r="H32" i="7"/>
  <c r="J31" i="7"/>
  <c r="K31" i="7" s="1"/>
  <c r="L31" i="7" s="1"/>
  <c r="H31" i="7"/>
  <c r="L30" i="7"/>
  <c r="J30" i="7"/>
  <c r="K30" i="7" s="1"/>
  <c r="H30" i="7"/>
  <c r="J29" i="7"/>
  <c r="K29" i="7" s="1"/>
  <c r="L29" i="7" s="1"/>
  <c r="H29" i="7"/>
  <c r="J28" i="7"/>
  <c r="K28" i="7" s="1"/>
  <c r="L28" i="7" s="1"/>
  <c r="H28" i="7"/>
  <c r="J27" i="7"/>
  <c r="K27" i="7" s="1"/>
  <c r="L27" i="7" s="1"/>
  <c r="H27" i="7"/>
  <c r="L26" i="7"/>
  <c r="J26" i="7"/>
  <c r="K26" i="7" s="1"/>
  <c r="H26" i="7"/>
  <c r="K25" i="7"/>
  <c r="L25" i="7" s="1"/>
  <c r="J25" i="7"/>
  <c r="H25" i="7"/>
  <c r="K24" i="7"/>
  <c r="L24" i="7" s="1"/>
  <c r="J24" i="7"/>
  <c r="H24" i="7"/>
  <c r="K23" i="7"/>
  <c r="L23" i="7" s="1"/>
  <c r="J23" i="7"/>
  <c r="H23" i="7"/>
  <c r="K22" i="7"/>
  <c r="L22" i="7" s="1"/>
  <c r="J22" i="7"/>
  <c r="H22" i="7"/>
  <c r="K21" i="7"/>
  <c r="L21" i="7" s="1"/>
  <c r="J21" i="7"/>
  <c r="H21" i="7"/>
  <c r="K20" i="7"/>
  <c r="L20" i="7" s="1"/>
  <c r="J20" i="7"/>
  <c r="H20" i="7"/>
  <c r="K19" i="7"/>
  <c r="L19" i="7" s="1"/>
  <c r="J19" i="7"/>
  <c r="H19" i="7"/>
  <c r="K18" i="7"/>
  <c r="L18" i="7" s="1"/>
  <c r="J18" i="7"/>
  <c r="H18" i="7"/>
  <c r="K17" i="7"/>
  <c r="L17" i="7" s="1"/>
  <c r="J17" i="7"/>
  <c r="H17" i="7"/>
  <c r="K16" i="7"/>
  <c r="L16" i="7" s="1"/>
  <c r="J16" i="7"/>
  <c r="H16" i="7"/>
  <c r="K15" i="7"/>
  <c r="L15" i="7" s="1"/>
  <c r="J15" i="7"/>
  <c r="H15" i="7"/>
  <c r="K14" i="7"/>
  <c r="L14" i="7" s="1"/>
  <c r="J14" i="7"/>
  <c r="H14" i="7"/>
  <c r="K13" i="7"/>
  <c r="L13" i="7" s="1"/>
  <c r="J13" i="7"/>
  <c r="H13" i="7"/>
  <c r="K12" i="7"/>
  <c r="L12" i="7" s="1"/>
  <c r="J12" i="7"/>
  <c r="H12" i="7"/>
  <c r="L112" i="7" l="1"/>
  <c r="K124" i="5" l="1"/>
  <c r="L124" i="5" s="1"/>
  <c r="J124" i="5"/>
  <c r="H124" i="5"/>
  <c r="K123" i="5"/>
  <c r="L123" i="5" s="1"/>
  <c r="J123" i="5"/>
  <c r="H123" i="5"/>
  <c r="K122" i="5"/>
  <c r="L122" i="5" s="1"/>
  <c r="J122" i="5"/>
  <c r="H122" i="5"/>
  <c r="K121" i="5"/>
  <c r="L121" i="5" s="1"/>
  <c r="J121" i="5"/>
  <c r="H121" i="5"/>
  <c r="K120" i="5"/>
  <c r="L120" i="5" s="1"/>
  <c r="J120" i="5"/>
  <c r="H120" i="5"/>
  <c r="K119" i="5"/>
  <c r="L119" i="5" s="1"/>
  <c r="J119" i="5"/>
  <c r="H119" i="5"/>
  <c r="K118" i="5"/>
  <c r="L118" i="5" s="1"/>
  <c r="J118" i="5"/>
  <c r="H118" i="5"/>
  <c r="K117" i="5"/>
  <c r="L117" i="5" s="1"/>
  <c r="J117" i="5"/>
  <c r="H117" i="5"/>
  <c r="K116" i="5"/>
  <c r="L116" i="5" s="1"/>
  <c r="J116" i="5"/>
  <c r="H116" i="5"/>
  <c r="K115" i="5"/>
  <c r="L115" i="5" s="1"/>
  <c r="J115" i="5"/>
  <c r="H115" i="5"/>
  <c r="K114" i="5"/>
  <c r="L114" i="5" s="1"/>
  <c r="J114" i="5"/>
  <c r="H114" i="5"/>
  <c r="K113" i="5"/>
  <c r="L113" i="5" s="1"/>
  <c r="J113" i="5"/>
  <c r="H113" i="5"/>
  <c r="K112" i="5"/>
  <c r="L112" i="5" s="1"/>
  <c r="J112" i="5"/>
  <c r="H112" i="5"/>
  <c r="K111" i="5"/>
  <c r="L111" i="5" s="1"/>
  <c r="J111" i="5"/>
  <c r="H111" i="5"/>
  <c r="K110" i="5"/>
  <c r="L110" i="5" s="1"/>
  <c r="J110" i="5"/>
  <c r="H110" i="5"/>
  <c r="K109" i="5"/>
  <c r="L109" i="5" s="1"/>
  <c r="J109" i="5"/>
  <c r="H109" i="5"/>
  <c r="K108" i="5"/>
  <c r="L108" i="5" s="1"/>
  <c r="J108" i="5"/>
  <c r="H108" i="5"/>
  <c r="K107" i="5"/>
  <c r="L107" i="5" s="1"/>
  <c r="J107" i="5"/>
  <c r="H107" i="5"/>
  <c r="K106" i="5"/>
  <c r="L106" i="5" s="1"/>
  <c r="J106" i="5"/>
  <c r="H106" i="5"/>
  <c r="K105" i="5"/>
  <c r="L105" i="5" s="1"/>
  <c r="J105" i="5"/>
  <c r="H105" i="5"/>
  <c r="K104" i="5"/>
  <c r="L104" i="5" s="1"/>
  <c r="J104" i="5"/>
  <c r="H104" i="5"/>
  <c r="K103" i="5"/>
  <c r="L103" i="5" s="1"/>
  <c r="J103" i="5"/>
  <c r="H103" i="5"/>
  <c r="K102" i="5"/>
  <c r="L102" i="5" s="1"/>
  <c r="J102" i="5"/>
  <c r="H102" i="5"/>
  <c r="K101" i="5"/>
  <c r="L101" i="5" s="1"/>
  <c r="J101" i="5"/>
  <c r="H101" i="5"/>
  <c r="K100" i="5"/>
  <c r="L100" i="5" s="1"/>
  <c r="J100" i="5"/>
  <c r="H100" i="5"/>
  <c r="K99" i="5"/>
  <c r="L99" i="5" s="1"/>
  <c r="J99" i="5"/>
  <c r="H99" i="5"/>
  <c r="K98" i="5"/>
  <c r="L98" i="5" s="1"/>
  <c r="J98" i="5"/>
  <c r="H98" i="5"/>
  <c r="K97" i="5"/>
  <c r="L97" i="5" s="1"/>
  <c r="J97" i="5"/>
  <c r="H97" i="5"/>
  <c r="K96" i="5"/>
  <c r="L96" i="5" s="1"/>
  <c r="J96" i="5"/>
  <c r="H96" i="5"/>
  <c r="K95" i="5"/>
  <c r="L95" i="5" s="1"/>
  <c r="J95" i="5"/>
  <c r="H95" i="5"/>
  <c r="K94" i="5"/>
  <c r="L94" i="5" s="1"/>
  <c r="J94" i="5"/>
  <c r="H94" i="5"/>
  <c r="K93" i="5"/>
  <c r="L93" i="5" s="1"/>
  <c r="J93" i="5"/>
  <c r="H93" i="5"/>
  <c r="K92" i="5"/>
  <c r="L92" i="5" s="1"/>
  <c r="J92" i="5"/>
  <c r="H92" i="5"/>
  <c r="K91" i="5"/>
  <c r="L91" i="5" s="1"/>
  <c r="J91" i="5"/>
  <c r="H91" i="5"/>
  <c r="K90" i="5"/>
  <c r="L90" i="5" s="1"/>
  <c r="J90" i="5"/>
  <c r="H90" i="5"/>
  <c r="K89" i="5"/>
  <c r="L89" i="5" s="1"/>
  <c r="J89" i="5"/>
  <c r="H89" i="5"/>
  <c r="K88" i="5"/>
  <c r="L88" i="5" s="1"/>
  <c r="J88" i="5"/>
  <c r="H88" i="5"/>
  <c r="K87" i="5"/>
  <c r="L87" i="5" s="1"/>
  <c r="J87" i="5"/>
  <c r="H87" i="5"/>
  <c r="K86" i="5"/>
  <c r="L86" i="5" s="1"/>
  <c r="J86" i="5"/>
  <c r="H86" i="5"/>
  <c r="K85" i="5"/>
  <c r="L85" i="5" s="1"/>
  <c r="J85" i="5"/>
  <c r="H85" i="5"/>
  <c r="K84" i="5"/>
  <c r="L84" i="5" s="1"/>
  <c r="J84" i="5"/>
  <c r="H84" i="5"/>
  <c r="K83" i="5"/>
  <c r="L83" i="5" s="1"/>
  <c r="J83" i="5"/>
  <c r="H83" i="5"/>
  <c r="K82" i="5"/>
  <c r="L82" i="5" s="1"/>
  <c r="J82" i="5"/>
  <c r="H82" i="5"/>
  <c r="K81" i="5"/>
  <c r="L81" i="5" s="1"/>
  <c r="J81" i="5"/>
  <c r="H81" i="5"/>
  <c r="K80" i="5"/>
  <c r="L80" i="5" s="1"/>
  <c r="J80" i="5"/>
  <c r="H80" i="5"/>
  <c r="K79" i="5"/>
  <c r="L79" i="5" s="1"/>
  <c r="J79" i="5"/>
  <c r="H79" i="5"/>
  <c r="K78" i="5"/>
  <c r="L78" i="5" s="1"/>
  <c r="J78" i="5"/>
  <c r="H78" i="5"/>
  <c r="K77" i="5"/>
  <c r="L77" i="5" s="1"/>
  <c r="J77" i="5"/>
  <c r="H77" i="5"/>
  <c r="K76" i="5"/>
  <c r="L76" i="5" s="1"/>
  <c r="J76" i="5"/>
  <c r="H76" i="5"/>
  <c r="K75" i="5"/>
  <c r="L75" i="5" s="1"/>
  <c r="J75" i="5"/>
  <c r="H75" i="5"/>
  <c r="K74" i="5"/>
  <c r="L74" i="5" s="1"/>
  <c r="J74" i="5"/>
  <c r="H74" i="5"/>
  <c r="K73" i="5"/>
  <c r="L73" i="5" s="1"/>
  <c r="J73" i="5"/>
  <c r="H73" i="5"/>
  <c r="K72" i="5"/>
  <c r="L72" i="5" s="1"/>
  <c r="J72" i="5"/>
  <c r="H72" i="5"/>
  <c r="K71" i="5"/>
  <c r="L71" i="5" s="1"/>
  <c r="J71" i="5"/>
  <c r="H71" i="5"/>
  <c r="K70" i="5"/>
  <c r="L70" i="5" s="1"/>
  <c r="J70" i="5"/>
  <c r="H70" i="5"/>
  <c r="K69" i="5"/>
  <c r="L69" i="5" s="1"/>
  <c r="J69" i="5"/>
  <c r="H69" i="5"/>
  <c r="K68" i="5"/>
  <c r="L68" i="5" s="1"/>
  <c r="J68" i="5"/>
  <c r="H68" i="5"/>
  <c r="K67" i="5"/>
  <c r="L67" i="5" s="1"/>
  <c r="J67" i="5"/>
  <c r="H67" i="5"/>
  <c r="K66" i="5"/>
  <c r="L66" i="5" s="1"/>
  <c r="J66" i="5"/>
  <c r="H66" i="5"/>
  <c r="K65" i="5"/>
  <c r="L65" i="5" s="1"/>
  <c r="J65" i="5"/>
  <c r="H65" i="5"/>
  <c r="K64" i="5"/>
  <c r="L64" i="5" s="1"/>
  <c r="J64" i="5"/>
  <c r="H64" i="5"/>
  <c r="K63" i="5"/>
  <c r="L63" i="5" s="1"/>
  <c r="J63" i="5"/>
  <c r="H63" i="5"/>
  <c r="K62" i="5"/>
  <c r="L62" i="5" s="1"/>
  <c r="J62" i="5"/>
  <c r="H62" i="5"/>
  <c r="K61" i="5"/>
  <c r="L61" i="5" s="1"/>
  <c r="J61" i="5"/>
  <c r="H61" i="5"/>
  <c r="K60" i="5"/>
  <c r="L60" i="5" s="1"/>
  <c r="J60" i="5"/>
  <c r="H60" i="5"/>
  <c r="K59" i="5"/>
  <c r="L59" i="5" s="1"/>
  <c r="J59" i="5"/>
  <c r="H59" i="5"/>
  <c r="K58" i="5"/>
  <c r="L58" i="5" s="1"/>
  <c r="J58" i="5"/>
  <c r="H58" i="5"/>
  <c r="J57" i="5"/>
  <c r="K57" i="5" s="1"/>
  <c r="L57" i="5" s="1"/>
  <c r="H57" i="5"/>
  <c r="K56" i="5"/>
  <c r="L56" i="5" s="1"/>
  <c r="J56" i="5"/>
  <c r="H56" i="5"/>
  <c r="K55" i="5"/>
  <c r="L55" i="5" s="1"/>
  <c r="J55" i="5"/>
  <c r="H55" i="5"/>
  <c r="J54" i="5"/>
  <c r="K54" i="5" s="1"/>
  <c r="L54" i="5" s="1"/>
  <c r="H54" i="5"/>
  <c r="J53" i="5"/>
  <c r="K53" i="5" s="1"/>
  <c r="L53" i="5" s="1"/>
  <c r="H53" i="5"/>
  <c r="K52" i="5"/>
  <c r="L52" i="5" s="1"/>
  <c r="J52" i="5"/>
  <c r="H52" i="5"/>
  <c r="K51" i="5"/>
  <c r="L51" i="5" s="1"/>
  <c r="J51" i="5"/>
  <c r="H51" i="5"/>
  <c r="J50" i="5"/>
  <c r="K50" i="5" s="1"/>
  <c r="L50" i="5" s="1"/>
  <c r="H50" i="5"/>
  <c r="J49" i="5"/>
  <c r="K49" i="5" s="1"/>
  <c r="L49" i="5" s="1"/>
  <c r="H49" i="5"/>
  <c r="K48" i="5"/>
  <c r="L48" i="5" s="1"/>
  <c r="J48" i="5"/>
  <c r="H48" i="5"/>
  <c r="K47" i="5"/>
  <c r="L47" i="5" s="1"/>
  <c r="J47" i="5"/>
  <c r="H47" i="5"/>
  <c r="J46" i="5"/>
  <c r="K46" i="5" s="1"/>
  <c r="L46" i="5" s="1"/>
  <c r="H46" i="5"/>
  <c r="J45" i="5"/>
  <c r="K45" i="5" s="1"/>
  <c r="L45" i="5" s="1"/>
  <c r="H45" i="5"/>
  <c r="K44" i="5"/>
  <c r="L44" i="5" s="1"/>
  <c r="J44" i="5"/>
  <c r="H44" i="5"/>
  <c r="K43" i="5"/>
  <c r="L43" i="5" s="1"/>
  <c r="J43" i="5"/>
  <c r="H43" i="5"/>
  <c r="J42" i="5"/>
  <c r="K42" i="5" s="1"/>
  <c r="L42" i="5" s="1"/>
  <c r="H42" i="5"/>
  <c r="J41" i="5"/>
  <c r="K41" i="5" s="1"/>
  <c r="L41" i="5" s="1"/>
  <c r="H41" i="5"/>
  <c r="K40" i="5"/>
  <c r="L40" i="5" s="1"/>
  <c r="J40" i="5"/>
  <c r="H40" i="5"/>
  <c r="L39" i="5"/>
  <c r="K39" i="5"/>
  <c r="J39" i="5"/>
  <c r="H39" i="5"/>
  <c r="L38" i="5"/>
  <c r="K38" i="5"/>
  <c r="J38" i="5"/>
  <c r="H38" i="5"/>
  <c r="L37" i="5"/>
  <c r="K37" i="5"/>
  <c r="J37" i="5"/>
  <c r="H37" i="5"/>
  <c r="L36" i="5"/>
  <c r="K36" i="5"/>
  <c r="J36" i="5"/>
  <c r="H36" i="5"/>
  <c r="L35" i="5"/>
  <c r="K35" i="5"/>
  <c r="J35" i="5"/>
  <c r="H35" i="5"/>
  <c r="L34" i="5"/>
  <c r="K34" i="5"/>
  <c r="J34" i="5"/>
  <c r="H34" i="5"/>
  <c r="L33" i="5"/>
  <c r="K33" i="5"/>
  <c r="J33" i="5"/>
  <c r="H33" i="5"/>
  <c r="L32" i="5"/>
  <c r="K32" i="5"/>
  <c r="J32" i="5"/>
  <c r="H32" i="5"/>
  <c r="L31" i="5"/>
  <c r="K31" i="5"/>
  <c r="J31" i="5"/>
  <c r="H31" i="5"/>
  <c r="L30" i="5"/>
  <c r="K30" i="5"/>
  <c r="J30" i="5"/>
  <c r="H30" i="5"/>
  <c r="L29" i="5"/>
  <c r="K29" i="5"/>
  <c r="J29" i="5"/>
  <c r="H29" i="5"/>
  <c r="L28" i="5"/>
  <c r="K28" i="5"/>
  <c r="J28" i="5"/>
  <c r="H28" i="5"/>
  <c r="L27" i="5"/>
  <c r="K27" i="5"/>
  <c r="J27" i="5"/>
  <c r="H27" i="5"/>
  <c r="L26" i="5"/>
  <c r="K26" i="5"/>
  <c r="J26" i="5"/>
  <c r="H26" i="5"/>
  <c r="L25" i="5"/>
  <c r="K25" i="5"/>
  <c r="J25" i="5"/>
  <c r="H25" i="5"/>
  <c r="L24" i="5"/>
  <c r="K24" i="5"/>
  <c r="J24" i="5"/>
  <c r="H24" i="5"/>
  <c r="L23" i="5"/>
  <c r="K23" i="5"/>
  <c r="J23" i="5"/>
  <c r="H23" i="5"/>
  <c r="L22" i="5"/>
  <c r="K22" i="5"/>
  <c r="J22" i="5"/>
  <c r="H22" i="5"/>
  <c r="L21" i="5"/>
  <c r="K21" i="5"/>
  <c r="J21" i="5"/>
  <c r="H21" i="5"/>
  <c r="L20" i="5"/>
  <c r="K20" i="5"/>
  <c r="J20" i="5"/>
  <c r="H20" i="5"/>
  <c r="L19" i="5"/>
  <c r="K19" i="5"/>
  <c r="J19" i="5"/>
  <c r="H19" i="5"/>
  <c r="L18" i="5"/>
  <c r="K18" i="5"/>
  <c r="J18" i="5"/>
  <c r="H18" i="5"/>
  <c r="L17" i="5"/>
  <c r="K17" i="5"/>
  <c r="J17" i="5"/>
  <c r="H17" i="5"/>
  <c r="L16" i="5"/>
  <c r="K16" i="5"/>
  <c r="J16" i="5"/>
  <c r="H16" i="5"/>
  <c r="L15" i="5"/>
  <c r="K15" i="5"/>
  <c r="J15" i="5"/>
  <c r="H15" i="5"/>
  <c r="L14" i="5"/>
  <c r="K14" i="5"/>
  <c r="J14" i="5"/>
  <c r="H14" i="5"/>
  <c r="L13" i="5"/>
  <c r="K13" i="5"/>
  <c r="J13" i="5"/>
  <c r="H13" i="5"/>
  <c r="L12" i="5"/>
  <c r="K12" i="5"/>
  <c r="J12" i="5"/>
  <c r="H12" i="5"/>
  <c r="L125" i="5" l="1"/>
  <c r="H125" i="5"/>
</calcChain>
</file>

<file path=xl/sharedStrings.xml><?xml version="1.0" encoding="utf-8"?>
<sst xmlns="http://schemas.openxmlformats.org/spreadsheetml/2006/main" count="4752" uniqueCount="1076">
  <si>
    <t xml:space="preserve">Załącznik nr  3 </t>
  </si>
  <si>
    <t>…………………………………</t>
  </si>
  <si>
    <t>pieczęć wykonawcy</t>
  </si>
  <si>
    <t>Formularz cenowy</t>
  </si>
  <si>
    <t>Częśćnr I - Szkoła Podstawowa Nr 1 im. M. Kopernika w Ropczycach</t>
  </si>
  <si>
    <t xml:space="preserve"> </t>
  </si>
  <si>
    <t xml:space="preserve">Nazwa przedmiotu </t>
  </si>
  <si>
    <t xml:space="preserve">Minimalne wymagane parametry nie gorsze niż: </t>
  </si>
  <si>
    <t>Jednostka miary</t>
  </si>
  <si>
    <t xml:space="preserve">Ilość </t>
  </si>
  <si>
    <t>Oferowany produkt*</t>
  </si>
  <si>
    <t>Cena jednostkowa netto</t>
  </si>
  <si>
    <t>Wartość netto</t>
  </si>
  <si>
    <t>VAT</t>
  </si>
  <si>
    <t>Cena jednostkowa brutto</t>
  </si>
  <si>
    <t>Wartość brutto</t>
  </si>
  <si>
    <t>%</t>
  </si>
  <si>
    <t>wartość</t>
  </si>
  <si>
    <t>Papier  biały</t>
  </si>
  <si>
    <t>Papier   format A4 do wydruków czarno – białych, kolorowych i kopiowania,  gramatura  nie gorsza niż 80 g/m2, białość 161 CIE,  nie mniej niż 500 kartek w ryzie,</t>
  </si>
  <si>
    <t xml:space="preserve">ryza </t>
  </si>
  <si>
    <t>folia Pelloplast120</t>
  </si>
  <si>
    <t>Folia samoprzylepna do okładania książęk. Pelloplast Oy 120/szer. 32cm  50m lub 100m</t>
  </si>
  <si>
    <t>sztuka</t>
  </si>
  <si>
    <t xml:space="preserve">folia PolyWrap </t>
  </si>
  <si>
    <t>folia do okładania książek  25cm/100</t>
  </si>
  <si>
    <t>Brystol</t>
  </si>
  <si>
    <t xml:space="preserve">Brystol w formacie A 1 kolorowy </t>
  </si>
  <si>
    <t>Brystol w formacie A 1 biały</t>
  </si>
  <si>
    <t>Segregator</t>
  </si>
  <si>
    <t>Segregator format  nie mniejszy niż  A4,  wykonany z utwardzanego kartonu powleczonego  obustronnie folią polipropynelową lub PVC, kolorowy grzbiet wykonany z ekologicznego polipropylenu, posiadający kieszeń grzbietową na wymienną etykietę, dźwignia wysokiej jakości z dociskaczem, dolna krawędź wzmocniona listwą, wymienna etykieta grzbietowa,  szerokość grzbietu: min. 75 mm</t>
  </si>
  <si>
    <t xml:space="preserve">Segregator format A4 </t>
  </si>
  <si>
    <t xml:space="preserve">Segregator wykonany z utwardzanego kartonu, szerokość grzbietu 45 mm, różne kolory  </t>
  </si>
  <si>
    <t>Skoroszyt</t>
  </si>
  <si>
    <t>Skoroszyt plastikowy format A4 z zawieszką do segregatora, sztywny, przednia okładka przezroczysta, druga kolorowa z tworzywa PCV, biały pasek do opisu, boczna perforacja umożliwiająca wpięcie do segregatora z dowolnym ringiem, 1 opakowanie zawierające 10 sztuk</t>
  </si>
  <si>
    <t>opakowanie</t>
  </si>
  <si>
    <t>Skoroszyt plastikowy format A4 z zawieszką do segregatora, sztywny, przednia okładka przezroczysta, druga kolorowa z tworzywa PCV, biały pasek do opisu, boczna perforacja umożliwiająca wpięcie do segregatora z dowolnym ringiem</t>
  </si>
  <si>
    <t>tablica korkowa</t>
  </si>
  <si>
    <t xml:space="preserve">tablica o wymiarach 180x120 </t>
  </si>
  <si>
    <t>Teczka</t>
  </si>
  <si>
    <t>Teczka tekturowa format A4, wiązana wykonana z białego kartonu, wyposażona w tasiemkę, posiadająca trzy zewnętrzne klapki zabezpieczające dokumenty przed wypadnięciem, odporne na zerwanie mocowania tasiemek, gramatura min. 350 g/m2</t>
  </si>
  <si>
    <t>antyrama</t>
  </si>
  <si>
    <t xml:space="preserve">Teczka </t>
  </si>
  <si>
    <t>Teczka format A4, wykonana z mocnego, lakierowanego kartonu, zamykana gumką w kolorze teczki,  trzy wewnętrzne skrzydła, podwójna perforacja do zwiększania grzbietu o 1 cm lub 2 cm</t>
  </si>
  <si>
    <t>Kostka papierowa, kolorowa nieklejona</t>
  </si>
  <si>
    <t>Kostka papierowa, kolorowa nieklejona,  w bloczku ok. 450  sztuk kolorowych karteczek o wymiarach ok.  83 x 83 x 75 mm, gramatura:  ok.75 g/m2.</t>
  </si>
  <si>
    <t>Koszulki</t>
  </si>
  <si>
    <t>Koszulki bezbarwne, format A4,  typu Bantex 
lub równoważne, krystaliczne, minimum 55 mic, boczna perforacja umożliwiająca wpięcie do segregatora z dowolnym ringiem, otwierane z góry, 100 sztuk w opakowaniu</t>
  </si>
  <si>
    <t>Koperty</t>
  </si>
  <si>
    <t>Koperta biała  C 5, bez okienka, zamykana na pasek samoprzylepny, rozszerzana o minimum 0,5 cm, Wymiar koperty  ok. 162 mm x 229 mm.</t>
  </si>
  <si>
    <t>Koperta biała C 6,  bez okienka, zamykana na pasek samoprzylepny, Wymiar koperty  ok. 114 mm x 162 mm.</t>
  </si>
  <si>
    <t xml:space="preserve">Koperta biała C 4,  bez okienka, zamykana na pasek samoprzylepny,  gramatura papieru: 130g/m2, Wymiar koperty  ok.  229mm X 324mm, głębokość: 40mm    </t>
  </si>
  <si>
    <t xml:space="preserve">Koperta </t>
  </si>
  <si>
    <t>Koperta powietrzna</t>
  </si>
  <si>
    <t>Karteczki samoprzylepne</t>
  </si>
  <si>
    <t>karteczki samoprzylepne żółte 76x76mm 100 kartek</t>
  </si>
  <si>
    <t>Notes samoprzylepny</t>
  </si>
  <si>
    <t xml:space="preserve">Karteczki samoprzylepne jednokolorowe o wym. ok. 50 x 75 mm, ilość kartek ok. 100 </t>
  </si>
  <si>
    <t>Zszywki</t>
  </si>
  <si>
    <t>Pinezki</t>
  </si>
  <si>
    <t>Pinezki srebrne,   do tablic korkowych, opakowanie  ok. 50 sztuk.</t>
  </si>
  <si>
    <t xml:space="preserve">Ołówek </t>
  </si>
  <si>
    <t>Ołówek drewniany, mocny i elastyczny grafit odporny na złamania, gwarantujący lekkość pisania, grubość linii pisma ok. 1,00 mm – 2,05 mm, twardość wkładu HB.</t>
  </si>
  <si>
    <t>Spinacze biurowe</t>
  </si>
  <si>
    <t>Spinacze biurowe ok. 28 mm, metalowe opak. min. 100 szt.</t>
  </si>
  <si>
    <t>Spinacze biurowe ok. 33 mm, metalowe opak. min. 100 szt.</t>
  </si>
  <si>
    <t>Szpilki</t>
  </si>
  <si>
    <t>Szpilki biurowe srebrne zwykłe 50 g w opakowaniu.</t>
  </si>
  <si>
    <t>Szpilki tablicowe przeznaczone do tablic korkowych, kolorowe ok. 100 szt.  w opakowaniu.</t>
  </si>
  <si>
    <t xml:space="preserve">Długopis </t>
  </si>
  <si>
    <t xml:space="preserve">Zszywki </t>
  </si>
  <si>
    <t>Magnes do tablic</t>
  </si>
  <si>
    <t xml:space="preserve">Magnesy do tablic 37 mm opakowanie 10 szt. </t>
  </si>
  <si>
    <t>Zakreślacz</t>
  </si>
  <si>
    <t>Zakreślacz do znaczenia tekstu na praktycznie każdym rodzaju papieru</t>
  </si>
  <si>
    <t>Marker</t>
  </si>
  <si>
    <t>Markery, w zestawie co najmniej 4 mazaki   w różnych kolorach, z na bazie wody, służące do pisania, kreślenia i rysowania na papierze, Trwały nietoksyczny, szybkoschnący, hermetyczna  nasadka zapobiegająca wysychaniu.</t>
  </si>
  <si>
    <t>zestaw</t>
  </si>
  <si>
    <t>Marker do tablic suchoscieralnych,  odporny na wysychanie, do co najmniej 72 godzin bez konieczności zamykania skuwki - nietoksyczny tusz - intensywny kolor - końcówka okrągła:  ok. 4mm - długość linii pisania: ok. 200m - grubość linii pisania: ok. 2-4mm</t>
  </si>
  <si>
    <t>Gąbka</t>
  </si>
  <si>
    <t>Gąbka  wykonana z  materiału, posiadajaca warstwę magnetyczną,  spód wykończony filcem umożliwiającym usuwanie śladów markerów, nie rysujaca powierzchni tablicy, wymiary: ok. 110x57x25mm</t>
  </si>
  <si>
    <t>do tablicy kredowej</t>
  </si>
  <si>
    <t>Korektor</t>
  </si>
  <si>
    <t>Klej w sztyfcie</t>
  </si>
  <si>
    <t xml:space="preserve">Min. 21 g, klej szkolno-biurowy do papieru, tektury, fotografii. TOMA.GEL KLEJ "Super strong"Szybkoschnący, zmywalny, nie zawiera rozpuszczalników, nietoksyczny, </t>
  </si>
  <si>
    <t>Taśma klejąca</t>
  </si>
  <si>
    <t>Taśma klejąca przeźroczysta, Szerokość 18-20 mm, długość min. 20 m. Wykonana z polipropylenu, pokryta klejem akrylowym, z podajnikiem.</t>
  </si>
  <si>
    <t>Taśma klejąca przeźroczysta, Szerokość 12-20 mm, długość min. 20 m. Wykonana z polipropylenu, pokryta klejem akrylowym, z podajnikiem.</t>
  </si>
  <si>
    <t>Taśma klejąca przeźroczysta, Szerokość 24-20 mm, długość min. 20 m. Wykonana z polipropylenu, pokryta klejem akrylowym, z podajnikiem.</t>
  </si>
  <si>
    <t>rama drewniana wymiary 140x100</t>
  </si>
  <si>
    <t>Taśma dwustronna</t>
  </si>
  <si>
    <t>Taśma dwustronna. Szerokość 38-40 mm długość min. 5 m,  biała, pokryta obustronnie klejem emulsyjnym akrylowym, klei folię, papier, tkaninę</t>
  </si>
  <si>
    <t>szuka</t>
  </si>
  <si>
    <t xml:space="preserve">Taśma </t>
  </si>
  <si>
    <t>Taśma pakowa stosowana do zaklejania kartonów, pudeł, folii  48 mm</t>
  </si>
  <si>
    <t>Nożyczki biurowe</t>
  </si>
  <si>
    <t>Nożyczki biurowe o długość ok. 21 cm , ostrza z hartowanej stali, plastikowa rękojeść.</t>
  </si>
  <si>
    <t>Temperówka</t>
  </si>
  <si>
    <t>Temperówka z plastikowym pojemnikiem, wykonana z czystego polistyrenu wyposażona pojemnik, stalowe ostrze mocowane wkrętem.</t>
  </si>
  <si>
    <t>Linijka biurowa</t>
  </si>
  <si>
    <t>Linijka wykonana z przezroczystego polistyrenu o optymalnej giętkości, dokładność wykonania skali, długość nie mniejsza niż 50 cm.</t>
  </si>
  <si>
    <t>Druki akcydensowe</t>
  </si>
  <si>
    <t xml:space="preserve">Druk wnioski urlopowe A6. 1 bloczek 100 stron.  </t>
  </si>
  <si>
    <t>bloczek</t>
  </si>
  <si>
    <t xml:space="preserve">Druk polecenie przelewu. 1 bloczek 100 stron.  </t>
  </si>
  <si>
    <t>Druk kwitariusz przychodowy A 4, wykonany na papierze samokopiującym oryginał + 2 kopie, sklejony w blok o objętości 60 kartek, kolory papieru biały-różowy-żółty. Trwała kolorowa okładka, do której na stałe zamocowana jest podkładka ułatwiająca wypełnianie druku. Na oryginale i kopii nacięta jest perforacja, blok dodatkowo zszyty 2 zszywkami.</t>
  </si>
  <si>
    <t>Okładka na dyplom</t>
  </si>
  <si>
    <t>Twarda okładka oklejona skórą ekologiczną, ozdobny, złoty sznureczek i zakładka wewnątrz okładki, bez napisu, okładka o wym. ok.   305 x 220 mm,</t>
  </si>
  <si>
    <t>Kreda biała</t>
  </si>
  <si>
    <t xml:space="preserve">Kreda bezpyłowa, nie krusząca, pisząca bez dźwiękowo. 
Stosowana jako towar do kontaktu z dziećmi, posiada atest PZH. Opakowanie zawiera 50 szt. </t>
  </si>
  <si>
    <t>Kreda kolorowa</t>
  </si>
  <si>
    <t xml:space="preserve">Papier wizytówkowy </t>
  </si>
  <si>
    <t xml:space="preserve">Papier gładki,  wizytówkowy w kolorze np. białym lub ecru,  przeznaczony do drukarek atramentowych i laserowych, szybkoschnący,  gramatura ok. 250 gr/m2, format A4, ok.  20 arkuszy w kartonie </t>
  </si>
  <si>
    <t>Dyplom</t>
  </si>
  <si>
    <t>papier satynowany, do wydruku  certyfikatów, świadectw, podziękowań, dyplomów itp. do drukarek laserowych i atramentowych opakowanie 25 ark. (170g/m2)﻿﻿﻿﻿﻿﻿﻿﻿﻿﻿﻿﻿﻿﻿﻿, format A4</t>
  </si>
  <si>
    <t>Gilosz świadectwa szkolne A4/2-N MA</t>
  </si>
  <si>
    <t>Gilosz świadectwa szkoła podstawowa z wydrukiem niebieski + pasek  A4/2w-n MA</t>
  </si>
  <si>
    <t>men I/1 Dziennik zajęć przedszkola</t>
  </si>
  <si>
    <t>MEN I/6 Dziennik zajęć pozalekcyjnych</t>
  </si>
  <si>
    <t>MEN I/8 Dziennik biblioteki szkolnej</t>
  </si>
  <si>
    <t xml:space="preserve">MEN I/12 Dziennik zajęć rewalidacyjno-wychowawczych </t>
  </si>
  <si>
    <t>MEN I/25 Dziennik indywidualnego nauczania</t>
  </si>
  <si>
    <t xml:space="preserve">MEN I/37 Dziennik świetlicy szkolnej op. Twarda </t>
  </si>
  <si>
    <t>MEN I/50/2  Legitymacja szkolna dla uczn. I słuchacza</t>
  </si>
  <si>
    <t>Karta rowerowa</t>
  </si>
  <si>
    <t>Tusz do stempli czerwony</t>
  </si>
  <si>
    <t>Uniwersalny tusz wodny do stempli ręcznych i samotuszujących z gumową i polimerową płytką stemplującą; buteleczka 25ml z końcówką ułatwiającą nasączanie poduszek oraz nakrętką w kolorze tuszu.</t>
  </si>
  <si>
    <t>Zszywacz</t>
  </si>
  <si>
    <t>Trwały zszywacz metalowy, zszywki 24/6-26/6, jednorazowo zszywa ok. 30 kartek</t>
  </si>
  <si>
    <t>zszywki pasujące do ww. zszywacza. Opakowanie zawiera min. 1000szt.</t>
  </si>
  <si>
    <t>Tygodniowy rozklad zajęc duży</t>
  </si>
  <si>
    <t>Druki - Karty czytelnika</t>
  </si>
  <si>
    <t>1 karton liczący 100 sztuk</t>
  </si>
  <si>
    <t xml:space="preserve">Bloczki Listy obecności </t>
  </si>
  <si>
    <t>Księga zastepstw</t>
  </si>
  <si>
    <t>Księga zastepstw twarda okładka, format A4, 100 STR.</t>
  </si>
  <si>
    <t xml:space="preserve">Razem wartość </t>
  </si>
  <si>
    <t>x</t>
  </si>
  <si>
    <t>X</t>
  </si>
  <si>
    <t>Oferent musi wypełnić wszystkie wiersze formularza *</t>
  </si>
  <si>
    <t>……………………………………………</t>
  </si>
  <si>
    <t>………………………………………………………………..</t>
  </si>
  <si>
    <t>miejscowość, data</t>
  </si>
  <si>
    <t xml:space="preserve">(pieczęć i podpis(y) osób(y) uprawnionych do reprezentacji Wykonawcy </t>
  </si>
  <si>
    <t>Częśćnr II - Szkoła Podstawowa Nr 5 im. Seweryna Udzieli w Ropczycach</t>
  </si>
  <si>
    <t>Lp.</t>
  </si>
  <si>
    <t>Papier   format A4 do wydruków czarno – białych, kolorowych i kopiowania,  gramatura  nie gorsza niż 80 g/m2, białość 161 CIE,  nie mniej niż 500 kartek w ryzie</t>
  </si>
  <si>
    <t>Papier biały</t>
  </si>
  <si>
    <t>Papier format A3 gramatura 80 g/m2, białość 161 CIE, ok. 500 arkuszy w ryzie</t>
  </si>
  <si>
    <t>ryza</t>
  </si>
  <si>
    <t xml:space="preserve">Segregator format   A4,  wykonany z utwardzanego kartonu powleczonego  obustronnie folią polipropynelową lub PVC, kolorowy grzbiet wykonany z ekologicznego polipropylenu, posiadający kieszeń grzbietową na wymienną etykietę, dźwignia wysokiej jakości z dociskaczem, dolna krawędź wzmocniona listwą, wymienna etykieta grzbietowa,  szerokość grzbietu 40 - 70 mm </t>
  </si>
  <si>
    <t>Skoroszyt kartonowy</t>
  </si>
  <si>
    <t>Skoroszyt na dokumenty format a4 z przewleczką z metalowym mechanizmem zaciskowym, grzbiet ok 15 mm, gramatura 275 g/m</t>
  </si>
  <si>
    <t>Karteczki indeksujące</t>
  </si>
  <si>
    <t>Samoprzylepne karteczki indeksujące w 4 różnych kolorach  w zestawie,  ilość karteczek:  4  x 50 szt, wymiary: ok. 20 x 50 mm</t>
  </si>
  <si>
    <t>Kostka papierowa klejona</t>
  </si>
  <si>
    <t>Kostka papierowa, kolorowa klejona wzdłuż jednego boku,   w bloczku ok. 350  sztuk kolorowych karteczek o wymiarach ok.  83 x 83 x 75 mm, gramatura:  ok.75 g/m2.</t>
  </si>
  <si>
    <t>Etykiety samoprzylepne</t>
  </si>
  <si>
    <t>Etykiety samoprzylepne do drukarek atramentowych, laserowych i kserokopiarek, wymiary nie mniejsze niż 210 x 297 cm. Format A 4, co najmniej 100 szt. w opakowaniu</t>
  </si>
  <si>
    <t>Koperta biała  C 5, bez okienka, zamykana na pasek samoprzylepny, rozszerzana o minimum 0,5 cm. Wymiar koperty  ok. 162 mm x 229 mm.</t>
  </si>
  <si>
    <t xml:space="preserve">Koperta biała C 4,  bez okienka, zamykana na pasek samoprzylepny,  gramatura papieru: 130g/m2. Wymiar koperty  ok.  229mm X 324mm, głębokość: 40mm    </t>
  </si>
  <si>
    <t>Koperta</t>
  </si>
  <si>
    <t>Koperta samoklejąca brązowa C4 z rozszerzanymi bokami i spodem, wymiar koperty  ok. 229 x 324 x 38 mm, posiadająca  samoklejący pasek HK.</t>
  </si>
  <si>
    <t xml:space="preserve">Zszywki  do zszywacza. Opakowanie zawiera min. 1000 szt. zszywek 24/6 </t>
  </si>
  <si>
    <t>Foliopis CD/DVD</t>
  </si>
  <si>
    <t>Foliopis permanentny, doskonale radzący sobie ze wszelkimi, gładkimi powierzchniami, takimi jak. płyty CD/DVD, porcelana, szkło, plastik, metal, folia itp.  Tusz foliopisu jest niezmywalny, szybkoschnący. Nie zasycha pozostawiony przez kilka minut bez skuwki.</t>
  </si>
  <si>
    <t>Markery, w zestawie co najmniej 4 mazaki w różnych kolorach, z na bazie wody, służące do pisania, kreślenia i rysowania na papierze. Trwały nietoksyczny, szybkoschnący, hermetyczna  nasadka zapobiegająca wysychaniu.</t>
  </si>
  <si>
    <t>Marker do tablic suchoscieraln,  odporny na wysychanie, do co najmniej 72 godzin bez konieczności zamykania skuwki - nietoksyczny tusz - intensywny kolor - końcówka okrągła:  ok. 4mm - długość linii pisania: ok. 200m - grubość linii pisania: ok. 2-4mm</t>
  </si>
  <si>
    <t>Gąbka do tablic  wymiary ok. 16 x 10 x 6 cm.</t>
  </si>
  <si>
    <t>Korektor w długopisie  powinien zawierać nie mniej niż 7 ml, szybkoschnącego płynu korygującego,  pozbawiony substancji toksycznych, metalowa końcówka</t>
  </si>
  <si>
    <t xml:space="preserve">Min. 36 g, klej szkolno-biurowy do papieru, tektury, fotografii. Szybkoschnący, zmywalny, nie zawiera rozpuszczalników, nietoksyczny, </t>
  </si>
  <si>
    <t>Taśma klejąca przeźroczysta, Szerokość 18-20 mm, długość min. 20 m,   Wykonana z polipropylenu, pokryta klejem akrylowym, z podajnikiem.</t>
  </si>
  <si>
    <t>Płyty CD-RW</t>
  </si>
  <si>
    <t>Płyty CD-RW  pojemność min. 700 MB, prędkość min. x12</t>
  </si>
  <si>
    <t>Taśma dwustronna Szerokość 38-40 mm długość min. 5 m,  biała, pokryta obustronnie klejem emulsyjnym akrylowym, klei folię, papier, tkaninę</t>
  </si>
  <si>
    <t xml:space="preserve">Druk - Dowód wpłaty A6. Druk samokopiujący wykonany na papierze o wysokiej jakości, wyraźne i trwałe kopie, 1 bloczek 100 stron.                                 </t>
  </si>
  <si>
    <t>Druk kwitariusz przychodowy A5, wykonany na papierze samokopiującym oryginał + 2 kopie, sklejony w blok o objętości 60 kartek, kolory papieru biały-różowy-żółty. Trwała kolorowa okładka, do której na stałe zamocowana jest podkładka ułatwiająca wypełnianie druku. Na oryginale i kopii nacięta jest perforacja, blok dodatkowo zszyty 2 zszywkami.</t>
  </si>
  <si>
    <t>twarda okładka oklejona skórą ekologiczną, ozdobny, złoty sznureczek i zakładka wewnątrz okładki, bez napisu, okładka o wym. ok.   305 x 220 mm,</t>
  </si>
  <si>
    <t xml:space="preserve">Papier gładki,  wizytówkowy w kolorze np. białym lub ecru,  przeznaczony do drukarek atramentowych i laserowych,szybkoschnący,  gramatura ok. 250 gr/m2, format A4, ok.  20 arkuszy w kartonie </t>
  </si>
  <si>
    <t>Gilosz legitymacji szkolnej A4 MEN I/50a/2</t>
  </si>
  <si>
    <t>MEN I/53/2  Zaświadczenie o spełnianiu obowiązku</t>
  </si>
  <si>
    <t>Karta książki PUB 170</t>
  </si>
  <si>
    <t>Karta czytelnika B-171</t>
  </si>
  <si>
    <t>Okładka na dziennik przezroczysta</t>
  </si>
  <si>
    <t>uniwersalny tusz wodny do stempli ręcznych i samotuszujących z gumową i polimerową płytką stemplującą; buteleczka 25ml z końcówką ułatwiającą nasączanie poduszek oraz nakrętką w kolorze tuszu.</t>
  </si>
  <si>
    <t>Grzbiet do bindowania</t>
  </si>
  <si>
    <t>Grzbiet do bindowania  A4  14 mm, w kolorze czarnym, plastikowy. Umożliwia oprawę dokumentów. Długość grzbietu       30 cm, średnica 14 mm. Przydatny zarówno w biurze, jak i w szkole. Do wielokrotnego użytku.</t>
  </si>
  <si>
    <t>Grzbiet do bindowania  A4  12,5  mm, w kolorze niebieskim, plastikowy. Umożliwia oprawę dokumentów. Długość grzbietu 30 cm, średnica 12,5 mm. Przydatny zarówno  w biurze, jak i w szkole. Do wielokrotnego użytku.</t>
  </si>
  <si>
    <t>Grzbiet wsuwany</t>
  </si>
  <si>
    <t>Grzbiet wsuwany A4 do 30 kartek, zaokrąglone krawędzie ułatwiają nasuwanie grzbietu na dokument. Wykonany ze sztucznego tworzywa. Kolor czarny.</t>
  </si>
  <si>
    <t>Okładka do bindowania przód</t>
  </si>
  <si>
    <t>Uniwersalna okładka do bindowania-folia, format A4, kolor- przezroczysty,  wykorzystywana do oprawy dokumentów.</t>
  </si>
  <si>
    <t>Okładka do bindowania tył</t>
  </si>
  <si>
    <t>Kartonowa okładka do bindowania  o  fakturze gładkiej, format A4, wykorzystywana do oprawy dokumentów.</t>
  </si>
  <si>
    <t>Księga inwentarzowa księgozbioru</t>
  </si>
  <si>
    <t xml:space="preserve">Ksiega inwentarzowa w twardej oprawie, format A4, kolor-zielony, 100 kart, szyta, klejona, dziurkowana w środku. Na pierwszych stronach zamieszczone są "Wskazówki dotyczące prowadzenia...". </t>
  </si>
  <si>
    <t>Gumka do mazania (wymazywania) ołówka</t>
  </si>
  <si>
    <t xml:space="preserve">Gumka do mazania (wymazywania) ołówka, duża,miękka, syntetyczna "chlebowa" - FACTIS S 20, wymiary: 55,5 x 23,5 x 13,5 mm,  doskonale sprawdza się przy wymazywaniu ołówka grafitowego oraz kredek rysunkowych. Nie brudzi papieru. </t>
  </si>
  <si>
    <t>Gumka do mazania (wymazywania) długopisu</t>
  </si>
  <si>
    <t xml:space="preserve">Gumka dwuczęściowa do mazania (wymazywania); 1/3 służy do ścierania długopisu, atramentu oraz pisma maszynowego,natomiast część biała 2/3 do ścierania ołówka. </t>
  </si>
  <si>
    <t>Zawiadomienie o przekazaniu ucznia  MEN VI/17</t>
  </si>
  <si>
    <t>Druk formatu A- 5, kartonowe, dwustronny.</t>
  </si>
  <si>
    <t>Książka druków ścisłego zarchowania  K-210</t>
  </si>
  <si>
    <t>Druki księgowe, format A-4, układ pionowy,oprawa miękka, zeszyt 40 stron.</t>
  </si>
  <si>
    <t>Zszywacz metalowy na zszywki 24/6 -26/6</t>
  </si>
  <si>
    <t>Księga inwentarzowa</t>
  </si>
  <si>
    <t xml:space="preserve">Księga inwentarzowa w twardej oprawie, format A4,  100 kart, szyta.                     </t>
  </si>
  <si>
    <t>Folia do laminacji</t>
  </si>
  <si>
    <t>Folia do laminacji  A4 100 szt w opakowaniu</t>
  </si>
  <si>
    <t>opakowaniwe</t>
  </si>
  <si>
    <t>Papier kolorowy A 4 do ksero</t>
  </si>
  <si>
    <t>Kolorowe kartki A4 do ksero (różne kolory)</t>
  </si>
  <si>
    <t xml:space="preserve">Spinacze biurowe duże metalowe </t>
  </si>
  <si>
    <t>Dziurkacz biurowy</t>
  </si>
  <si>
    <t>Obwoluta na dokumenty A4</t>
  </si>
  <si>
    <t>Klipsy biurowe metalowe</t>
  </si>
  <si>
    <t>Klipsy biurowe metalowe różne rozmiary</t>
  </si>
  <si>
    <t>Rejestr wypadków uczniów</t>
  </si>
  <si>
    <t>Rejestr wyjść grupowych uczniów</t>
  </si>
  <si>
    <t>Papier  kolorowy</t>
  </si>
  <si>
    <t>Papier  format A4 do wydruków kolorowych i kopiowania,  gramatura 80 g/m2,  nie mniej niż  250 kartek w ryzie,</t>
  </si>
  <si>
    <t>A4</t>
  </si>
  <si>
    <t>kartka</t>
  </si>
  <si>
    <t>Folia do laminarki A4</t>
  </si>
  <si>
    <t>Papier samoprzylepny</t>
  </si>
  <si>
    <t>Papier samoprzylepny w formacie A4 Doskonale sprawdza się we wszystkich typach drukarek.Wysoka jakoś papieru.</t>
  </si>
  <si>
    <t>Papier pakowy</t>
  </si>
  <si>
    <t>Papier pakowy szary w arkuszach 100 cm x 130 cm.</t>
  </si>
  <si>
    <t xml:space="preserve">Segregator format   A4,  wykonany z utwardzanego kartonu powleczonego  obustronnie folią polipropynelową lub PVC, kolorowy grzbiet wykonany z ekologicznego polipropylenu, posiadający kieszeń grzbietową na wymienną etykietę, dźwignia wysokiej jakości z dociskaczem dolna, krawędź wzmocniona listwą wymienna, etykieta grzbietowa,  szerokość grzbietu 50 - 70 mm </t>
  </si>
  <si>
    <t>Notatnik</t>
  </si>
  <si>
    <t>Blok biurowy - notatnik  format A4/ nie mniej niż 50 k. blok biurowy w kratkę, nie przebijający pisma</t>
  </si>
  <si>
    <t xml:space="preserve">zszywki  do zszywacza Opakowanie zawiera min. 1000szt. Zszywek 24/6 </t>
  </si>
  <si>
    <t>obudowa z tworzywa, z mechanizmem przyciskowym, gumowy uchwyt, wkład  niebieski</t>
  </si>
  <si>
    <t xml:space="preserve">zakreślacz do znaczenia tekstu na praktycznie każdym rodzaju papieru, </t>
  </si>
  <si>
    <t>Klej</t>
  </si>
  <si>
    <t>Bezbarwny klej w płynie, wyposażony w metalową kulkę do nanoszenia kleju, pojemność  minimum 50 ml</t>
  </si>
  <si>
    <t xml:space="preserve">Min. 8 g, klej szkolno-biurowy do papieru, tektury, fotografii. Szybkoschnący, zmywalny, nie zawiera rozpuszczalników, nietoksyczny, </t>
  </si>
  <si>
    <t>Taśma klejąca przeźroczysta, Szerokość 24-15 mm, długość min. 20 m,   Wykonana z polipropylenu, pokryta klejem akrylowym, z podajnikiem.</t>
  </si>
  <si>
    <t>Płyty CD</t>
  </si>
  <si>
    <t>Płyty CD  pakowana w kopercie, pojemność min. 700 MB,  prędkość min x52</t>
  </si>
  <si>
    <t>Tasma pakowa stosowana do zaklejania kartonów, pudeł, folii  48 mm</t>
  </si>
  <si>
    <t>Temperówka z plastikowym pojemnikiem, wykonana z czystego polistyrenu wyposażona w pojemnik, stalowe ostrze mocowane wkrętem.</t>
  </si>
  <si>
    <t xml:space="preserve">Kreda bezpyłowa, nie krusząca, pisząca bez dźwiękowo. Stosowana jako towar do kontaktu z dziećmi, posiada atest PZH.Opakowanie zawiera 50 szt. </t>
  </si>
  <si>
    <t>MEN I/10 Dziennik pedagoga (intro) - opr. Twarda</t>
  </si>
  <si>
    <t>Szkolny rejestr druków ścisłego zarachowania</t>
  </si>
  <si>
    <t xml:space="preserve">MEN I/37 a/2 Arkusz ocen szkoły podstawowej  </t>
  </si>
  <si>
    <t>Tusz do stempli czarny</t>
  </si>
  <si>
    <t>Kwitariusz przychodowy K 103</t>
  </si>
  <si>
    <t>Pudła do archiwizacji</t>
  </si>
  <si>
    <t>dla dokumentów A4 przechowywanych w teczkach</t>
  </si>
  <si>
    <t>kontenery do przechowywania dokumentów otwierane od  góry</t>
  </si>
  <si>
    <t>Folia do laminarki A3</t>
  </si>
  <si>
    <t>Część nr III - Szkoła Podstawowa Nr 3 im. Jana Pawła II w Roczycach</t>
  </si>
  <si>
    <t xml:space="preserve">Lp. </t>
  </si>
  <si>
    <t>Oferowany produkt</t>
  </si>
  <si>
    <t xml:space="preserve">Papier biały </t>
  </si>
  <si>
    <t>Papier biały A4 200g/m2 250 arkuszy POL EFEKT</t>
  </si>
  <si>
    <t xml:space="preserve">Folia </t>
  </si>
  <si>
    <t>Folia samoprzylepna w formacie B4 (25x35 cm), arkusze w różnych kolorach z efektem mieniącego się brokatu.</t>
  </si>
  <si>
    <t>Przekładki biurowe do segregatorów</t>
  </si>
  <si>
    <t>Przekładki do segregatorów z kolorowymi znacznikami, z przekładką do opisu zawartości. Format A4 pionowy w układzie  od 1-12. Wykonane z polipropylenu. Pasujące do segregatora A 4 Dziurkowanie uniwersalne. W komplecie 10 przekładek.</t>
  </si>
  <si>
    <t>komplet</t>
  </si>
  <si>
    <t>Teczka tekturowa lakierowana(błyszcząca powierzchnia) 3-skrzydłowa  wykonana z kartonu o gramaturze min. 300g/m2.  zamykana za pomocą gumki wzdłuż dłuższego boku. Format A4</t>
  </si>
  <si>
    <t>Teczka tekturowa, kolorowa z gumką, format A 4</t>
  </si>
  <si>
    <t xml:space="preserve">sztuka </t>
  </si>
  <si>
    <t>Skoroszyty kartonowy , oczkowy, ok. 275g/m2, format A 4,  z zawieszką do segregatora,  z metalowym mechanizmem zaciskowym,</t>
  </si>
  <si>
    <t>Kostka papierowa, kolorowa nieklejona,   w bloczku ok. 450  sztuk kolorowych karteczek o wymiarach ok.  83 x 83 x 75 mm, gramatura:  ok.75 g/m2.</t>
  </si>
  <si>
    <t>Koszulki bezbarwne, format A4,   Bantex 
krystaliczne, minimum 55 mic, boczna perforacja umożliwiająca wpięcie do segregatora z dowolnym ringiem, otwierane z góry, 100 sztuk w opakowaniu</t>
  </si>
  <si>
    <t xml:space="preserve">zszywki  do zszywacza Opakowanie zawiera min. 1000szt. zszywek 24/6 </t>
  </si>
  <si>
    <t>Ołówek</t>
  </si>
  <si>
    <t>Ołówek automatyczny z funkcją  sprężynującego grafitu chroniąca przed jego złamaniem, gumowy uchwyt,  grubość grafitu  nie mniejsza niż 0,5 mm</t>
  </si>
  <si>
    <t>Cienkopis</t>
  </si>
  <si>
    <t>Cienkopis kulkowy Pentel Energel BLN75 niebieski  grubość linii pisania: ok. L ( 0,5 mm), system przyciskowy, zamykane zatyczką z zapinką</t>
  </si>
  <si>
    <t>Cienkopis kulkowy Pentel Energel BLN75 czarny grubość linii pisania: ok. L ( 0,5 mm), system przyciskowy, zamykane zatyczką z zapinką</t>
  </si>
  <si>
    <t>Foliopis permanentny, doskonale radzący sobie ze wszelkimi, gładkimi powierzchniami, takimi jak. płyty CD/DVD, porcelana, szkło, plastik, metal, folia itp. Tusz foliopisu jest niezmywalny, szybkoschnący. Nie zasycha pozostawiony przez kilka minut bez skuwki.</t>
  </si>
  <si>
    <t>zakreślacz do znaczenia tekstu na praktycznie każdym rodzaju papieru</t>
  </si>
  <si>
    <t>markery, w zestawie co najmniej 4 mazaki   w różnych kolorach, z na bazie wody, służące do pisania, kreślenia i rysowania na papierze. Trwały nietoksyczny, szybkoschnący, hermetyczna  nasadka zapobiegająca wysychaniu.</t>
  </si>
  <si>
    <t xml:space="preserve">22 g, klej szkolno-biurowy MAGIC do papieru, tektury, fotografii. Szybkoschnący, zmywalny, nie zawiera rozpuszczalników, nietoksyczny, </t>
  </si>
  <si>
    <t xml:space="preserve">Druk polecenie przelewu 1 bloczek 100 stron.  </t>
  </si>
  <si>
    <t xml:space="preserve">Kreda bezpyłowa, nie krusząca, pisząca bez dźwiękowo. Stosowana jako towar do kontaktu z dziećmi, posiada atest PZH. Opakowanie zawiera 50 szt. </t>
  </si>
  <si>
    <t>Gilosz świadectwa szkolneA4/2-N MA</t>
  </si>
  <si>
    <t xml:space="preserve">Koperta biała C 4,  bez okienka, zamykana na pasek samoprzylepny, Wymiar koperty  ok. 229x324mm </t>
  </si>
  <si>
    <t xml:space="preserve">Ofertówka </t>
  </si>
  <si>
    <t>Format A4 twardazprzeźroczysta LO-413P2</t>
  </si>
  <si>
    <t>Dziurkacz</t>
  </si>
  <si>
    <t>wyposażony w ogranicznik formatu, przeznaczony do plików liczących do 20 arkuszy papieru.</t>
  </si>
  <si>
    <t>Breloki do kluczy</t>
  </si>
  <si>
    <t>Przedmiot wykonany z wysokiej jakości tworzywa, posiada metalowe kółko.  50 szt. w komplecie, mix kolorów</t>
  </si>
  <si>
    <t>Kronika</t>
  </si>
  <si>
    <t>Kronika szkolna A3.</t>
  </si>
  <si>
    <t>Oferent musi wypełnić wszystkie wiersze formularza*</t>
  </si>
  <si>
    <t xml:space="preserve">Część nr V - ZESPÓŁ SZKÓŁ NR 5 w Ropczycach </t>
  </si>
  <si>
    <t>Jedn. miary</t>
  </si>
  <si>
    <t>Wartośc netto</t>
  </si>
  <si>
    <t>Bibuła kolorowa</t>
  </si>
  <si>
    <t>bibuła marszczona  w rolce min. 50cmx250cm, różne kolory</t>
  </si>
  <si>
    <t>Karta ewidencji czasu pracy roczna</t>
  </si>
  <si>
    <t>Kwitariusz przychodowy, format A4</t>
  </si>
  <si>
    <t>﻿﻿﻿﻿﻿﻿﻿﻿﻿﻿najwyższej jakości papier satynowany , do wydruku eleganckich certyfikatów, świadectw, podziękowań, dyplomów itp., do drukarek laserowych i atramentowych
opakowanie 25 ark. (170g/m2)﻿﻿﻿﻿﻿﻿﻿﻿﻿﻿﻿﻿﻿﻿﻿, format A4</t>
  </si>
  <si>
    <t>Gilosz świadectwa SP z wydrukiem niebieski + pasek  A4/2w-n MA</t>
  </si>
  <si>
    <t xml:space="preserve">Kalkulator </t>
  </si>
  <si>
    <t>kalkulator biurowy CITIZEN SDC-812BN</t>
  </si>
  <si>
    <t xml:space="preserve">karteczki samoprzylepne </t>
  </si>
  <si>
    <t>karteczki samoprzylepne kostka neon mix 4 kolory 76x76 mm 320 kartek</t>
  </si>
  <si>
    <t xml:space="preserve">Min. 22 g, klej szkolno-biurowy do papieru, tektury, fotografii. Szybkoschnący, zmywalny, nie zawiera rozpuszczalników, nietoksyczny, </t>
  </si>
  <si>
    <t>Klej w tubie</t>
  </si>
  <si>
    <t>Klej w tubie 50 ml do klejenia papieru, tektury, cienkich tkanin. Nietoksyczny. Niezbędny klej dla każdego ucznia.</t>
  </si>
  <si>
    <t xml:space="preserve">Klipy </t>
  </si>
  <si>
    <t xml:space="preserve">klipy 32 mm </t>
  </si>
  <si>
    <t>Koperta biała C 4,  bez okienka, zamykana na pasek samoprzylepny,  gramatura papieru: 130g/m2, Wymiar koperty  ok.  229mm X 324mm, głębokość: 40mm</t>
  </si>
  <si>
    <t>Korektor w taśmie</t>
  </si>
  <si>
    <t>Korektor wyposażony w taśme poliestrową odporną na rozerwania z przezroczystą obudową, która umożliwia kontrole żużycia taśmy. Długość taśmy ok. 8 metrów</t>
  </si>
  <si>
    <t>Kronika w eleganckiej oprawie introligatorskiej, Grzbiet mocowany na dwie śruby lub szyta, z ozdobnym napisem "Kronika". Format: A3. Ilość kartek: 200.</t>
  </si>
  <si>
    <t>Ksiega zastepstw</t>
  </si>
  <si>
    <t>Księga zastępstw (twarda okładka , format A4, ok. 100 str.)</t>
  </si>
  <si>
    <t>markery, w zestawie co najmniej 4 mazaki w różnych kolorach, z na bazie wody, służące do pisania, kreślenia i rysowania na papierze, Trwały nietoksyczny, szybkoschnący, hermetyczna  nasadka zapobiegająca wysychaniu.</t>
  </si>
  <si>
    <t xml:space="preserve"> Arkusz ocen szkoły podstawowej  </t>
  </si>
  <si>
    <t xml:space="preserve"> Legitymacja szkolna dla ucznia </t>
  </si>
  <si>
    <t xml:space="preserve">  Zbiór arkuszy ocen, format A4</t>
  </si>
  <si>
    <t>Twarda okładka oklejona skórą ekologiczną, ozdobny, złoty sznureczek i zakładka wewnątrz okładki, bez napisu, okładka o wym. ok. 305 x 220 mm,</t>
  </si>
  <si>
    <t xml:space="preserve">Organizer biurowy </t>
  </si>
  <si>
    <t xml:space="preserve">Przybornik, metalowy </t>
  </si>
  <si>
    <t xml:space="preserve">A4 </t>
  </si>
  <si>
    <t>Papier samoprzylepny w formacie A4. Doskonale sprawdza się we wszystkich typach drukarek. Wysoka jakoś papieru.</t>
  </si>
  <si>
    <t>Przekładki do segregatorów z kolorowymi znacznikami, z przekładką do opisu zawartości. Format A4 pionowy w układzie  od 1-12. Wykonane z polipropylenu. Pasujące do segregatora A 4. Dziurkowanie uniwersalne. W komplecie 10 przekładek.</t>
  </si>
  <si>
    <t xml:space="preserve">Segregator format  A4,  wykonany z utwardzanego kartonu powleczonego  obustronnie folią polipropynelową lub PVC, kolorowy grzbiet wykonany z ekologicznego polipropylenu, posiadający kieszeń grzbietową na wymienną etykietę, dźwignia wysokiej jakości z dociskaczem, dolna krawędź wzmocniona listwą, wymienna etykieta grzbietowa,  szerokość grzbietu 50 - 75 mm </t>
  </si>
  <si>
    <t>Spinacze biurowe ok. 50 mm, metalowe opak. min. 100 szt.</t>
  </si>
  <si>
    <t>Stojak na dokumenty</t>
  </si>
  <si>
    <t>Metalowy stojak 3 szufladowy</t>
  </si>
  <si>
    <t xml:space="preserve">Szpilki </t>
  </si>
  <si>
    <t>Szpilki kolorowe</t>
  </si>
  <si>
    <t xml:space="preserve"> szerokość: 19mm- Długość: 150cm- Grubośc: 1.0mm (gruba-gąbka)</t>
  </si>
  <si>
    <t>Taśma klejąca przeźroczysta, Szerokość 24-20 mm, długość min. 20 m,   Wykonana z polipropylenu, pokryta klejem akrylowym, z podajnikiem.</t>
  </si>
  <si>
    <t>Teczka tekturowa lakierowana (błyszcząca powierzchnia) 3-skrzydłowa  wykonana z kartonu o gramaturze min. 300g/m2.  zamykana za pomocą gumki wzdłuż dłuższego boku. Format A4</t>
  </si>
  <si>
    <t>Temperówka elektryczna</t>
  </si>
  <si>
    <t>Zeszyt B5 - kratka (brulion)</t>
  </si>
  <si>
    <t xml:space="preserve">Zeszyt B5 - kratka (brulion) oprawa - twarda </t>
  </si>
  <si>
    <t>Karta rowerowa jest w formacie A7 w układzie pionowym, ma dwie strony barwy różowej. Tekst i znaki graficzne są barwy czarnej. Okrąg z symbolem "mp." na pierwszej stronie karty rowerowej ma średnicę 15 mm.</t>
  </si>
  <si>
    <t xml:space="preserve">Temperówka </t>
  </si>
  <si>
    <t>Skoroszyt na dokumenty format A4 z przewleczką z metalowym mechanizmem zaciskowym, grzbiet ok 15 mm, gramatura 275 g/m</t>
  </si>
  <si>
    <t>Druk potwierdzenia przyjęcia/przekazania ucznia</t>
  </si>
  <si>
    <t>Zawiadomienie o przekazaniu ucznia/Potwierdzenie przyjęcia ucznia, A5, 2 strony, karton, MEN-VI/17</t>
  </si>
  <si>
    <t xml:space="preserve">MEN I/27  Dziennik nauczyciela wf </t>
  </si>
  <si>
    <t>MEN-I/27 Dziennik Zajęć Nauczyciela W-F, Format A5</t>
  </si>
  <si>
    <t>Arkusz zaliczeń ucznia ubiegającego się o kartę rowerową</t>
  </si>
  <si>
    <t>Rejestr wydanych legitymacji szkolnych</t>
  </si>
  <si>
    <t>Format A4, układ pionowy, oprawa twarda, stron nie mniej niż 100</t>
  </si>
  <si>
    <t>MEN I/14 Księga ewidencji dzieci</t>
  </si>
  <si>
    <t xml:space="preserve">Księga ewidencji dzieci w wieku od 5 do 18 lat, dla szkół podstawowych  w układzie  poziomym w formacie  A4 w twardej oprawie, </t>
  </si>
  <si>
    <t>MEN I/15 Księga uczniów</t>
  </si>
  <si>
    <t xml:space="preserve">Księga uczniów  w formacie A4 w twardej oprawie, </t>
  </si>
  <si>
    <t xml:space="preserve">MEN - 2 Rejestr otrzymanych i wydanych druków kart rowerowych i motorowerowych </t>
  </si>
  <si>
    <t>Format A4 w twardej oprawie</t>
  </si>
  <si>
    <t>Lista obecności, bloczek w formacie A4</t>
  </si>
  <si>
    <t xml:space="preserve">bloczek </t>
  </si>
  <si>
    <t xml:space="preserve">Druk- książka kontroli - format A 5 </t>
  </si>
  <si>
    <t>Ofertówka zgrzana w literę L, kieszeń zrobiona z mocnej krystalicznej foli. Rozmiar A4, opakowanie zawiera co najmniej 10 sztuk.</t>
  </si>
  <si>
    <t>Podajnik do taśmy samoprzylepnej</t>
  </si>
  <si>
    <t xml:space="preserve">Obciążona podstawa pozwalająca odrywać taśmę jedną ręką,
antypoślizgowe paski z gumy zapobiegające przesuwaniu się podajnika,
gilotynka ułatwiająca równe odrywanie taśmy
mieści taśmę o maksymalnym rozmiarze 19mm x 38m,
wygodna wymiana rolki.
</t>
  </si>
  <si>
    <t>Wyposażony w ogranicznik formatu, przeznaczony do plików liczących do 40 arkuszy papieru.</t>
  </si>
  <si>
    <t>Rozszywacz</t>
  </si>
  <si>
    <t>Rozszywacz żelazny z plastikowym uchwytem, do zastosowania ze zszywkami we wszystkich rozmiarach</t>
  </si>
  <si>
    <t xml:space="preserve">Ekonomiczny długopis z obudową w kolorze tuszu, wentylowana skuwka i końcówka,średnia końcówka: 1mm,długość linii pisania: 2000m,grubość linii pisania: 0,4 mm,kolor niebieski, czarny, czerwony, zielony, typu BIC lub równoważny </t>
  </si>
  <si>
    <t>Uniwersalny do pisania, podkreślania, kreślenia i kolorowania, Mocna, oprawiona w metal końcówka jest odporna na złamania i rozwarstwianie, co gwarantuje wysoki komfort pisania aż do całkowitego wyczerpania tuszu,Wentylowana skuwka umożliwia oddychanie w przypadku nagłego połknięcia,Grubość linii pisania: 0,4mm, kolor: niebieski, czarny, typu Stabilo lub równoważny</t>
  </si>
  <si>
    <t>Dziennik korespondencyjny</t>
  </si>
  <si>
    <t>Sztywna, tekturowa okładka, pokryta tworzywem skóropodobnym, format A4, kartek nie mniej niż 100</t>
  </si>
  <si>
    <t>Teczka harmonijkowa na dokumenty</t>
  </si>
  <si>
    <t>dla dokumentów A4</t>
  </si>
  <si>
    <t>Półka na dokumenty</t>
  </si>
  <si>
    <t xml:space="preserve">Półka na dokumenty, format A4, plastikowa, możliwość ustawiania półek: jedna na drugiej: prosto lub schodkowo, wys. 61 mm, kolor dymny. </t>
  </si>
  <si>
    <t>Organizer  na dokumenty</t>
  </si>
  <si>
    <t>Organizer kartonowy na dokumenty,składany , A4, 70mm, do 700 kartek, rózne kolory</t>
  </si>
  <si>
    <t>Poduszka do stempli</t>
  </si>
  <si>
    <t xml:space="preserve">klipy 25 mm </t>
  </si>
  <si>
    <t xml:space="preserve">klipy 19 mm </t>
  </si>
  <si>
    <t>Papier kserograficzny</t>
  </si>
  <si>
    <t>Papier ksero, różne kolory, format A 4,nie mniej niż 100 kartek w ryzie</t>
  </si>
  <si>
    <t>Teczka tekturowa,format A4, wiązana, lakierowana, w kolorze białym</t>
  </si>
  <si>
    <t>Część nr VI - ZESPÓŁ SZKÓŁ W GNOJNICY DOLNEJ</t>
  </si>
  <si>
    <t xml:space="preserve">Segregator format  A4,  wykonany z utwardzanego kartonu powleczonego  obustronnie folią polipropynelową lub PVC, kolorowy grzbiet wykonany z ekologicznego polipropylenu, posiadający kieszeń grzbietową na wymienną etykietę, dźwignia wysokiej jakości z dociskaczem, dolna krawędź wzmocniona listwą, wymienna etykieta grzbietowa,  szerokość grzbietu 50 - 70 mm </t>
  </si>
  <si>
    <t xml:space="preserve"> Pudło archiwizacyjne </t>
  </si>
  <si>
    <t>Pudło archiwizacyjne 100 mm, plastikowe, na grzbiecie miejsce do opisu, A4 80mm</t>
  </si>
  <si>
    <t>Kostka kolorowa</t>
  </si>
  <si>
    <t>Kostka klejona, mix kolorowa bloczków o wym. ok. 85x85</t>
  </si>
  <si>
    <t>Karteczki samoprzylepne jednokolorowe o wym. ok. 50 x 75 mm, ilość kartek ok. 100</t>
  </si>
  <si>
    <t>Długopis</t>
  </si>
  <si>
    <t>Długopis żelowy z metalową końcówką, w przezroczystej obudowie  z końcówką grubość linii pisania: ok. L ( 0,5 mm), system przyciskowy, zamykane zatyczką z zapinką, wkład niebieski</t>
  </si>
  <si>
    <t>Foliopis permanentny, doskonale radzący sobie ze wszelkimi, gładkimi powierzchniami, takimi jak. płyty CD/DVD, porcelana, szkło, plastik, metal, folia itp. . Tusz foliopisu jest niezmywalny, szybkoschnący. Nie zasycha pozostawiony przez kilka minut bez skuwki.</t>
  </si>
  <si>
    <t>Taśma klejąca przeźroczysta, Szerokość 12-20 mm, długość min. 20 m,   Wykonana z polipropylenu, pokryta klejem akrylowym, z podajnikiem.</t>
  </si>
  <si>
    <t xml:space="preserve">Druk wnioski urlopowe A6 . 1 bloczek 100 stron.  </t>
  </si>
  <si>
    <t>Klipy biurowe metalowe</t>
  </si>
  <si>
    <t>klipy biurowe metalowe o wysokiej trwalości opakowanie min 12 szt, roz. 32mm</t>
  </si>
  <si>
    <t>klipy biurowe metalowe o wysokiej trwalości opakowanie min 12 szt, roz. 19mm</t>
  </si>
  <si>
    <t>klipy biurowe metalowe o wysokiej trwalości opakowanie min 12 szt, roz. 50 mm</t>
  </si>
  <si>
    <t>Men I/1 Dziennik zajęć przedszkola</t>
  </si>
  <si>
    <t>MEN I/42 Dziennik zajęć i czynności dodatk. Nauczyc</t>
  </si>
  <si>
    <t>MEN I/26 Dziennik zajęć zespołu korekcyjno-wyrów</t>
  </si>
  <si>
    <t>MEN II/163/2  Zbiór arkuszy ocen A4/2st</t>
  </si>
  <si>
    <t xml:space="preserve">Zszywacz </t>
  </si>
  <si>
    <t>Zszywacz zszywa jednorazowo do 10 kartek, wykonany w metalowej konstrukcji, obudowa z trwałego tworzywa.</t>
  </si>
  <si>
    <t>Zszywki pasujące do ww. zszywacza. Opakowanie zawiera min. 1000szt.</t>
  </si>
  <si>
    <t>druk wydanie materiału na zewnątrz - format: 2/3 A-4, bloczek 80 kartek, sztywna okładka z przodu oraz na plecach.</t>
  </si>
  <si>
    <t>Płyty CD-RW  pojemność min. 700 MB, prędkość min. X12, pakowana w kopercie</t>
  </si>
  <si>
    <t>Płyty DVD-RW</t>
  </si>
  <si>
    <t>Płyta DVD+R o pojemności 4,7GB, prędkości 16x, pakowana w kopercie</t>
  </si>
  <si>
    <t>Długopis wkład czarny</t>
  </si>
  <si>
    <t>Długopis z wymiennym czarnym  wkładem o grubości linii pisania 0, 7mm, przezroczysta obudowa, metalizowana końcówka.</t>
  </si>
  <si>
    <t>Długopis wkład czerwony</t>
  </si>
  <si>
    <t>Długopis z wymiennym czerwonym wkładem o grubości linii pisania 0, 7mm, przezroczysta obudowa, metalizowana końcówka.</t>
  </si>
  <si>
    <t xml:space="preserve">Długopis żelowy </t>
  </si>
  <si>
    <t>Długopis żelowy, wodoodporny i nieblaknący tusz żelowy, wkład wymienny, długość linii pisania min. 1000 m  szerokość linii pisania 0,7 mm, kolor czarny</t>
  </si>
  <si>
    <t>Kalkulator</t>
  </si>
  <si>
    <t>Kalkulator typu Citizen SDC-444 S, 12 pozycyjny wyświetlacz, podwójne zasilanie, zaokrąglanie wyników, klawisz cofania lub równoważny</t>
  </si>
  <si>
    <t>szt</t>
  </si>
  <si>
    <t>Bibuła różne kolory</t>
  </si>
  <si>
    <t>Papier kancelaryjny</t>
  </si>
  <si>
    <t>linia format A3    A 500</t>
  </si>
  <si>
    <t>kratka format A3     A 500</t>
  </si>
  <si>
    <t>Druki księgowe, format A-4, układ pionowy, oprawa miękka, zeszyt 40 stron.</t>
  </si>
  <si>
    <t>Folia Laminacyjna</t>
  </si>
  <si>
    <t>Folia laminacyjna</t>
  </si>
  <si>
    <t>opak.</t>
  </si>
  <si>
    <t>Foliopis permanentny, doskonale radzący sobie ze wszelkimi, gładkimi powierzchniami, takimi jak. płyty CD/DVD, porcelana, szkło, plastik, metal, folia itp. . Tusz foliopisu jest niezmywalny, szybkoschnący. Nie zasycha pozostawiony przez kilka minut bez sk</t>
  </si>
  <si>
    <t>Część nr VII - Szkoła Podstawowa im. ppłk. Ł. Cieplińskiego w Gnojnicy Woli</t>
  </si>
  <si>
    <t>Papier   format A4 do wydruków czarno – białych, kolorowych i kopiowania,  gramatura  nie gorsza niż 80 g/m2, białość 161 CIE,  nie mniej niż 500 kartek w ryzie.</t>
  </si>
  <si>
    <t>Papier format A3 gramatura 80 g/m2, białość 161 CIE, ok. 500 arkuszy w ryzie.</t>
  </si>
  <si>
    <t xml:space="preserve">Brystol w formacie A 1 kolorowy. </t>
  </si>
  <si>
    <t>Brystol w formacie A 1 biały.</t>
  </si>
  <si>
    <t>Skoroszyt twardy z metalową zawieszką</t>
  </si>
  <si>
    <t>Skoroszyt twardy z metalową zawieszką.
OPIS PRODUKTU:
-folia PVC, przód twardy przezroczysty, tył twardy kolorowy
-metalowa zawieszka umożliwiająca wpięcie do segregatora   
-w środku blaszka i wąs o długości 16,5 cm, umożliwiający wpięcie dokumentów do 2 cm
-wymienny papierowy pasek do opisu
-dwa wycięcia ułatwiające wysuwanie paska
-zaokrąglone rogi obu okładek                                                        opakowanie zawierające 20 sztuk.</t>
  </si>
  <si>
    <t>Skoroszyt plastikowy format A4 z zawieszką do segregatora, sztywny, przednia okładka przezroczysta, druga kolorowa z tworzywa PCV, biały pasek do opisu, boczna perforacja umożliwiająca wpięcie do segregatora z dowolnym ringiem, 1 opakowanie zawierające 10 sztuk.</t>
  </si>
  <si>
    <t>Kostka papierowa, kolorowa klejona wzdłuż jednego boku, w bloczku ok. 350  sztuk kolorowych karteczek o wymiarach ok.  83 x 83 x 75 mm, gramatura:  ok.75 g/m2.</t>
  </si>
  <si>
    <t>Koszulki bezbarwne, krystaliczne format A4,  typu Bantex 
lub równoważne, krystaliczne, minimum 55 mic, boczna perforacja umożliwiająca wpięcie do segregatora z dowolnym ringiem, otwierane z góry, 100 sztuk w opakowaniu</t>
  </si>
  <si>
    <t>Koperta biała C 6,  bez okienka, zamykana na pasek samoprzylepny. Wymiar koperty  ok. 114 mm x 162 mm.</t>
  </si>
  <si>
    <t>Koperta biała C 3, bez okienka, zamykana na pasek samoprzylepny, rozszerzana o minimum 0,5. Wymiar koperty 324 mm x 458 mm.</t>
  </si>
  <si>
    <t xml:space="preserve">Koperta biała C 4,  bez okienka, zamykana na pasek samoprzylepny,  gramatura papieru: 130g/m2, Wymiar koperty  ok.  229mm X 324mm, głębokość: 40mm
    </t>
  </si>
  <si>
    <t>Karteczki samoprzylepne żółte 76x76mm 100 kartek.</t>
  </si>
  <si>
    <t>Zszywki  do zszywacza, pakowanie zawiera min. 1000 szt. zszywek 24/6.</t>
  </si>
  <si>
    <t>Pinezki srebrne, do tablic korkowych, opakowanie  ok. 50 sztuk.</t>
  </si>
  <si>
    <t>Szpilki kolorowe.</t>
  </si>
  <si>
    <t>Cienkopis z fibrową końcówką o grubości 0,4 mm. Tusz na bazie wody. Końcówka oprawiona w metal. Bezpieczna wentylowana skuwka. Odporny na zasychanie - pozostawniony bez skuwki nie zasycha przez dłuższy czas. Idealny do pracy z linijką lub szablonem. Opakowanie zbiorcze 10 sztuk.</t>
  </si>
  <si>
    <t>Foliopis permanentny, doskonale radzący sobie ze wszelkimi, gładkimi powierzchniami, takimi jak płyty CD/DVD, porcelana, szkło, plastik, metal, folia itp.  Tusz foliopisu jest niezmywalny, szybkoschnący. Nie zasycha pozostawiony przez kilka minut bez skuwki.</t>
  </si>
  <si>
    <t>Marker olejowy z farbą</t>
  </si>
  <si>
    <t>Marker do tablic suchoscieraln,  odporny na wysychanie, do co najmniej 72 godzin bez konieczności zamykania skuwki - nietoksyczny tusz - intensywny kolor - końcówka okrągła:  ok. 4mm - długość linii pisania: ok. 200m - grubość linii pisania: ok. 2-4mm niebieski, zielony, czerwony.</t>
  </si>
  <si>
    <t>Taśma klejąca przeźroczysta, Szerokość 18-20 mm, długość min. 20 m.   Wykonana z polipropylenu, pokryta klejem akrylowym, z podajnikiem.</t>
  </si>
  <si>
    <t>Taśma klejąca przeźroczysta, Szerokość 12-20 mm, długość min. 20 m.   Wykonana z polipropylenu, pokryta klejem akrylowym, z podajnikiem.</t>
  </si>
  <si>
    <t>Taśma klejąca przeźroczysta, Szerokość 24-20 mm, długość min. 20 m.   Wykonana z polipropylenu, pokryta klejem akrylowym, z podajnikiem.</t>
  </si>
  <si>
    <t>Podajnik do taśmy</t>
  </si>
  <si>
    <t>Płyty DVD</t>
  </si>
  <si>
    <t>Płyta DVD pakowana w kopercie, pojemność min.4,7 GB,  prędkość min x16</t>
  </si>
  <si>
    <t>Tasma pakowa stosowana do zaklejania kartonów, pudeł, folii 48 mm.</t>
  </si>
  <si>
    <t>Nożyczki biurowe o długość ok. 21 cm, ostrza z hartowanej stali, plastikowa rękojeść.</t>
  </si>
  <si>
    <t>Arkusz zaliczeń ucznia ubiegającego się o kartę rowerową.</t>
  </si>
  <si>
    <t>twarda okładka oklejona skórą ekologiczną, ozdobny, złoty sznureczek i zakładka wewnątrz okładki, bez napisu, okładka o wym. ok. 305 x 220 mm.</t>
  </si>
  <si>
    <t xml:space="preserve">Papier gładki,  wizytówkowy w kolorze np.. Białym,ecru, jasnoniebieskim, zielonym lub innym kolorze przeznaczony do drukarek atramentowych i laserowych,szybkoschnący,  gramatura ok. 250 gr/m2, format A4, ok. 20 arkuszy w kartonie. </t>
  </si>
  <si>
    <t>Najwyższej jakości papier satynowany, do wydruku eleganckich certyfikatów, świadectw, podziękowań, dyplomów itp., do drukarek laserowych i atramentowych opakowanie 25 ark. (170g/m2)﻿﻿﻿﻿﻿﻿﻿﻿﻿﻿﻿﻿﻿﻿﻿,  format A4.</t>
  </si>
  <si>
    <t>Księga druków ścisłego zarachowania</t>
  </si>
  <si>
    <t>Książka kancelaryjna</t>
  </si>
  <si>
    <t>Antyrama A2 z plexi</t>
  </si>
  <si>
    <t>Antyrama A1 z plexi</t>
  </si>
  <si>
    <t>Księga arkuszy ocen</t>
  </si>
  <si>
    <t>Księga arkuszy ocen uczniów albo słuchaczy, którzy w ….. roku szkolnym ukończyli lub opuścili szkołę.</t>
  </si>
  <si>
    <t>MEN I/1  Gilosz legitymacji szkolnej</t>
  </si>
  <si>
    <t>Gilosz z nadrukiem rewersu  do nadruku awersu na drukarce 8 szt.- legitymacja szkolna dla uczniów szkół podstawowych.</t>
  </si>
  <si>
    <t>MEN I/3-N Gilosz legitymacji szkolnej dla ucznia niepełnosprawnego</t>
  </si>
  <si>
    <t>Gilosz z nadrukiem rewersu  do nadruku awersu na drukarce 8 szt.- legitymacja szkolna dla uczniów niepełnosprawnych szkół podstawowych.</t>
  </si>
  <si>
    <t xml:space="preserve">Naboje do pióra </t>
  </si>
  <si>
    <t>Naboje do pióra PARKER, 5 sztuk w opakowaniu.</t>
  </si>
  <si>
    <t>Blok w kratkę A4</t>
  </si>
  <si>
    <t>Rozszywacz żelazny z plastikowym uchwytem, do zastosowania ze zszywkami we wszystkich rozmiarach.</t>
  </si>
  <si>
    <t>Wysokiej jakości korektor z trwałą poliestrową taśmą korygującą. Możliwość natychmiastowego pisania po korygowanej powierzchni. Rewelacyjny ruchomy mechanizm zabezpieczający chroni taśmę przed zabrudzeniem i uszkodzeniem. 12 m.</t>
  </si>
  <si>
    <t>Sznurek jutowy</t>
  </si>
  <si>
    <t>Sznurek jutowy o grubości ok. 2,5 mm.</t>
  </si>
  <si>
    <t>Obwoluta przeźroczysta</t>
  </si>
  <si>
    <t>Ofertówka zgrzana w literę L kieszeń zrobiona z mocnej krystalicznej foli. Rozmiar A4, opakowanie zawiera co najmniej 10 sztuk.</t>
  </si>
  <si>
    <t>Pendrive</t>
  </si>
  <si>
    <t>Etykiety samoprzylepne do drukarek atramentowych, laserowychi kserokopiarek, format A4 co najmniej 100 szt. w opakowaniu.</t>
  </si>
  <si>
    <t>Gumka do mazania</t>
  </si>
  <si>
    <t>Gumka do mazania usuwająca ślad ołówka.</t>
  </si>
  <si>
    <t>Temperówka z plastikowym pojemnikiem, stalowe ostrze mocowane wkrętem.</t>
  </si>
  <si>
    <t>Kostka papierowa, kolorowa klejona wzdłuż jednego boku, w bloczku ok. 350  sztuk kolorowych karteczek o wymiarach ok.  83 x 83 x 75 mm.</t>
  </si>
  <si>
    <t>Długopis w obudowie z tworzywa z mechanizmem przyciskowym, gumowy uchwyt, wkład czarny.</t>
  </si>
  <si>
    <t>Kwitariusz przychodowy K 103.</t>
  </si>
  <si>
    <t>Zeszyt B5</t>
  </si>
  <si>
    <t>Tablica korkowa                           w ramie aluminiowej 120x60</t>
  </si>
  <si>
    <t xml:space="preserve">Formularz cenowy </t>
  </si>
  <si>
    <t>Część nr VIII - Szkoła Podstawowa w Lubzinie</t>
  </si>
  <si>
    <t>Papier  format A4 do wydruków kolorowych i kopiowania,  gramatura 80 g/m2,  nie mniej niż  250 kartek w ryzie</t>
  </si>
  <si>
    <t xml:space="preserve">Papier ozdony pakow. </t>
  </si>
  <si>
    <t xml:space="preserve">Papier ozdobny prezentowy A4, gramatura: 220/260gr/m2 </t>
  </si>
  <si>
    <t>Papier samoprzylepny w formacie A4 Doskonale sprawdza się we wszystkich typach drukarek. Wysoka jakoś papieru.</t>
  </si>
  <si>
    <t xml:space="preserve">Pudło archiwizacyjne </t>
  </si>
  <si>
    <t>Koperta biała  C 6, bez okienka, zamykana na pasek samoprzylepny, rozszerzana o minimum 0,5 cm. Wymiar koperty  ok. 162 mm x 229 mm.</t>
  </si>
  <si>
    <t>Koperta biała A5,  bez okienka, zamykana na pasek samoprzylepny. Wymiar koperty  ok. 114 mm x 162 mm.</t>
  </si>
  <si>
    <t xml:space="preserve">Koperta biała A4,  bez okienka, zamykana na pasek samoprzylepny,  gramatura papieru: 130g/m2. Wymiar koperty  ok.  229mm X 324mm, głębokość: 40mm    </t>
  </si>
  <si>
    <t>Koperta bombelkowa G 17 mieszcząca format A4</t>
  </si>
  <si>
    <t xml:space="preserve">zszywki  do zszywacza opakowanie zawiera min. 1000szt. zszywek 24/6 </t>
  </si>
  <si>
    <t>Pinezki kolorowe,   do tablic korkowych, opakowanie  ok. 50 sztuk.</t>
  </si>
  <si>
    <t>Szpilki kolorowe, opakowanie ok 50szt.</t>
  </si>
  <si>
    <t>obudowa z tworzywa, z mechanizmem przyciskowym, gumowy uchwyt, wkład niebieski</t>
  </si>
  <si>
    <t>Foliopis permanentny, doskonale radzący sobie ze wszelkimi, gładkimi powierzchniami, takimi jak: płyty CD/DVD, porcelana, szkło, plastik, metal, folia itp. Tusz foliopisu jest niezmywalny, szybkoschnący. Nie zasycha pozostawiony przez kilka minut bez skuwki.</t>
  </si>
  <si>
    <t>Markery, w zestawie co najmniej 4 mazaki  w różnych kolorach, z na bazie wody, służące do pisania, kreślenia i rysowania na papierze, Trwały nietoksyczny, szybkoschnący, hermetyczna  nasadka zapobiegająca wysychaniu.</t>
  </si>
  <si>
    <t>Min. 8 g, klej szkolno-biurowy do papieru, tektury, fotografii. Szybkoschnący, zmywalny, nie zawiera rozpuszczalników, nietoksyczny.</t>
  </si>
  <si>
    <t>Min. 22 g, klej szkolno-biurowy do papieru, tektury, fotografii. Szybkoschnący, zmywalny, nie zawiera rozpuszczalników, nietoksyczny.</t>
  </si>
  <si>
    <t>Min. 36 g, klej szkolno-biurowy do papieru, tektury, fotografii. Szybkoschnący, zmywalny, nie zawiera rozpuszczalników, nietoksyczny.</t>
  </si>
  <si>
    <t>Najwyższej jakości papier satynowany, do wydruku eleganckich certyfikatów, świadectw, podziękowań, dyplomów itp, do drukarek laserowych i atramentowych opakowanie 25 ark. (170g/m2)﻿﻿﻿﻿﻿﻿﻿﻿﻿﻿﻿﻿﻿﻿﻿, format A4</t>
  </si>
  <si>
    <t>Legitymacja szkolna dla uczn. I słuchacza</t>
  </si>
  <si>
    <t>Płyty DVD-R</t>
  </si>
  <si>
    <t>Zszywki pasujące do ww. zszywacza. Opakowanie zawiera 1000 zszywek</t>
  </si>
  <si>
    <t xml:space="preserve">Dziurkacz metalowy, na dwie dziurki, średnica dziurki 80mm, z ogranicznikiem formatu: A4/US/A5/A6/888. Dziurkuje do 15 kartek. </t>
  </si>
  <si>
    <t>Kronika A3 Pozioma</t>
  </si>
  <si>
    <t>Przybornik na biurko na długopisy</t>
  </si>
  <si>
    <t>Przybornik na długopisy/ ołówki karteczki / wizytówki o podstawie prostokątnej min.15x10cm</t>
  </si>
  <si>
    <t>120 x 100 x 30, 12 pozycyjny wyświetlacz</t>
  </si>
  <si>
    <t>Papier kolorowy twardszy</t>
  </si>
  <si>
    <t>Papier  format A4 do wydruków kolorowych i kopiowania,  gramatura 160 g/m2,  nie mniej niż  250 kartek w ryzie ,beż</t>
  </si>
  <si>
    <t>Factis S20</t>
  </si>
  <si>
    <t>Metalowa konstrukcja, obudowa z trwałego tworzywa, uniwersalny</t>
  </si>
  <si>
    <t>Podajnik do tasmy klejącej</t>
  </si>
  <si>
    <t>Wytrzymałe tworzywo sztuczne, stabilna podstawa, maks. Rozmiar tasmy 19 mm x 33m</t>
  </si>
  <si>
    <t>Datownik</t>
  </si>
  <si>
    <t>Datownik automatyczny; wysokość cyfr/liter 4mm, wersja polska</t>
  </si>
  <si>
    <t>Razem</t>
  </si>
  <si>
    <t>Oferent musi wypełnić wszystkie wiersze formularza ofertowego *</t>
  </si>
  <si>
    <t>……………………………………………..</t>
  </si>
  <si>
    <t xml:space="preserve">Papier ozdobny prezentowy arkusz 70x100cm, gramatura: 80gr/m2 </t>
  </si>
  <si>
    <t xml:space="preserve">Segregator format   A4,  wykonany z utwardzanego kartonu powleczonego  obustronnie folią polipropynelową lub PVC, kolorowy grzbiet wykonany z ekologicznego polipropylenu, posiadający kieszeń grzbietową na wymienną etykietę, dźwignia wysokiej jakości z dociskaczem, dolna krawędź wzmocniona listwą, wymienna etykieta grzbietowa,  szerokość grzbietu 50 - 70 mm </t>
  </si>
  <si>
    <t>Segregator format  nie mniejszy niż  A4,  wykonany z utwardzanego kartonu powleczonego  obustronnie folią polipropynelową lub PVC, kolorowy grzbiet wykonany z ekologicznego polipropylenu, posiadający kieszeń grzbietową na wymienną etykietę, dźwignia wysokiej jakości z dociskaczem, dolna krawędź wzmocniona listwą, wymienna, etykieta grzbietowa,  szerokość grzbietu: min. 75 mm</t>
  </si>
  <si>
    <t>Skoroszyty kartonowy, oczkowy, ok. 275g/m2, format A 4,  z zawieszką do segregatora,  z metalowym mechanizmem zaciskowym,</t>
  </si>
  <si>
    <t xml:space="preserve">Skoroszyt na dokumenty format a4 z przewleczką z metalowym mechanizmem zaciskowym, grzbiet ok 15 mm, gramatura 275 g/m
</t>
  </si>
  <si>
    <t>Karteczki samoprzylepne żółte 76x76mm 100 kartek</t>
  </si>
  <si>
    <t>Tablica</t>
  </si>
  <si>
    <t>Tablica korkowa 80 120</t>
  </si>
  <si>
    <t>Cienkopis  o trójkątnym kształcie obudowy z cienką końcówką fibrową o grubości linii pisma nie mniejszej niż 0,3 mm, posiadający co najmniej system  Dry Safe – nie zasycha pozostawiony przez kilka minut bez skuwki, atrament na bazie wody, w etui 10 szt, cienkopisów w różnych kolorach</t>
  </si>
  <si>
    <t>Temperówka z plastikowym pojemnikiem, wykonana z czystego polistyrenu wyposażona pojemnik, stalowe ostrze mocowane wkrętem elektryczna.</t>
  </si>
  <si>
    <t xml:space="preserve">Druk - Kwitariusz przychodowy </t>
  </si>
  <si>
    <t xml:space="preserve">Druk - Dowód wpłaty A6 . Druk samokopiujący wykonany na papierze o wysokiej jakości, wyraźne i trwałe kopie, 1 bloczek 100 stron.                                                                    </t>
  </si>
  <si>
    <t>Klipy biurowe metalowe o wysokiej trwalości opakowanie min 12 szt, roz. 32mm</t>
  </si>
  <si>
    <t>Klipy biurowe metalowe o wysokiej trwalości opakowanie min 12 szt, roz. 19mm</t>
  </si>
  <si>
    <t>Klipy biurowe metalowe o wysokiej trwalości opakowanie min 12 szt, roz. 50 mm</t>
  </si>
  <si>
    <t>Najwyższej jakości papier satynowany, do wydruku eleganckich certyfikatów, świadectw, podziękowań, dyplomów itp., do drukarek laserowych i atramentowych
 opakowanie 25 ark. (170g/m2)﻿﻿﻿﻿﻿﻿﻿﻿﻿﻿﻿﻿﻿﻿﻿, format A4</t>
  </si>
  <si>
    <t>Dyplom A5 Sztywny karton 300g, na którym druk zapewnia bardzo dobrą jakość kolorów i dużą trwałość</t>
  </si>
  <si>
    <t xml:space="preserve">Spinacze biurowe kolorowe </t>
  </si>
  <si>
    <t xml:space="preserve">Spinacz kolor S50 </t>
  </si>
  <si>
    <t>Flamastry BIC</t>
  </si>
  <si>
    <t>12K wymazywalne</t>
  </si>
  <si>
    <t>Kredki kolorowe</t>
  </si>
  <si>
    <t>BAMBINO 24 szt.</t>
  </si>
  <si>
    <t>Pendrive USB</t>
  </si>
  <si>
    <t>64GB</t>
  </si>
  <si>
    <t>Długopis na spirali TAU niebieski</t>
  </si>
  <si>
    <t>Długopis żelowy z gumką</t>
  </si>
  <si>
    <t>FRIXON niebieski i czarny</t>
  </si>
  <si>
    <t>Wkład kulkowy</t>
  </si>
  <si>
    <t>Książka kontroli</t>
  </si>
  <si>
    <t xml:space="preserve">MEN I/27Dziennik nauczyciela wf </t>
  </si>
  <si>
    <t>MEN I/17 Księga zarządzeń</t>
  </si>
  <si>
    <t>Zszywacz o dużej wytrzymałości, solidna, metalowa podstawa oraz metalowe ramię, zakończone gumowym antypoślizgowym uchwytem zszywa 100 kartek</t>
  </si>
  <si>
    <t>Zszywki do zszywacza z pozycji powyżej,   wysokiej jakości zszywają do 100 kartek. Opakowanie zawiera 1000 zszywek</t>
  </si>
  <si>
    <t>Zszywacz metalowy, zszywa  12 kartek, z możliwością zaginania zszywek do wewnątrz lub na zewnątrz</t>
  </si>
  <si>
    <t>Nożyczki</t>
  </si>
  <si>
    <t>Nożyczki 18cm wykonane ze stali nierdzewnej. Posiadają wygodny uchwyt, pokryty wysokiej jakości tworzywem.</t>
  </si>
  <si>
    <t>Elektryczny</t>
  </si>
  <si>
    <t>Laminator</t>
  </si>
  <si>
    <t xml:space="preserve">wartość </t>
  </si>
  <si>
    <t>A3</t>
  </si>
  <si>
    <t>Papier kolorowy</t>
  </si>
  <si>
    <t>karteczki samoprzylepne jednokolorowe o wym. Ok. 50x75mm, ilość kartek ok. 100</t>
  </si>
  <si>
    <t>zszywki</t>
  </si>
  <si>
    <t>zszywki do zszywacza, opakowanie zawiera min. 1000 szt. zszywek 24/6</t>
  </si>
  <si>
    <t>Długopis żelowy z metalową końcówką , w przezroczystej obudowie  z końcówką grubość linii pisania: ok. L ( 0,5 mm), system przyciskowy, zamykane zatyczką z zapinką, wkład niebieski</t>
  </si>
  <si>
    <t>Foliopis permanentny, doskonale radzący sobie ze wszelkimi, gładkimi powierzchniami, takimi jak. płyty CD/DVD, porcelana, szkło, plastik, metal, folia itp.  Tusz foliopisu jest niezmywalny, szybkoschnący.Nie zasycha pozostawiony przez kilka minut bez skuwki.</t>
  </si>
  <si>
    <t>Marker do tablic suchoscieralnych, odporny na wysychanie, do co najmniej 72 godzin bez konieczności zamykania skuwki - nietoksyczny tusz - intensywny kolor - końcówka okrągła:  ok. 4mm - długość linii pisania: ok. 200m - grubość linii pisania: ok. 2-4mm</t>
  </si>
  <si>
    <t xml:space="preserve">Kronika </t>
  </si>
  <si>
    <t>Folia do bindowana</t>
  </si>
  <si>
    <t xml:space="preserve">Rejestr wyjść  grupowych uczniów </t>
  </si>
  <si>
    <t>Oferent musi wypełnić wszystkie wiersze formularza.*</t>
  </si>
  <si>
    <t>Część nr XI- Szkoła Podstawowa im. Baśni Polskiej w Niedźwiadzie Dolnej</t>
  </si>
  <si>
    <t xml:space="preserve">Folia samoprzylepna </t>
  </si>
  <si>
    <t>Kolorowa, miękka folia PCV, przeznaczona przede wszystkim do sitodruku, druku offsetowego UV, fleksodruku oraz wszelkiego rodzaju dekoracji kolorowych,  z powierzchnią błyszczącą i matową, arkusz 70x100 cm.</t>
  </si>
  <si>
    <t xml:space="preserve">Zszywki  do zszywacza Opakowanie zawiera min. 1000szt. zszywek 24/6 </t>
  </si>
  <si>
    <t xml:space="preserve">Papier gładki,  wizytówkowy w kolorze np.. białym lub ecru,  przeznaczony do drukarek atramentowych i laserowych, szybkoschnący,  gramatura ok. 250 gr/m2, format A4, ok.  20 arkuszy w kartonie </t>
  </si>
  <si>
    <t>Najwyższej jakości papier satynowany, do wydruku eleganckich certyfikatów, świadectw, podziękowań, dyplomów itp., do drukarek laserowych i atramentowych opakowanie 25 ark. (170g/m2)﻿﻿﻿﻿﻿﻿﻿﻿﻿﻿﻿﻿﻿﻿﻿, format A4</t>
  </si>
  <si>
    <t>Ksiega</t>
  </si>
  <si>
    <t>Metalowy mechanizm, plastikowa obudowa,  zdolność dziurkowania: do 12 kartek, 2 dziurki, Średnica dziurki: 5,5mm, 
odstęp pomiędzy dziurkami: 80mm</t>
  </si>
  <si>
    <t>Kwitariusz przychodowy  K 103</t>
  </si>
  <si>
    <t>Część nr XII - Szkoła Podstawowa im. ks. Jana Twardowskiego w Niedźwiadzie Górnej</t>
  </si>
  <si>
    <t>Koperta biała A4</t>
  </si>
  <si>
    <t xml:space="preserve">Koperta biała C 4,  bez okienka, zamykana na pasek samoprzylepny,  gramatura papieru: 130g/m2, Wymiar koperty  ok.  229mm X 324mm, głębokość: 40mm   </t>
  </si>
  <si>
    <t>zestawy</t>
  </si>
  <si>
    <t>magnesy do tablic</t>
  </si>
  <si>
    <t>w zestawie 6 magnesów</t>
  </si>
  <si>
    <t>Gilosz swiadectwa szkoła podstawowa z wydrukiem niebieski + pasek  A4/2w-n MA</t>
  </si>
  <si>
    <t>karty rowerowe</t>
  </si>
  <si>
    <t>segregator</t>
  </si>
  <si>
    <t>papier samoprzylepny do drukarkowania kodów w bibliotece na książki</t>
  </si>
  <si>
    <t>Kwitariusz przychodowy</t>
  </si>
  <si>
    <t>Antyrama Plexi A4 21x29,7 cm</t>
  </si>
  <si>
    <t>Antyrama składa się z płyty HDF oraz bezpiecznego, nietłukącego się plexi w wersji standardowej lub antyrefleksyjnej oraz zawieszek i klipsów mocujących. Tylna część antyramy umożliwia łatwe i proste zawieszenie na ścianie zarówno w pozycji pionowej jak i poziomej. Natomiast przednia część oprawy zabezpieczona plexi z filtrem UV, doskonale chroni oprawione dzieło przed zewnętrznymi szkodliwymi czynnikami. Antyramy o standardowym wymiarze (od 10,5×15 cm. do 100×200 cm.)</t>
  </si>
  <si>
    <t>Wkład klejowy bezbarwny (przeźroczysty)  do pistoletu na gorco</t>
  </si>
  <si>
    <r>
      <rPr>
        <b/>
        <sz val="8"/>
        <color indexed="63"/>
        <rFont val="Arial"/>
        <family val="2"/>
        <charset val="238"/>
      </rPr>
      <t>Mocny klej o długości 200 mm.</t>
    </r>
    <r>
      <rPr>
        <sz val="8"/>
        <color indexed="63"/>
        <rFont val="Arial"/>
        <family val="2"/>
        <charset val="238"/>
      </rPr>
      <t> Przeznaczony do szybkiego łączenia elementów z różnych materiałów. Klej na gorąco świetnie nadaje się do </t>
    </r>
    <r>
      <rPr>
        <b/>
        <sz val="8"/>
        <color indexed="63"/>
        <rFont val="Arial"/>
        <family val="2"/>
        <charset val="238"/>
      </rPr>
      <t>pakowania prezentów, przygotowywania dekoracji świątecznych i kompozycji kwiatowych, tworzeniu bądź naprawie elementów dekoracyjnych, montażu i naprawach.</t>
    </r>
  </si>
  <si>
    <t>Uniwersalny tusz wodny do stempli ręcznych i samotuszujących z gumową i polimerową płytką stemplującą; buteleczka 30 ml z końcówką ułatwiającą nasączanie poduszek oraz nakrętką w kolorze tuszu NORIS</t>
  </si>
  <si>
    <t>folia do laminowania</t>
  </si>
  <si>
    <t xml:space="preserve">Folia do laminowania 100 x A4 Light 261x303 mm </t>
  </si>
  <si>
    <t>Część nr XIII - PUBLICZNE PRZEDSZKOLE NR 1 ROPCZYCE</t>
  </si>
  <si>
    <t>Skoroszyty kartonowy, oczkowy, ok. 275g/m2, format A 4,  z zawieszką do segregatora,  z metalowym mechanizmem zaciskowym</t>
  </si>
  <si>
    <t>Pinezki metalowe srebrne, złote,   , opakowanie  ok. 100 ztuk.</t>
  </si>
  <si>
    <t>Pinezki do tablic korkowych, z plastikowa główka, opakowanie 50 szt.</t>
  </si>
  <si>
    <t>Obudowa z tworzywa, z mechanizmem przyciskowym, gumowy uchwyt, wkład  niebieski</t>
  </si>
  <si>
    <t>Cienkopis  o trójkątnym kształcie obudowy z cienką końcówką fibrową o grubości linii pisma nie mniejszej niż 0,3 mm, posiadający co najmniej system  Dry Safe – nie zasycha pozostawiony przez kilka minut bez skuwki, atrament na bazie wody, w etui 10 szt., cienkopisów w różnych kolorach</t>
  </si>
  <si>
    <t>Markery, w zestawie co najmniej 4 mazaki   w różnych kolorach, z na bazie wody, służące do pisania, kreślenia i rysowania na papierze. Trwały nietoksyczny, szybkoschnący, hermetyczna  nasadka zapobiegająca wysychaniu.</t>
  </si>
  <si>
    <t xml:space="preserve">Tasma pakowa stosowana do zaklejania kartonów, pudeł, folii  48 mm
</t>
  </si>
  <si>
    <t xml:space="preserve">Druk - Dowód wpłaty A6. Druk samokopiujący wykonany na papierze o wysokiej jakości, wyraźne i trwałe kopie, 1 bloczek 100 stron.                                                                    </t>
  </si>
  <si>
    <t xml:space="preserve">Druk wnioski urlopowe A6, 1 bloczek 100 stron.  </t>
  </si>
  <si>
    <t xml:space="preserve">Druk polecenie przelewu, 1 bloczek 100 stron.  </t>
  </si>
  <si>
    <t xml:space="preserve">Papier gładki,  wizytówkowy w kolorze np. białym lub ecru,  przeznaczony do drukarek atramentowych i laserowych, szybkoschnący, gramatura ok. 250 gr/m2, format A4, ok. 20 arkuszy w kartonie </t>
  </si>
  <si>
    <t xml:space="preserve">Format  A4, okładka twarda, zakłdka na 30 dzieci; powiniem zawieć miejsce n:  imiona i nazwiska dzieci,daty i miejsca ich urodzenia oraz adresy ich zamieszkania,nazwiska i imiona rodziców oraz adresy ich zamieszkania,adresy poczty elektronicznej rodziców i numery ich telefonów,tematy przeprowadzonych zajęć,godziny przyprowadzania i odbierania dziecka z przedszkola.
 </t>
  </si>
  <si>
    <t xml:space="preserve">Format  A4, zakłdka na imiona i nazwiska dzieci; powiniem zawieć miejsce n:  imiona i nazwiska dzieci,ich dane osobowe, miejsca na rejestracje obecności,tematy przeprowadzonych zajęć, program pracy
 </t>
  </si>
  <si>
    <t>Fromat A4, oprawa miękka</t>
  </si>
  <si>
    <t>format A5, 1-stronny</t>
  </si>
  <si>
    <t>60.</t>
  </si>
  <si>
    <t>bibluła</t>
  </si>
  <si>
    <t>biuloła marszczona rózne kolory, szerokosc 5m dlugośc 2 m.</t>
  </si>
  <si>
    <t>Folia</t>
  </si>
  <si>
    <t>Folia do laminowania A$, grupoc 80 mic. Opakowanie 50 szt.</t>
  </si>
  <si>
    <t>Papier   format A4 do wydruków czarno – białych, kolorowych i kopiowania,  gramatura  220 g/m2, ,  nie mniej niż 250 kartek w ryzie</t>
  </si>
  <si>
    <t xml:space="preserve">Część nr XIV - PUBLICZNE PRZEDSZKOLE NR 2 ROPCZYCE </t>
  </si>
  <si>
    <t>Papier pakowy kolorowy</t>
  </si>
  <si>
    <t>Papier pakowy kolorowy do pakowania prezentów ozdobny 200 x 80 cm.</t>
  </si>
  <si>
    <t>Segregator format  nie mniejszy niż  A4,  wykonany z utwardzanego kartonu powleczonego  obustronnie folią polipropynelową lub PVC, kolorowy grzbiet wykonany z ekologicznego polipropylenu, posiadający kieszeń grzbietową na wymienną etykietę, dźwignia wysokiej jakości z dociskaczem, dolna krawędź wzmocniona listwą, wymienna etykieta grzbietowa, szerokość grzbietu: min. 75 mm</t>
  </si>
  <si>
    <t>Kostka papierowa, kolorowa klejona wzdłuż jednego boku,   w bloczku ok. 350  sztuk kolorowych karteczek o wymiarach ok.  83 x 83 x 75 mm, gramatura: ok.75 g/m2.</t>
  </si>
  <si>
    <t xml:space="preserve">Koperta biała C 4,  bez okienka, zamykana na pasek samoprzylepny,  gramatura papieru: 130g/m2. Wymiar koperty  ok.  229mm X 324mm, głębokość: 40mm
    </t>
  </si>
  <si>
    <t>Markery , w zestawie co najmniej 4 mazaki   w różnych kolorach, z na bazie wody, służące do pisania, kreślenia i rysowania na papierze, Trwały nietoksyczny, szybkoschnący, hermetyczna  nasadka zapobiegająca wysychaniu.</t>
  </si>
  <si>
    <t xml:space="preserve">Gąbka  wykonana z  materiału, posiadajaca warstwę magnetyczną,  spód wykończony filcem umożliwiającym usuwanie śladów markerów, nie rysujaca powierzchni tablicy, wymiary: ok. 110x57x25mm
</t>
  </si>
  <si>
    <t xml:space="preserve">min.22 g klej szkolno - biurowy do papieru, tektury, fotografii. Szybkosnący, zmywalny, nie zawiera rozpuszczalnkiów, nietoksyczny </t>
  </si>
  <si>
    <t>Taśma klejąca przeźroczysta, Szerokość 18-20 mm, długość min. 20 m.Wykonana z polipropylenu, pokryta klejem akrylowym, z podajnikiem.</t>
  </si>
  <si>
    <t>Najwyższej jakości papier satynowany , do wydruku eleganckich certyfikatów, świadectw, podziękowań, dyplomów itp., do drukarek laserowych i atramentowych opakowanie 25 ark. (170g/m2)﻿﻿﻿﻿﻿﻿﻿﻿﻿﻿﻿﻿﻿﻿﻿, format A4</t>
  </si>
  <si>
    <t>Dziurkacz wyposażony w ogranicznik formatu, przeznaczony do plików liczących do 20 arkuszy papieru.</t>
  </si>
  <si>
    <t>Zszywacz zszywa jednorazowo do 20 kartek, wykonany w metalowej konstrukcji, obudowa z trwałego tworzywa.</t>
  </si>
  <si>
    <t>Papier   format A4 do wydruków czarno – białych, kolorowych i kopiowania,  gramatura  nie gorsza niż 220 g/m2,  nie mniej niż 250 kartek w ryzie,  kolor biały</t>
  </si>
  <si>
    <t>Tablice korkowe</t>
  </si>
  <si>
    <t>60cmx80cm</t>
  </si>
  <si>
    <t>karteczki samoprzylepne</t>
  </si>
  <si>
    <t>karteczki samoprzylepne żólte 76x76 mm 100 kartek</t>
  </si>
  <si>
    <t>okładka do bindowania  przód</t>
  </si>
  <si>
    <t>Uniwersalna okładka do bindowania- folia A4, przeźroczysta, wykorzystana do oprawy dokumentów</t>
  </si>
  <si>
    <t>kartonowa okładka do bindowania tyłu</t>
  </si>
  <si>
    <t>kartonowa okładka do bindowania o fakturze gładkiej, format A4, wykorzystana do oprawy dokumentów</t>
  </si>
  <si>
    <t>grzbiety do bindowania plastikowe</t>
  </si>
  <si>
    <t>grzbiet do bindowania A4 16 mm, różne kolory umożliwia oprawę dokumentów, wymiar ok. dł. Grzbietu 30 cm. Śr. 16 mm</t>
  </si>
  <si>
    <t>Razem wartość</t>
  </si>
  <si>
    <t>Oferent powinien wypełnić wszystkie wiersze formularza*</t>
  </si>
  <si>
    <t>Część nr  XV  - PUBLICZNE PRZEDSZKOLE W LUBZINIE</t>
  </si>
  <si>
    <t>Teczka tekturowa lakierowana (błyszcząca powierzchnia) 3-skrzydłowa  wykonana z kartonu o gramaturze min. 300g/m2  zamykana za pomocą gumki wzdłuż dłuższego boku. Format A4</t>
  </si>
  <si>
    <t>Pudło archiwizacyjne 100 mm ,plastikowe, na grzbiecie miejsce do opisu, A4 80mm</t>
  </si>
  <si>
    <t xml:space="preserve">Dyplom A5 Sztywny karton 300g, na którym druk zapewnia bardzo dobrą jakość kolorów i dużą trwałość
</t>
  </si>
  <si>
    <t>Zszywa jednorazowo do 10 kartek, wykonany w metalowej konstrukcji, obudowa z trwałego tworzywa.</t>
  </si>
  <si>
    <t>Płyty  DVD</t>
  </si>
  <si>
    <t>Wydanie materiału na zewnątrz - format: 2/3 A-4, bloczek 80 kartek, sztywna okładka z przodu oraz na plecach.</t>
  </si>
  <si>
    <t>Szuflada na dokumenty</t>
  </si>
  <si>
    <t xml:space="preserve">Szuflada na dokumenty przezroczysta </t>
  </si>
  <si>
    <t>Oferent musi wypełni wszystkie wiersze formularza *</t>
  </si>
  <si>
    <t xml:space="preserve">Część nr  XVI  - SZKOŁA MUZYCZNA I STOPNIA W ROPCZYCACH </t>
  </si>
  <si>
    <t>Papier format A3 ok. 500 arkuszy w ryzie</t>
  </si>
  <si>
    <t xml:space="preserve">Zszywki  do zszywacza, opakowanie zawiera min. 1000szt. zszywek 24/6 </t>
  </si>
  <si>
    <t>obudowa z tworzywa, BIC wkład  niebieski , czerwony,zielony,czarny</t>
  </si>
  <si>
    <t>Długopis żelowy z metalową końcówką, w przezroczystej obudowie  z końcówką grubość linii pisania: ok. L ( 0,5 mm), system przyciskowy, zamykane zatyczką z zapinką, wkład czarny lub niebieski</t>
  </si>
  <si>
    <t>Marker do tablic suchoscieralnych,  odporny na wysychanie, do co najmniej 72 godzin bez konieczności zamykania skuwki - nietoksyczny tusz - intensywny kolor - końcówka okrągła:  ok. 4mm - długość linii pisania: ok. 200m - grubość linii pisania: ok. 2- ,czarny i czerwony</t>
  </si>
  <si>
    <t>Gąbka do tablic  suchościeralnych.</t>
  </si>
  <si>
    <t>Min. 36 g, klej szkolno-biurowy do papieru, tektury, fotografii. Szybkoschnący, zmywalny, nie zawiera rozpuszczalników, nietoksyczny</t>
  </si>
  <si>
    <t xml:space="preserve">Druk wnioski urlopowe, format A6, 1 bloczek 100 stron.  </t>
  </si>
  <si>
    <t>Zszywacz do papieru</t>
  </si>
  <si>
    <t xml:space="preserve">ART.- Gilosz - zielony A4 </t>
  </si>
  <si>
    <t>dla szkół muzycznych I stopnia</t>
  </si>
  <si>
    <t>ART.- Gilosz - zielony A4  z paskiem</t>
  </si>
  <si>
    <t>Skoroszyt biały papierowy</t>
  </si>
  <si>
    <t>Skoroszyt kartonowy pełny biały na dokumenty A4 - wykonany z kartonu 250 /m², w środku metalowe wąsy do wpinania dokumentów, na przedniej okładce nadrukowane pola do umieszczania opisów</t>
  </si>
  <si>
    <t>Druk KARTA DROGOWA na samochód osobowy</t>
  </si>
  <si>
    <t xml:space="preserve">Kalendarz </t>
  </si>
  <si>
    <t>Kalendarz na biurko poziomy stojący</t>
  </si>
  <si>
    <t xml:space="preserve">Dyplom Teczka Absolwent </t>
  </si>
  <si>
    <t xml:space="preserve">Dyplom formatu A-4 (210mm x 297mm)wykonany z kartonu jednostronnie kredowego o gramaturze 250g / m², kolorowy z nadrukiem orła </t>
  </si>
  <si>
    <t>Dyplom Teczka - nagroda dyrektora</t>
  </si>
  <si>
    <t>Okładki do bindownicy</t>
  </si>
  <si>
    <t>Grzbiet do bindownicy</t>
  </si>
  <si>
    <t>Grzbiet do bindownicy w różnych wielkościach średnicy</t>
  </si>
  <si>
    <t>Skoroszyt biały wiązany bez metalowych wąsów w środku( do archiwum)</t>
  </si>
  <si>
    <t>Zeszyt w kratkę</t>
  </si>
  <si>
    <t>Zeszyt w kratkę formatu A4</t>
  </si>
  <si>
    <t>Kronika szkolna</t>
  </si>
  <si>
    <t>Zeszyt 16 kartkowy</t>
  </si>
  <si>
    <t>Zeszyt formatu A5 16 kartkowy  w kratkę. Okładka pokryta lakierem UV. Zaokrąglone rogi.</t>
  </si>
  <si>
    <t>Teczka kopertowa na rzep A3</t>
  </si>
  <si>
    <t>Teczka wykonana z tektury o grubości 1 mm,  dwustronnie barwiona, pokryta folią polipropylenową,  szerokość grzbietu do 10 mm,  zamykana na rzep</t>
  </si>
  <si>
    <t>Bryloki na klucze</t>
  </si>
  <si>
    <t>Plastikowe Bryloki na klucze</t>
  </si>
  <si>
    <t>Naklejki</t>
  </si>
  <si>
    <t>Kwadratowe naklejki do zdjęć</t>
  </si>
  <si>
    <t xml:space="preserve">Nożyczki </t>
  </si>
  <si>
    <t>Nożyczki do papieru</t>
  </si>
  <si>
    <t>Teczka skrzydłowa z gumką</t>
  </si>
  <si>
    <t>Teczka wykonana z grubej tektury, powlekana folią.
Zapinana na gumkę wzdłuż długiego boku
Wewnątrz 3 klapki zabezpieczające dokumenty.
Na dokumenty o formacie A4.</t>
  </si>
  <si>
    <t xml:space="preserve"> Księga druków ścisłego zarachowania formatu A4</t>
  </si>
  <si>
    <t>Papier   format A4 do wydruków czarno – białych, kolorowych i kopiowania,  gramatura  nie gorsza niż 80 g/m2,  nie mniej niż 500 kartek w ryzie, kolor biały</t>
  </si>
  <si>
    <t>Papier format A3 gramatura 80 g/m2, ok. 500 arkuszy w ryzie</t>
  </si>
  <si>
    <t>Segregator format  nie mniejszy niż  A4,  wykonany z utwardzanego kartonu powleczonego  obustronnie folią polipropynelową lub PVC kolorowy grzbiet wykonany z ekologicznego polipropylenu, posiadający kieszeń grzbietową na wymienną etykietę, dźwignia wysokiej jakości z dociskaczem, dolna krawędź wzmocniona listwą, wymienna etykieta grzbietowa,  szerokość grzbietu: min. 75 mm</t>
  </si>
  <si>
    <t>Teczka tekturowa lakierowana (błyszcząca powierzchnia) 3-skrzydłowa  wykonana z kartonu o gramaturze min. 300g/m2,   zamykana za pomocą gumki wzdłuż dłuższego boku. Format A4</t>
  </si>
  <si>
    <t>Skoroszyty kartonowy , oczkowy, ok. 250g/m2, format A 4,  z zawieszką do segregatora,  z metalowym mechanizmem zaciskowym,</t>
  </si>
  <si>
    <t>skoroszyt na dokumenty format a4 z przewleczką z metalowym mechanizmem zaciskowym, grzbiet ok 15 mm</t>
  </si>
  <si>
    <t xml:space="preserve">Teczka format A4, wykonana z mocnego, lakierowanego kartonu, zamykana gumką w kolorze teczki,  trzy wewnętrzne skrzydła, podwójna perforacja do zwiększania grzbietu o 1 cm lub 2 cm
</t>
  </si>
  <si>
    <t>Koszulka bezbarwna, format A4, krystaliczna, boczna perforacja umożliwiająca wpięcie do segregatora z dowolnym ringiem, otwierane z góry w opakowaniu 100 szt.</t>
  </si>
  <si>
    <t>Koperta biała B 5, gramatura papieru: 100g/m2 szerokość: 250mm wysokość: 176mm  samoklejące z paskiem</t>
  </si>
  <si>
    <t xml:space="preserve">Karteczki samoprzylepne jednokolorowe o wym. ok. 50 x 75 mm, ilość kartek ok. 100 
</t>
  </si>
  <si>
    <t xml:space="preserve">Zszywki  do zszywacza, zszywają trwale i solidnie.Opakowanie zawiera min. 1000szt. zszywek 24/6 </t>
  </si>
  <si>
    <t>Zszywki  do zszywacza, zszywają trwale i solidnie.Opakowanie zawiera min. 1000szt. zszywek 23/15</t>
  </si>
  <si>
    <t>marker</t>
  </si>
  <si>
    <t xml:space="preserve">Min. 8 g, klej szkolno-biurowy do papieru, tektury, fotografii. Szybkoschnący, zmywalny, nie zawiera rozpuszczalników, nietoksyczny </t>
  </si>
  <si>
    <t>Min. 22 g, klej szkolno-biurowy do papieru, tektury, fotografii. Szybkoschnący, zmywalny, nie zawiera rozpuszczalników, nietoksyczny</t>
  </si>
  <si>
    <t xml:space="preserve">Taśma pakowa stosowana do zaklejania kartonów, pudeł, folii  48 mm
</t>
  </si>
  <si>
    <t>Klipy biurowe metalowe o wysokiej trwalości opakowanie min 12 szt, roz.25mm</t>
  </si>
  <si>
    <t>Teczka akta osobowe bindowana</t>
  </si>
  <si>
    <t>Teczka do akt osobowych bindowana wewnątrz bez treści, okładka z kartonu drukowanego. Na grzbiecie miejsce do opisu. Blok składa się z kart A, B, C zawierających tabele bez treści. Format A4.</t>
  </si>
  <si>
    <t>Kwestionariusz osobowy, format A4, bloczek 40 kartek</t>
  </si>
  <si>
    <t>Druk księga kancelaryjna, format A4, bloczek 80 kartek</t>
  </si>
  <si>
    <t>Druk deklaracja przystąpienia do PKZP, format A6, bloczek 80 kartek</t>
  </si>
  <si>
    <t>Druk wniosek o udzielenie pożyczki, format 2/3 A5, bloczek 80 kartek</t>
  </si>
  <si>
    <t xml:space="preserve">Księga druków ścisłego zarachowania, format A4, bloczek 40 stron </t>
  </si>
  <si>
    <t>Wniosek o skreślenie z listy członków, format A6, bloczek  100 kartek</t>
  </si>
  <si>
    <t>Wniosek o udzielenie pożyczki, format 2/3 A5, bloczek  100 kartek</t>
  </si>
  <si>
    <t>Zszywa jednorazowo do 50 kartek , wykonany z metalowej konstrukcji, obudowa z tworzywa</t>
  </si>
  <si>
    <t>Zszywki  do zszywacza z pozycji powyższej, opakowanie zawiera min. 1000szt.</t>
  </si>
  <si>
    <t xml:space="preserve">Wyposażony w organicznik formatu, dziurkujący co najmniej 65 kartek, wyposażony w wskaźnik środka strony oraz blokade położenia dźwigni, rozstaw otworów:  ok. 80 mm, średnica otworu: ok. 5,5 mm, w metalowej obudowie, metalowy mechanizm, </t>
  </si>
  <si>
    <t>Rozszywacz żelazny z plastikowym uchwytem do zastosowania ze zszywkami w e wszystkich rozmiarach</t>
  </si>
  <si>
    <t>Nozyczki biurowe o dł. Ok. 18 cm, wykonane ze stali nierdzewnej</t>
  </si>
  <si>
    <t>Druk polecenie wyjazdu służbowego</t>
  </si>
  <si>
    <t>sz</t>
  </si>
  <si>
    <t>Ofertówki sztywne</t>
  </si>
  <si>
    <t>Ofertówka przeznaczona na dokumenty  w formacie A4, twarda wykonana z krystalicznej folii polipropylenowej (180 mic) tyl L, otwarta na górze i wzdłuż brzegu, posiadająca specjalne wcięcie na place uąltwiająca umieszczanie dokumentów, zaokrąglone narozniki, bezbarwna, opakowanie zawiera 25 szt.</t>
  </si>
  <si>
    <t>Kalendarz biurowy</t>
  </si>
  <si>
    <t>Kalendarz planszowy z nadrukiem format B1 wymiar ok. 670 x 970 mm, metalowe listy, po krótkim boku (górna z otworem)</t>
  </si>
  <si>
    <t xml:space="preserve">Kalendarz książkowy typu KONSUL, format B5, układ 1 dzień, </t>
  </si>
  <si>
    <t>Uniwesalna okładka do bindowania - folia A4 , przezroczysta, wykorzystywana do oprawy dokumentów</t>
  </si>
  <si>
    <t>Kartonowa okładka do bindowania o fakturze gładkiej, format A4, wykorzystywana do oprawy dokumentów</t>
  </si>
  <si>
    <t>Grzbiety do bindowania plastikowe</t>
  </si>
  <si>
    <t xml:space="preserve">Grzbiet do bindowania A4  10 mm,  różne kolory, plastikowy. Umozliwia oprawę dokumentów, wym. ok.. Długośc grzbietu 30 cm, średnica 10 mm. </t>
  </si>
  <si>
    <t xml:space="preserve">Grzbiet do bindowania A4   14 mm, różne kolory, Umozliwia oprawę dokumentów, wym. ok.. Długośc grzbietu 30 cm, średnica 14 mm. </t>
  </si>
  <si>
    <t xml:space="preserve">Grzbiet do bindowania A4   16 mm, różne kolory, Umozliwia oprawę dokumentów, wym. ok.. Długośc grzbietu 30 cm, średnica 16 mm. </t>
  </si>
  <si>
    <t xml:space="preserve">Grzbiet do bindowania A4   25 mm, różne kolory, Umozliwia oprawę dokumentów, wym. ok.. Długośc grzbietu 30 cm, średnica 25 mm. </t>
  </si>
  <si>
    <t>Zszywki miedziowane</t>
  </si>
  <si>
    <t xml:space="preserve">Zszywki miedziowane mocne rozmiar 24/6, w opakowaniu ok. 1000 szt. </t>
  </si>
  <si>
    <t>Karton wizytówkowy</t>
  </si>
  <si>
    <t>Ozdobny karton wizytówkowy, tłoczony, do druku wizytówek, zaproszeń, certyfikatów, dyplomów, w kolorach białym i kremowym do uzycia w drukarce atramentowej, gramatura ok. 250 g/m2, w opakownaiu co najmniej 20 arkuszy A4</t>
  </si>
  <si>
    <t>Tacka biurowa A4</t>
  </si>
  <si>
    <t>Tacka biurowa o wym. ok. 253x63x337 mm, przezroczysta , format A4</t>
  </si>
  <si>
    <t>Dziurkacz mały</t>
  </si>
  <si>
    <t>Dziurkacz mały do 20 kartek</t>
  </si>
  <si>
    <t>Marker czarny</t>
  </si>
  <si>
    <t>Marker czarny permanentny, w plastikowej obudowie,  o okrągłej końcówce, do pisania, grubość linii pisania 1,0-3,0 mm</t>
  </si>
  <si>
    <t>Karteczki samoprzylepne w kolorzez żółtym o wymiarze 5 cm x3,7 cm</t>
  </si>
  <si>
    <t>Tusz do stempli</t>
  </si>
  <si>
    <t>Tusz w kolorze  fiolet, do stempli polimerowych i kauczukowych o pojemności ok. 30 ml</t>
  </si>
  <si>
    <t>Tusz w kolorze  niebieski, do stempli polimerowych i kauczukowych o pojemności ok. 30 ml</t>
  </si>
  <si>
    <t>Koperta ecru</t>
  </si>
  <si>
    <t>Koperta ecru C6</t>
  </si>
  <si>
    <t xml:space="preserve">Przekładki do segregatora </t>
  </si>
  <si>
    <t xml:space="preserve">Przekładki numeryczne do segregatora,  plastikowe w kolorze z szarym,  format  A4 , od nr 1 - 31, kwymiar: 297 x 245 mm
</t>
  </si>
  <si>
    <t xml:space="preserve">opakowanie </t>
  </si>
  <si>
    <t>Kalendarz planszowy 2024</t>
  </si>
  <si>
    <t>Kalendarz ksiązkowy 2024</t>
  </si>
  <si>
    <t>Kalendarz trójdzielny 2024</t>
  </si>
  <si>
    <t>Kalendarz ścienny trójdzielny , format  ok. 35x85 cm, kalendarium trójdzielne z imionami i numeracją tygodni, z zaznaczonymi swiętami, metalowy wieszak, przezroczysty pasek z przesuwnym okienkiem</t>
  </si>
  <si>
    <t>Papier  format A4 do wydruków kolorowych i kopiowania,  gramatura 80 g/m2,  nie mniej niż  250 kartek w ryzie,mix kolorów</t>
  </si>
  <si>
    <t>Przekładki do segregatorów z kolorowymi znacznikami, z przekładką do opisu zawartości. Format A4 pionowy w układzie  od 1-12. Wykonane z polipropylenu. Pasujące do segregatora A 4 Dziurkowanie uniwersalne. W komplecie 12 przekładek.</t>
  </si>
  <si>
    <t>Zeszyt</t>
  </si>
  <si>
    <t>Zeszyt szkolny w kratkę ,60 kartkowy w miękkiej oprawie</t>
  </si>
  <si>
    <t>Cienkopis  o trójkątnym kształcie obudowy z cienką końcówką fibrową o grubości linii pisma nie mniejszej niż 0,3 mm, posiadający co najmniej system  Dry Safe – nie zasycha pozostawiony przez kilka minut bez skuwki, atrament na bazie wody, w etui 10 szt. cienkopisów w różnych kolorach</t>
  </si>
  <si>
    <t>Marker permanentne, w zestawie co najmniej 4 markery   w kolorach czarny, czerwony, niebieski, zielony ,  wodoodporne, szybkoschnące, służące do pisania na papierze,tworzywach sztucznych, metalu, szkle. Trwały nietoksyczny, neutralny zapach, hermetyczna  nasadka zapobiegająca wysychaniu.</t>
  </si>
  <si>
    <t xml:space="preserve">Tasma pakowa przeźroczysta stosowana do zaklejania kartonów, pudeł, folii  48 mm
</t>
  </si>
  <si>
    <t>Linijka wykonana z przezroczystego polistyrenu o optymalnej giętkości, dokładność wykonania skali, długość nie mniejsza niż 30 cm.</t>
  </si>
  <si>
    <t xml:space="preserve">Dziurkacz metalowy, na dwie dziurki, średnica dziurki 80mm, z ogranicznikiem formatu: A4/US/A5/A6/888. Dziurkuje do 20 kartek. </t>
  </si>
  <si>
    <t>klips do papieru</t>
  </si>
  <si>
    <t>Klipsy biurowe do papieru 19mm, w opakowaniu nie mniej niż 12 szt.</t>
  </si>
  <si>
    <t>Klipsy biurowe do papieru 25mm, w opakowaniu nie mniej niż 12 szt.</t>
  </si>
  <si>
    <t>folia do laminatora A4</t>
  </si>
  <si>
    <t>Folia do laminatora o właściwościach antystatycznych w format: A4 , 216x303mm, grubość 80-100 mic, o właściwościach antystatycznych, wodoodporna, błyszcząca. Ilość sztuk w opakowaniu: 100</t>
  </si>
  <si>
    <t>folia do laminatora A3</t>
  </si>
  <si>
    <t>Folia do laminatora o właściwościach antystatycznych w format: A3 , 426x303mm, grubość 80-100 mic, o właściwościach antystatycznych, wodoodporna, błyszcząca. Ilość sztuk w opakowaniu: 100</t>
  </si>
  <si>
    <t xml:space="preserve">Ołówek z gumką </t>
  </si>
  <si>
    <t>Ołówek  HB z gumką. Wykonany z żywicy syntetycznej,trwały na uszkodzenia, złamania.</t>
  </si>
  <si>
    <t>Teczka tekturowa, kartonowa format A4, wiązana z białego kartony, wyposazona w tasiemkę, posiadająca trzy zewnetrzne klapki zabezpieczające dokumnety przez wypadnieciem,  wykonana z grubego kartonu min. 300 g/m2</t>
  </si>
  <si>
    <t>dzudziurkacz ozdobny koło 4,5 cm</t>
  </si>
  <si>
    <t>ostrza  do trymera Fiskars</t>
  </si>
  <si>
    <t>ostrza wymienne do trymera fiskars</t>
  </si>
  <si>
    <t>tusz czerwony do pizątek</t>
  </si>
  <si>
    <t>tusz d pieczątek koor czerwony</t>
  </si>
  <si>
    <t>MEN  I/1 Dziennik zajęc przedszkola</t>
  </si>
  <si>
    <t xml:space="preserve">Folia do laminowanani </t>
  </si>
  <si>
    <t>Format A3</t>
  </si>
  <si>
    <t>Folia do laminowania</t>
  </si>
  <si>
    <t>Format A4</t>
  </si>
  <si>
    <t>Kwitariusz przychodowy  A5 K 4-0 - 3</t>
  </si>
  <si>
    <t>5</t>
  </si>
  <si>
    <t>Rejestr wyjśĆ grupowch uczniów</t>
  </si>
  <si>
    <t>1</t>
  </si>
  <si>
    <t>Księga uczniów</t>
  </si>
  <si>
    <t>Przekładki numeryczne do segregatora,  plastikowe w kolorze z szarym,  format  A4 , od nr 1 - 31, kwymiar: 297 x 245 mm</t>
  </si>
  <si>
    <t>Częśćnr XVII - Zespół Obsługi Jednostek Oświatowych w Ropczycach</t>
  </si>
  <si>
    <t>Część nr XIX - Publiczne Przedszkole w Brzezówce</t>
  </si>
  <si>
    <t>Srebrna rama aluminiowa 70x100</t>
  </si>
  <si>
    <t>Koperta powietrzna A4</t>
  </si>
  <si>
    <t>Szpilki biurowe srebrne zwykłe, długie 50 g w opakowaniu.</t>
  </si>
  <si>
    <t>Długopisy</t>
  </si>
  <si>
    <t>Solidna obudowa wykonana z polistyrenu, końcówka z "niklowanego srebra". Intensywny kolor olejowego tuszu. Gumowy uchwyt zwiększający komfort pisania, funkcjonalny klip. Kolor niebieski</t>
  </si>
  <si>
    <t>Papier format A4, kolorowy, techniczny, gramatura : 170 g/m2</t>
  </si>
  <si>
    <t>sztuki</t>
  </si>
  <si>
    <t xml:space="preserve">Papier </t>
  </si>
  <si>
    <t>Papier format A4,biał, techniczny, gramatura : 170 g/m2</t>
  </si>
  <si>
    <t>Zszywki do zszywasza  model  No10</t>
  </si>
  <si>
    <t>Marker do tablic suchoscieralnych,  odporny na wysychanie, do co najmniej 72 godzin bez konieczności zamykania skuwki - nietoksyczny tusz - intensywny kolor - końcówka okrągła:  ok. 4mm - długość linii pisania: ok. 200m - grubość linii pisania: ok. 2-4mm, kolor: czarny, niebieski, czerwony, zielony.</t>
  </si>
  <si>
    <t>Tłoczone etykiety na DIN A4, klej o silnej przyczepności – Permament, Specjalny materiał TCF = całkowicie wybielany bezchlorowo wybielany celuloza umożliwia optymalne zakotwiczenie tonera i w pełni uwydatnia czysty wydruk  w kolorze czarnym lub kolorowym.</t>
  </si>
  <si>
    <t>Korektor w taśmie  powinien zawierać nie mniej niż 7 ml, taśmę korekcyjną o szerokości 5 mm, systemem kontroli naprężenia taśmy, uniwersalne wykorzystanie na różnych rodzajach papieru</t>
  </si>
  <si>
    <t>Markery, tusz wodoodporny i szybkoschnący, dwustronny (różne końcówki)
kolory trwałe i nieblaknące
przeznaczone do użytku w domu, szkole lub biurze
piszą po niemal wszystkich powierzchniach: papier, karton, drewno, metal, kamień, tworzywo sztuczne i skóra</t>
  </si>
  <si>
    <t>Podkładka</t>
  </si>
  <si>
    <t>podkład gumowy DO STEMPLI A4</t>
  </si>
  <si>
    <t>rama drewniana wymiary 120x100</t>
  </si>
  <si>
    <t>Druk wnioski urlopowe A6.druki 50 kart HETMAN</t>
  </si>
  <si>
    <t xml:space="preserve">Druk polecenie przelewu. 1 bloczek 150 stron.  </t>
  </si>
  <si>
    <t>Kreda bezpyłowa, nie krusząca, pisząca bez dźwiękowo. 
Stosowana jako towar do kontaktu z dziećmi, posiada atest PZH. Opakowanie zawiera 50 szt., kolorowa</t>
  </si>
  <si>
    <t>Stalowa wyprofilowana końcówka służy do podważenia i wydobycia wbitej zszywki</t>
  </si>
  <si>
    <t>Papier kolorowy A4 50szt.</t>
  </si>
  <si>
    <t>Długopis, cienkopis kulkowy, cienka, igłowa końcówka 0,5 mm lub 0,7 mm, Szybkoschnący tusz żelowy, wygodny, gumowy uchwyt ze żłobieniami, Obudowa ABS (przód), PC z recyklingu (tył), kolory: niebieski, czerwony, czarny, zielony</t>
  </si>
  <si>
    <t>Wkłady</t>
  </si>
  <si>
    <t>wkłady pasujące do pozycji , kolory: niebieski, czerwony, czarny, zielony</t>
  </si>
  <si>
    <t>Księga uczniów twarda okładka, format A4</t>
  </si>
  <si>
    <t>Kwitariusz przychodowy K-103</t>
  </si>
  <si>
    <t>Karta ewidencyjna wyposażenia (odzież robocza, sprzęt ochronny itp.)</t>
  </si>
  <si>
    <t>Druk jednostronny, format A-4, kartonowe symbol- Os-2a</t>
  </si>
  <si>
    <t>Rejestr ubytków księgozbioru</t>
  </si>
  <si>
    <t>Format A-4, układ pionowy,oprawa miękka</t>
  </si>
  <si>
    <t>Księga ewidencji dzieci</t>
  </si>
  <si>
    <t xml:space="preserve">Księga twardej oprawie, format A4, szyta.                     </t>
  </si>
  <si>
    <t>Obwoluta na dokumenty A4 (ofertówka), przeźroczysta , otwierana od góry i z prawej strony</t>
  </si>
  <si>
    <t>A4 gramatura 200g</t>
  </si>
  <si>
    <t>Zeszyt A4</t>
  </si>
  <si>
    <t>19mm,25mm,41mm, 51mm </t>
  </si>
  <si>
    <t>Wkłady do pieczątek automatycznych</t>
  </si>
  <si>
    <t>z mechanizmem przyciskowym</t>
  </si>
  <si>
    <t>Zszywki  No 10</t>
  </si>
  <si>
    <t>Dziurkacz duzy</t>
  </si>
  <si>
    <t xml:space="preserve">Magnesy do tablic 35 mm opakowanie 10 szt. </t>
  </si>
  <si>
    <t>Kartonowa okładka do bindowania  o  fakturze gładkiej, format A4, wykorzystywana do oprawy dokumentów. tył</t>
  </si>
  <si>
    <t>1.</t>
  </si>
  <si>
    <t xml:space="preserve">2. </t>
  </si>
  <si>
    <t xml:space="preserve">3. </t>
  </si>
  <si>
    <t xml:space="preserve">4. </t>
  </si>
  <si>
    <t xml:space="preserve">5. </t>
  </si>
  <si>
    <t xml:space="preserve">6. </t>
  </si>
  <si>
    <t xml:space="preserve">7. </t>
  </si>
  <si>
    <t xml:space="preserve">8. </t>
  </si>
  <si>
    <t xml:space="preserve">9. </t>
  </si>
  <si>
    <t xml:space="preserve">10. </t>
  </si>
  <si>
    <t xml:space="preserve">11. </t>
  </si>
  <si>
    <t xml:space="preserve">12. </t>
  </si>
  <si>
    <t xml:space="preserve">13. </t>
  </si>
  <si>
    <t xml:space="preserve">14. </t>
  </si>
  <si>
    <t xml:space="preserve">15. </t>
  </si>
  <si>
    <t xml:space="preserve">16. </t>
  </si>
  <si>
    <t xml:space="preserve">17. </t>
  </si>
  <si>
    <t xml:space="preserve">18. </t>
  </si>
  <si>
    <t xml:space="preserve">19. </t>
  </si>
  <si>
    <t xml:space="preserve">20. </t>
  </si>
  <si>
    <t xml:space="preserve">21. </t>
  </si>
  <si>
    <t xml:space="preserve">22. </t>
  </si>
  <si>
    <t xml:space="preserve">23. </t>
  </si>
  <si>
    <t xml:space="preserve">24. </t>
  </si>
  <si>
    <t xml:space="preserve">25. </t>
  </si>
  <si>
    <t xml:space="preserve">26. </t>
  </si>
  <si>
    <t xml:space="preserve">27. </t>
  </si>
  <si>
    <t xml:space="preserve">28. </t>
  </si>
  <si>
    <t xml:space="preserve">29. </t>
  </si>
  <si>
    <t xml:space="preserve">30. </t>
  </si>
  <si>
    <t xml:space="preserve">31. </t>
  </si>
  <si>
    <t xml:space="preserve">32. </t>
  </si>
  <si>
    <t xml:space="preserve">33. </t>
  </si>
  <si>
    <t xml:space="preserve">34. </t>
  </si>
  <si>
    <t xml:space="preserve">35. </t>
  </si>
  <si>
    <t xml:space="preserve">36. </t>
  </si>
  <si>
    <t xml:space="preserve">37. </t>
  </si>
  <si>
    <t xml:space="preserve">38. </t>
  </si>
  <si>
    <t xml:space="preserve">39. </t>
  </si>
  <si>
    <t xml:space="preserve">40. </t>
  </si>
  <si>
    <t xml:space="preserve">41. </t>
  </si>
  <si>
    <t xml:space="preserve">42. </t>
  </si>
  <si>
    <t xml:space="preserve">43. </t>
  </si>
  <si>
    <t xml:space="preserve">44. </t>
  </si>
  <si>
    <t xml:space="preserve">45. </t>
  </si>
  <si>
    <t xml:space="preserve">46. </t>
  </si>
  <si>
    <t xml:space="preserve">47. </t>
  </si>
  <si>
    <t xml:space="preserve">48. </t>
  </si>
  <si>
    <t xml:space="preserve">49. </t>
  </si>
  <si>
    <t xml:space="preserve">50. </t>
  </si>
  <si>
    <t xml:space="preserve">51. </t>
  </si>
  <si>
    <t xml:space="preserve">52. </t>
  </si>
  <si>
    <t xml:space="preserve">53. </t>
  </si>
  <si>
    <t xml:space="preserve">54. </t>
  </si>
  <si>
    <t xml:space="preserve">55. </t>
  </si>
  <si>
    <t xml:space="preserve">56. </t>
  </si>
  <si>
    <t xml:space="preserve">57. </t>
  </si>
  <si>
    <t xml:space="preserve">58. </t>
  </si>
  <si>
    <t xml:space="preserve">59. </t>
  </si>
  <si>
    <t xml:space="preserve">60. </t>
  </si>
  <si>
    <t xml:space="preserve">61. </t>
  </si>
  <si>
    <t xml:space="preserve">62. </t>
  </si>
  <si>
    <t xml:space="preserve">63. </t>
  </si>
  <si>
    <t xml:space="preserve">64. </t>
  </si>
  <si>
    <t xml:space="preserve">65. </t>
  </si>
  <si>
    <t xml:space="preserve">66. </t>
  </si>
  <si>
    <t xml:space="preserve">67. </t>
  </si>
  <si>
    <t xml:space="preserve">68. </t>
  </si>
  <si>
    <t xml:space="preserve">69. </t>
  </si>
  <si>
    <t xml:space="preserve">70. </t>
  </si>
  <si>
    <t xml:space="preserve">71. </t>
  </si>
  <si>
    <t xml:space="preserve">72. </t>
  </si>
  <si>
    <t xml:space="preserve">73. </t>
  </si>
  <si>
    <t xml:space="preserve">74. </t>
  </si>
  <si>
    <t xml:space="preserve">75. </t>
  </si>
  <si>
    <t xml:space="preserve">76. </t>
  </si>
  <si>
    <t xml:space="preserve">77. </t>
  </si>
  <si>
    <t xml:space="preserve">78. </t>
  </si>
  <si>
    <t>karteczki samoprzylepne żółte 76x76 mm 100 kartek</t>
  </si>
  <si>
    <t>Gilosz świadectwa do poddruku duplikatu SP          MEN- I/75</t>
  </si>
  <si>
    <t>Format A4, kolor szary.</t>
  </si>
  <si>
    <t xml:space="preserve">Segregator format   A4,  wykonany z utwardzanego kartonu powleczonego  obustronnie folią polipropynelową lub PVC, kolorowy grzbiet wykonany z ekologicznego polipropylenu, posiadający kieszeń grzbietową na wymienną etykietę, dźwignia wysokiej jakości z dociskaczem, dolna krawędź wzmocniona listwą, wymienna etykieta grzbietowa,  szer. grzbietu 80 mm. </t>
  </si>
  <si>
    <t>Segregator format  nie mniejszy niż  A4,  wykonany z utwardzanego kartonu powleczonego  obustronnie folią polipropynelową lub PVC, kolorowy grzbiet wykonany z ekologicznego polipropylenu, posiadający kieszeń grzbietową na wymienną etykietę, dźwignia wysokiej jakości z dociskaczem, dolna krawędź wzmocniona listwą, wymienna, etykieta grzbietowa, szer. grzbietu: min. 75 mm.</t>
  </si>
  <si>
    <t>Skoroszyt plastikowy format A4 z zawieszką do segregatora, sztywny, przednia okładka przezroczysta, druga kolorowa z tworzywa PCV, biały pasek do opisu, boczna perforacja umożliwiająca wpięcie do segregatora z dowolnym ringiem.</t>
  </si>
  <si>
    <t>Samoprzylepne karteczki indeksujące w 4 różnych kolorach  w zestawie,  ilość karteczek:  4  x 50 szt, wymiary: ok. 20 x 50 mm.</t>
  </si>
  <si>
    <t xml:space="preserve">Koperta biała C 4,  bez okienka, zamykana na pasek samoprzylepny,  gramatura papieru: 130g/m2, Wymiar koperty  ok.  229mm X 324mm, głębokość: 40mm.
    </t>
  </si>
  <si>
    <t>Długopis żelowy z metalową końcówką , w przezroczystej obudowie  z końcówką grubość linii pisania: ok. L ( 0,5 mm), system przyciskowy, zamykane zatyczką z zapinką, wkład niebieski, czarny, czerwony, zielony.</t>
  </si>
  <si>
    <t>Marker do tablic suchoscieraln,  odporny na wysychanie, do co najmniej 72 godzin bez konieczności zamykania skuwki - nietoksyczny tusz - intensywny kolor - końcówka okrągła:  ok. 4mm - długość linii pisania: ok. 200m - grubość linii pisania: ok. 2-4mm czarny.</t>
  </si>
  <si>
    <t>zakreślacz do znaczenia tekstu na praktycznie każdym rodzaju papieru.</t>
  </si>
  <si>
    <t>Marker olejowy z farbą piszący po różnych powierzchniach m.in. po; stali, gumie, drewnie, szkle i plastiku. Marker olejowy wyposaźony jest w szybkosnący tusz biały lub czarny. Marker wyposażony jest fibrowa końcówkę - 2 mm.</t>
  </si>
  <si>
    <t>Gąbka  wykonana z  materiału, posiadajaca warstwę magnetyczną,  spód wykończony filcem umożliwiającym usuwanie śladów markerów, nie rysujaca powierzchni tablicy, wymiary: ok. 110x57x25mm.</t>
  </si>
  <si>
    <t>Bezbarwny klej w płynie, wyposażony w metalową kulkę do nanoszenia kleju, pojemność  minimum 50 ml.</t>
  </si>
  <si>
    <t>Korektor w długopisie  powinien zawierać nie mniej niż 7 ml, szybkoschnącego płynu korygującego,  pozbawiony substancji toksycznych, metalowa końcówka.</t>
  </si>
  <si>
    <t>Taśma dwustronna Szerokość 38-40 mm długość min. 5 m,  biała, pokryta obustronnie klejem emulsyjnym akrylowym, klei folię, papier, tkaninę.</t>
  </si>
  <si>
    <t>Druk Karta ewidencyjna czasu pracy.</t>
  </si>
  <si>
    <t>Druk Lista obecności A4.</t>
  </si>
  <si>
    <t>Przedmiot wykonany z wysokiej jakości tworzywa, posiada metalowe kółko.  50 szt. w komplecie, mix kolorów.</t>
  </si>
  <si>
    <t>Blok klejony w kratkę A4  100 kartek (notatnik).</t>
  </si>
  <si>
    <t>Zszywa jednorazowo do 50 kartek, wykonany w metalowej konstrukcji, obudowa z trwałego tworzywa.</t>
  </si>
  <si>
    <t>Zszywki pasujące do ww. zszywacza. Opakowanie zawiera min.1000 szt.</t>
  </si>
  <si>
    <t>Pendrive 128 GB.</t>
  </si>
  <si>
    <t>Zeszyt B5 w kratkę, 96 kartek, twarda oprawa.</t>
  </si>
  <si>
    <t>.........................................</t>
  </si>
  <si>
    <t>Część nr IX - Szkoła Podstawowa w Łączkach Kucharskich</t>
  </si>
  <si>
    <t>.........................................................</t>
  </si>
  <si>
    <t xml:space="preserve">Druk - Dowód wpłaty A4 . Druk samokopiujący wykonany na papierze o wysokiej jakości, wyraźne i trwałe kopie, 1 bloczek 100 stron.                                                                    </t>
  </si>
  <si>
    <t>MEN I/1 Dziennik zajęć przedszkola</t>
  </si>
  <si>
    <t>MEN I/2 Dziennik lekcyjny kl. I-III CE</t>
  </si>
  <si>
    <t>61.</t>
  </si>
  <si>
    <t>62.</t>
  </si>
  <si>
    <t>63.</t>
  </si>
  <si>
    <t>64.</t>
  </si>
  <si>
    <t>Wpinki do segregatora</t>
  </si>
  <si>
    <t>65.</t>
  </si>
  <si>
    <t>Klips biurowy metalowy</t>
  </si>
  <si>
    <t>66.</t>
  </si>
  <si>
    <t>Bryloczki do kluczy</t>
  </si>
  <si>
    <t>Bryloczki do kluczy plastikowe</t>
  </si>
  <si>
    <t>67.</t>
  </si>
  <si>
    <t>Wkład klejowy do pistolety</t>
  </si>
  <si>
    <t>do kleju na gorąco</t>
  </si>
  <si>
    <t>68.</t>
  </si>
  <si>
    <t>69.</t>
  </si>
  <si>
    <t>Dziurkacz ozdobny</t>
  </si>
  <si>
    <t>72.</t>
  </si>
  <si>
    <t>Przekładki do segregatora</t>
  </si>
  <si>
    <t xml:space="preserve">Przekłądki do segragatora plastikowe </t>
  </si>
  <si>
    <t>73.</t>
  </si>
  <si>
    <t>Papier</t>
  </si>
  <si>
    <t>74.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</si>
  <si>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</si>
  <si>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</si>
  <si>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</si>
  <si>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</si>
  <si>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</si>
  <si>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</si>
  <si>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</si>
  <si>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</si>
  <si>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</si>
  <si>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</si>
  <si>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</si>
  <si>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</si>
  <si>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</si>
  <si>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</si>
  <si>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</si>
  <si>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</si>
  <si>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</si>
  <si>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</si>
  <si>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</si>
  <si>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</si>
  <si>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</si>
  <si>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</si>
  <si>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</si>
  <si>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</si>
  <si>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</si>
  <si>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</si>
  <si>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</si>
  <si>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</si>
  <si>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</si>
  <si>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</si>
  <si>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</si>
  <si>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</si>
  <si>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</si>
  <si>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</si>
  <si>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</si>
  <si>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</si>
  <si>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</si>
  <si>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40.</t>
  </si>
  <si>
    <t>41.</t>
  </si>
  <si>
    <t>44.</t>
  </si>
  <si>
    <t>46.</t>
  </si>
  <si>
    <t>47.</t>
  </si>
  <si>
    <t>48.</t>
  </si>
  <si>
    <t>51.</t>
  </si>
  <si>
    <t>52.</t>
  </si>
  <si>
    <t>53.</t>
  </si>
  <si>
    <t>54.</t>
  </si>
  <si>
    <t>55.</t>
  </si>
  <si>
    <t>56.</t>
  </si>
  <si>
    <t>70.</t>
  </si>
  <si>
    <t>71.</t>
  </si>
  <si>
    <t>75.</t>
  </si>
  <si>
    <t>76.</t>
  </si>
  <si>
    <t>77.</t>
  </si>
  <si>
    <t>78.</t>
  </si>
  <si>
    <t>79.</t>
  </si>
  <si>
    <t>Bibuła</t>
  </si>
  <si>
    <t xml:space="preserve"> Bibuła różne kolory</t>
  </si>
  <si>
    <t>Papier kserograficzny kolorowy</t>
  </si>
  <si>
    <t>Papier kserograficzny różne kolory, format A4, 100kartek</t>
  </si>
  <si>
    <t>Kalkulator podręczny</t>
  </si>
  <si>
    <t>Kalendarz na ścianę</t>
  </si>
  <si>
    <t>Kalendarz na ścianę trójdzielny</t>
  </si>
  <si>
    <t>Mała Gumka do mazania ołówka</t>
  </si>
  <si>
    <t>.Ropczyce 26.10.2023 r.</t>
  </si>
  <si>
    <t xml:space="preserve">Teczka -segregator - akta osobowe </t>
  </si>
  <si>
    <t>39.</t>
  </si>
  <si>
    <t>42.</t>
  </si>
  <si>
    <t>43.</t>
  </si>
  <si>
    <t>45.</t>
  </si>
  <si>
    <t>49.</t>
  </si>
  <si>
    <t>50.</t>
  </si>
  <si>
    <t>57.</t>
  </si>
  <si>
    <t>58.</t>
  </si>
  <si>
    <t>59.</t>
  </si>
  <si>
    <t>Segregator akt osobowych, grzbiet 40mm, z dwoma ringami, okładka PVC, na grzbiecie miejce do opisu, blok składajacy się z krt A,B,C i D  bez treści.Format A4.</t>
  </si>
  <si>
    <t>Formularz cenowy na 2024</t>
  </si>
  <si>
    <t>Częśćnr XVII - ŻŁOBEK MIEJSKI  W ROPCZYCACH</t>
  </si>
  <si>
    <t>Koperta biała C6 bez okienka, zamykana na pasek samoprzylepny,  Wymiar koperty  ok. 162 mm x 114 mm.</t>
  </si>
  <si>
    <t>Koperta biała C5 bez okienka, zamykana na pasek samoprzylepny, Wymiar koperty  ok. 229 mm x 162 mm.</t>
  </si>
  <si>
    <t>Koperta samoklejąca biała C4 z rozszerzanymi bokami i spodem , wymiar koperty  ok. 229 x 324 x 38 mm, posiadająca  samoklejący pasek HK.</t>
  </si>
  <si>
    <t>zszywki  do zszywacza  Opakowanie zawiera min. 1000szt. Zszywek24/10</t>
  </si>
  <si>
    <t>zszywki  do zszywacza  Opakowanie zawiera min. 1000szt. Zszywek 24/6</t>
  </si>
  <si>
    <t>Papier   format A3 gramatura 90g/m2</t>
  </si>
  <si>
    <t>dziurkacz ozdobny koło 4,5 cm</t>
  </si>
  <si>
    <t xml:space="preserve">Gumka do mazania </t>
  </si>
  <si>
    <t>gumka do mazania ołówka miękka Factis S 20 softer</t>
  </si>
  <si>
    <t>dziurkacz ozdobny koło 3,5 cm</t>
  </si>
  <si>
    <t>korektor w taśmie</t>
  </si>
  <si>
    <t>Papier biały A3</t>
  </si>
  <si>
    <t>papier biały ksero gramatura 200 format A3</t>
  </si>
  <si>
    <t>Papier biały A4</t>
  </si>
  <si>
    <t>papier ksero gramatura 250</t>
  </si>
  <si>
    <t>papier biały ksero gramatura 200</t>
  </si>
  <si>
    <t>Etykiety samoprzylepne do drukarek atramentowych, laserowych i kserokopiarek, wymiary nie mniejsze niż 105x57mm. Format A 4, co najmniej 100 szt. w opakowaniu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</si>
</sst>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zł&quot;_-;\-* #,##0.00\ &quot;zł&quot;_-;_-* &quot;-&quot;??\ &quot;zł&quot;_-;_-@_-"/>
    <numFmt numFmtId="164" formatCode="#,##0.00_ ;\-#,##0.00\ "/>
  </numFmts>
  <fonts count="6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rgb="FFFF0000"/>
      <name val="Arial"/>
      <family val="2"/>
      <charset val="238"/>
    </font>
    <font>
      <sz val="9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color indexed="8"/>
      <name val="Arial"/>
      <family val="2"/>
      <charset val="238"/>
    </font>
    <font>
      <sz val="8"/>
      <name val="Arial"/>
      <family val="2"/>
      <charset val="238"/>
    </font>
    <font>
      <sz val="8"/>
      <color theme="1"/>
      <name val="Arial"/>
      <family val="2"/>
      <charset val="238"/>
    </font>
    <font>
      <sz val="8"/>
      <color rgb="FFFF0000"/>
      <name val="Arial"/>
      <family val="2"/>
      <charset val="238"/>
    </font>
    <font>
      <u/>
      <sz val="11"/>
      <color theme="10"/>
      <name val="Calibri"/>
      <family val="2"/>
      <scheme val="minor"/>
    </font>
    <font>
      <b/>
      <sz val="10"/>
      <color indexed="8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9"/>
      <color theme="1"/>
      <name val="Arial"/>
      <family val="2"/>
      <charset val="238"/>
    </font>
    <font>
      <sz val="7"/>
      <name val="Arial"/>
      <family val="2"/>
      <charset val="238"/>
    </font>
    <font>
      <sz val="11"/>
      <name val="Calibri"/>
      <family val="2"/>
      <scheme val="minor"/>
    </font>
    <font>
      <b/>
      <sz val="10"/>
      <color theme="1"/>
      <name val="Arial"/>
      <family val="2"/>
      <charset val="238"/>
    </font>
    <font>
      <sz val="8.5"/>
      <color theme="1"/>
      <name val="Arial"/>
      <family val="2"/>
      <charset val="238"/>
    </font>
    <font>
      <sz val="8.5"/>
      <color rgb="FF222222"/>
      <name val="Arial"/>
      <family val="2"/>
      <charset val="238"/>
    </font>
    <font>
      <sz val="8"/>
      <color theme="1"/>
      <name val="Calibri"/>
      <family val="2"/>
      <scheme val="minor"/>
    </font>
    <font>
      <sz val="9"/>
      <name val="Arial"/>
      <family val="2"/>
      <charset val="238"/>
    </font>
    <font>
      <sz val="11"/>
      <name val="Arial"/>
      <family val="2"/>
      <charset val="238"/>
    </font>
    <font>
      <b/>
      <sz val="14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sz val="8"/>
      <name val="Calibri"/>
      <family val="2"/>
    </font>
    <font>
      <sz val="8"/>
      <color rgb="FF000000"/>
      <name val="Arial"/>
      <family val="2"/>
      <charset val="238"/>
    </font>
    <font>
      <sz val="8"/>
      <color rgb="FF222222"/>
      <name val="Arial"/>
      <family val="2"/>
      <charset val="238"/>
    </font>
    <font>
      <sz val="9"/>
      <color rgb="FF1C1C1C"/>
      <name val="Arial"/>
      <family val="2"/>
      <charset val="238"/>
    </font>
    <font>
      <sz val="8.5"/>
      <color rgb="FF000000"/>
      <name val="Arial"/>
      <family val="2"/>
      <charset val="238"/>
    </font>
    <font>
      <sz val="8"/>
      <color rgb="FF111111"/>
      <name val="Tahoma"/>
      <family val="2"/>
      <charset val="238"/>
    </font>
    <font>
      <sz val="8"/>
      <color rgb="FF1C211D"/>
      <name val="Arial"/>
      <family val="2"/>
      <charset val="238"/>
    </font>
    <font>
      <b/>
      <sz val="11"/>
      <name val="Calibri"/>
      <family val="2"/>
      <charset val="238"/>
    </font>
    <font>
      <b/>
      <sz val="9"/>
      <name val="Arial"/>
      <family val="2"/>
      <charset val="238"/>
    </font>
    <font>
      <sz val="8.5"/>
      <name val="Arial"/>
      <family val="2"/>
      <charset val="238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FF0000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9"/>
      <color indexed="8"/>
      <name val="Arial"/>
      <family val="2"/>
      <charset val="238"/>
    </font>
    <font>
      <sz val="8"/>
      <color rgb="FF333333"/>
      <name val="Arial"/>
      <family val="2"/>
      <charset val="238"/>
    </font>
    <font>
      <b/>
      <sz val="8"/>
      <color indexed="63"/>
      <name val="Arial"/>
      <family val="2"/>
      <charset val="238"/>
    </font>
    <font>
      <sz val="8"/>
      <color indexed="63"/>
      <name val="Arial"/>
      <family val="2"/>
      <charset val="238"/>
    </font>
    <font>
      <sz val="9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b/>
      <sz val="14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8"/>
      <color rgb="FF000000"/>
      <name val="Arial"/>
      <family val="2"/>
      <charset val="238"/>
    </font>
    <font>
      <sz val="8"/>
      <color rgb="FF000000"/>
      <name val="Times New Roman"/>
      <family val="1"/>
      <charset val="238"/>
    </font>
    <font>
      <b/>
      <sz val="11"/>
      <color rgb="FF000000"/>
      <name val="Calibri"/>
      <family val="2"/>
      <charset val="238"/>
    </font>
    <font>
      <b/>
      <sz val="9"/>
      <color rgb="FF000000"/>
      <name val="Arial"/>
      <family val="2"/>
      <charset val="238"/>
    </font>
    <font>
      <sz val="8"/>
      <color rgb="FF2C2F45"/>
      <name val="Segoe UI"/>
      <family val="2"/>
      <charset val="238"/>
    </font>
    <font>
      <sz val="8"/>
      <color theme="1"/>
      <name val="Calibri"/>
      <family val="2"/>
      <charset val="238"/>
      <scheme val="minor"/>
    </font>
    <font>
      <sz val="8"/>
      <color rgb="FF000000"/>
      <name val="Tahoma"/>
      <family val="2"/>
      <charset val="238"/>
    </font>
    <font>
      <b/>
      <sz val="8"/>
      <color theme="1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E6E6E6"/>
        <bgColor rgb="FFE6E6E6"/>
      </patternFill>
    </fill>
    <fill>
      <patternFill patternType="solid">
        <fgColor rgb="FFD9D9D9"/>
        <bgColor rgb="FFD9D9D9"/>
      </patternFill>
    </fill>
  </fills>
  <borders count="5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1" fillId="0" borderId="0"/>
    <xf numFmtId="0" fontId="15" fillId="0" borderId="0" applyNumberFormat="0" applyFill="0" applyBorder="0" applyAlignment="0" applyProtection="0"/>
    <xf numFmtId="0" fontId="28" fillId="0" borderId="0"/>
    <xf numFmtId="0" fontId="42" fillId="0" borderId="0"/>
  </cellStyleXfs>
  <cellXfs count="715">
    <xf numFmtId="0" fontId="0" fillId="0" borderId="0" xfId="0"/>
    <xf numFmtId="0" fontId="3" fillId="2" borderId="0" xfId="0" applyFont="1" applyFill="1" applyAlignment="1">
      <alignment vertical="top"/>
    </xf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vertical="top" wrapText="1"/>
    </xf>
    <xf numFmtId="0" fontId="5" fillId="0" borderId="0" xfId="0" applyFont="1"/>
    <xf numFmtId="0" fontId="7" fillId="0" borderId="0" xfId="0" applyFont="1"/>
    <xf numFmtId="0" fontId="8" fillId="0" borderId="0" xfId="0" applyFont="1" applyBorder="1" applyAlignment="1">
      <alignment horizontal="left" vertical="center" wrapText="1"/>
    </xf>
    <xf numFmtId="49" fontId="8" fillId="0" borderId="0" xfId="0" applyNumberFormat="1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10" fillId="3" borderId="8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/>
    </xf>
    <xf numFmtId="0" fontId="13" fillId="0" borderId="11" xfId="0" applyFont="1" applyBorder="1" applyAlignment="1">
      <alignment vertical="top"/>
    </xf>
    <xf numFmtId="2" fontId="13" fillId="0" borderId="11" xfId="0" applyNumberFormat="1" applyFont="1" applyBorder="1" applyAlignment="1">
      <alignment horizontal="center" vertical="center"/>
    </xf>
    <xf numFmtId="9" fontId="13" fillId="0" borderId="11" xfId="0" applyNumberFormat="1" applyFont="1" applyBorder="1" applyAlignment="1">
      <alignment horizontal="center" vertical="center"/>
    </xf>
    <xf numFmtId="2" fontId="13" fillId="0" borderId="12" xfId="0" applyNumberFormat="1" applyFont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left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/>
    </xf>
    <xf numFmtId="0" fontId="13" fillId="0" borderId="14" xfId="0" applyFont="1" applyBorder="1" applyAlignment="1">
      <alignment vertical="top"/>
    </xf>
    <xf numFmtId="2" fontId="13" fillId="0" borderId="14" xfId="0" applyNumberFormat="1" applyFont="1" applyBorder="1" applyAlignment="1">
      <alignment horizontal="center" vertical="center"/>
    </xf>
    <xf numFmtId="9" fontId="13" fillId="0" borderId="14" xfId="0" applyNumberFormat="1" applyFont="1" applyBorder="1" applyAlignment="1">
      <alignment horizontal="center" vertical="center"/>
    </xf>
    <xf numFmtId="2" fontId="13" fillId="0" borderId="15" xfId="0" applyNumberFormat="1" applyFont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left" vertical="top" wrapText="1"/>
    </xf>
    <xf numFmtId="0" fontId="13" fillId="0" borderId="14" xfId="0" applyFont="1" applyBorder="1" applyAlignment="1">
      <alignment vertical="center" wrapText="1"/>
    </xf>
    <xf numFmtId="0" fontId="13" fillId="0" borderId="14" xfId="0" applyFont="1" applyBorder="1" applyAlignment="1">
      <alignment horizontal="center" vertical="center"/>
    </xf>
    <xf numFmtId="0" fontId="13" fillId="0" borderId="14" xfId="0" applyFont="1" applyFill="1" applyBorder="1" applyAlignment="1">
      <alignment horizontal="left" vertical="top" wrapText="1"/>
    </xf>
    <xf numFmtId="0" fontId="13" fillId="0" borderId="14" xfId="2" applyFont="1" applyBorder="1" applyAlignment="1">
      <alignment horizontal="left" vertical="center" wrapText="1"/>
    </xf>
    <xf numFmtId="0" fontId="13" fillId="0" borderId="14" xfId="2" applyFont="1" applyBorder="1" applyAlignment="1">
      <alignment horizontal="left" vertical="top" wrapText="1"/>
    </xf>
    <xf numFmtId="0" fontId="13" fillId="0" borderId="14" xfId="2" applyFont="1" applyBorder="1" applyAlignment="1">
      <alignment horizontal="center" vertical="center" wrapText="1"/>
    </xf>
    <xf numFmtId="0" fontId="13" fillId="0" borderId="14" xfId="0" applyFont="1" applyBorder="1" applyAlignment="1">
      <alignment vertical="top" wrapText="1"/>
    </xf>
    <xf numFmtId="0" fontId="12" fillId="2" borderId="14" xfId="0" applyFont="1" applyFill="1" applyBorder="1" applyAlignment="1">
      <alignment horizontal="left" vertical="top" wrapText="1"/>
    </xf>
    <xf numFmtId="0" fontId="13" fillId="0" borderId="14" xfId="0" applyFont="1" applyFill="1" applyBorder="1" applyAlignment="1">
      <alignment horizontal="left" vertical="top"/>
    </xf>
    <xf numFmtId="49" fontId="13" fillId="0" borderId="14" xfId="0" applyNumberFormat="1" applyFont="1" applyFill="1" applyBorder="1" applyAlignment="1">
      <alignment horizontal="left" vertical="center" wrapText="1"/>
    </xf>
    <xf numFmtId="49" fontId="13" fillId="0" borderId="14" xfId="0" applyNumberFormat="1" applyFont="1" applyFill="1" applyBorder="1" applyAlignment="1">
      <alignment horizontal="left" vertical="top" wrapText="1"/>
    </xf>
    <xf numFmtId="0" fontId="13" fillId="0" borderId="14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left" vertical="top"/>
    </xf>
    <xf numFmtId="49" fontId="13" fillId="0" borderId="14" xfId="0" applyNumberFormat="1" applyFont="1" applyFill="1" applyBorder="1" applyAlignment="1">
      <alignment vertical="center" wrapText="1"/>
    </xf>
    <xf numFmtId="0" fontId="13" fillId="0" borderId="14" xfId="0" applyFont="1" applyFill="1" applyBorder="1" applyAlignment="1">
      <alignment vertical="top" wrapText="1"/>
    </xf>
    <xf numFmtId="0" fontId="12" fillId="0" borderId="14" xfId="0" applyFont="1" applyBorder="1" applyAlignment="1">
      <alignment horizontal="left" vertical="top" wrapText="1"/>
    </xf>
    <xf numFmtId="0" fontId="13" fillId="0" borderId="14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/>
    </xf>
    <xf numFmtId="0" fontId="13" fillId="0" borderId="16" xfId="0" applyFont="1" applyBorder="1" applyAlignment="1">
      <alignment vertical="center" wrapText="1"/>
    </xf>
    <xf numFmtId="0" fontId="12" fillId="0" borderId="16" xfId="3" applyFont="1" applyBorder="1" applyAlignment="1">
      <alignment vertical="top"/>
    </xf>
    <xf numFmtId="0" fontId="13" fillId="0" borderId="16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/>
    </xf>
    <xf numFmtId="0" fontId="13" fillId="0" borderId="16" xfId="0" applyFont="1" applyBorder="1" applyAlignment="1">
      <alignment vertical="top"/>
    </xf>
    <xf numFmtId="2" fontId="13" fillId="0" borderId="16" xfId="0" applyNumberFormat="1" applyFont="1" applyBorder="1" applyAlignment="1">
      <alignment horizontal="center" vertical="center"/>
    </xf>
    <xf numFmtId="2" fontId="13" fillId="0" borderId="17" xfId="0" applyNumberFormat="1" applyFont="1" applyBorder="1" applyAlignment="1">
      <alignment horizontal="center" vertical="center"/>
    </xf>
    <xf numFmtId="0" fontId="2" fillId="4" borderId="21" xfId="0" applyFont="1" applyFill="1" applyBorder="1" applyAlignment="1">
      <alignment horizontal="center" vertical="center"/>
    </xf>
    <xf numFmtId="2" fontId="2" fillId="4" borderId="21" xfId="0" applyNumberFormat="1" applyFont="1" applyFill="1" applyBorder="1" applyAlignment="1">
      <alignment horizontal="center" vertical="center"/>
    </xf>
    <xf numFmtId="4" fontId="2" fillId="4" borderId="22" xfId="0" applyNumberFormat="1" applyFont="1" applyFill="1" applyBorder="1" applyAlignment="1">
      <alignment horizontal="center" vertical="center"/>
    </xf>
    <xf numFmtId="0" fontId="17" fillId="0" borderId="0" xfId="0" applyFont="1"/>
    <xf numFmtId="0" fontId="18" fillId="0" borderId="0" xfId="0" applyFont="1" applyBorder="1" applyAlignment="1">
      <alignment horizontal="left" vertical="top"/>
    </xf>
    <xf numFmtId="0" fontId="18" fillId="0" borderId="0" xfId="0" applyFont="1" applyBorder="1" applyAlignment="1">
      <alignment horizontal="center" vertical="top"/>
    </xf>
    <xf numFmtId="0" fontId="4" fillId="0" borderId="0" xfId="0" applyFont="1" applyBorder="1"/>
    <xf numFmtId="0" fontId="0" fillId="0" borderId="0" xfId="0" applyBorder="1"/>
    <xf numFmtId="0" fontId="4" fillId="0" borderId="0" xfId="0" applyFont="1" applyAlignment="1">
      <alignment horizontal="left" vertical="top"/>
    </xf>
    <xf numFmtId="0" fontId="10" fillId="3" borderId="16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/>
    </xf>
    <xf numFmtId="0" fontId="12" fillId="2" borderId="27" xfId="0" applyFont="1" applyFill="1" applyBorder="1" applyAlignment="1">
      <alignment horizontal="left" vertical="center" wrapText="1"/>
    </xf>
    <xf numFmtId="0" fontId="12" fillId="2" borderId="27" xfId="0" applyFont="1" applyFill="1" applyBorder="1" applyAlignment="1">
      <alignment horizontal="left" vertical="top" wrapText="1"/>
    </xf>
    <xf numFmtId="0" fontId="12" fillId="2" borderId="27" xfId="0" applyFont="1" applyFill="1" applyBorder="1" applyAlignment="1">
      <alignment horizontal="center" vertical="center" wrapText="1"/>
    </xf>
    <xf numFmtId="0" fontId="12" fillId="2" borderId="27" xfId="0" applyFont="1" applyFill="1" applyBorder="1" applyAlignment="1">
      <alignment horizontal="center" vertical="center"/>
    </xf>
    <xf numFmtId="0" fontId="12" fillId="0" borderId="27" xfId="0" applyFont="1" applyBorder="1" applyAlignment="1">
      <alignment vertical="top"/>
    </xf>
    <xf numFmtId="2" fontId="12" fillId="0" borderId="27" xfId="0" applyNumberFormat="1" applyFont="1" applyBorder="1" applyAlignment="1">
      <alignment horizontal="center" vertical="center"/>
    </xf>
    <xf numFmtId="9" fontId="12" fillId="0" borderId="27" xfId="0" applyNumberFormat="1" applyFont="1" applyBorder="1" applyAlignment="1">
      <alignment horizontal="center" vertical="center"/>
    </xf>
    <xf numFmtId="164" fontId="12" fillId="0" borderId="27" xfId="0" applyNumberFormat="1" applyFont="1" applyBorder="1" applyAlignment="1">
      <alignment horizontal="center" vertical="center"/>
    </xf>
    <xf numFmtId="164" fontId="12" fillId="0" borderId="14" xfId="0" applyNumberFormat="1" applyFont="1" applyBorder="1" applyAlignment="1">
      <alignment horizontal="center" vertical="center"/>
    </xf>
    <xf numFmtId="164" fontId="12" fillId="0" borderId="28" xfId="0" applyNumberFormat="1" applyFont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2" fillId="2" borderId="14" xfId="0" applyFont="1" applyFill="1" applyBorder="1" applyAlignment="1">
      <alignment horizontal="left" vertical="center" wrapText="1"/>
    </xf>
    <xf numFmtId="0" fontId="12" fillId="2" borderId="14" xfId="0" applyFont="1" applyFill="1" applyBorder="1" applyAlignment="1">
      <alignment horizontal="center" vertical="center" wrapText="1"/>
    </xf>
    <xf numFmtId="0" fontId="12" fillId="2" borderId="14" xfId="0" applyFont="1" applyFill="1" applyBorder="1" applyAlignment="1">
      <alignment horizontal="center" vertical="center"/>
    </xf>
    <xf numFmtId="0" fontId="12" fillId="0" borderId="14" xfId="0" applyFont="1" applyBorder="1" applyAlignment="1">
      <alignment vertical="top"/>
    </xf>
    <xf numFmtId="2" fontId="12" fillId="0" borderId="14" xfId="0" applyNumberFormat="1" applyFont="1" applyBorder="1" applyAlignment="1">
      <alignment horizontal="center" vertical="center"/>
    </xf>
    <xf numFmtId="9" fontId="12" fillId="0" borderId="14" xfId="0" applyNumberFormat="1" applyFont="1" applyBorder="1" applyAlignment="1">
      <alignment horizontal="center" vertical="center"/>
    </xf>
    <xf numFmtId="164" fontId="12" fillId="0" borderId="15" xfId="0" applyNumberFormat="1" applyFont="1" applyBorder="1" applyAlignment="1">
      <alignment horizontal="center" vertical="center"/>
    </xf>
    <xf numFmtId="164" fontId="12" fillId="0" borderId="16" xfId="0" applyNumberFormat="1" applyFont="1" applyBorder="1" applyAlignment="1">
      <alignment horizontal="center" vertical="center"/>
    </xf>
    <xf numFmtId="164" fontId="12" fillId="0" borderId="29" xfId="0" applyNumberFormat="1" applyFont="1" applyBorder="1" applyAlignment="1">
      <alignment horizontal="center" vertical="center"/>
    </xf>
    <xf numFmtId="164" fontId="12" fillId="0" borderId="30" xfId="0" applyNumberFormat="1" applyFont="1" applyBorder="1" applyAlignment="1">
      <alignment horizontal="center" vertical="center"/>
    </xf>
    <xf numFmtId="49" fontId="12" fillId="2" borderId="14" xfId="0" applyNumberFormat="1" applyFont="1" applyFill="1" applyBorder="1" applyAlignment="1">
      <alignment horizontal="left" vertical="center" wrapText="1"/>
    </xf>
    <xf numFmtId="49" fontId="12" fillId="2" borderId="14" xfId="0" applyNumberFormat="1" applyFont="1" applyFill="1" applyBorder="1" applyAlignment="1">
      <alignment horizontal="left" vertical="top" wrapText="1"/>
    </xf>
    <xf numFmtId="0" fontId="12" fillId="2" borderId="14" xfId="0" applyFont="1" applyFill="1" applyBorder="1" applyAlignment="1">
      <alignment horizontal="left" vertical="top"/>
    </xf>
    <xf numFmtId="0" fontId="12" fillId="0" borderId="14" xfId="0" applyFont="1" applyBorder="1" applyAlignment="1">
      <alignment horizontal="left" vertical="center" wrapText="1"/>
    </xf>
    <xf numFmtId="0" fontId="12" fillId="0" borderId="14" xfId="3" applyFont="1" applyBorder="1" applyAlignment="1">
      <alignment vertical="top"/>
    </xf>
    <xf numFmtId="0" fontId="12" fillId="2" borderId="14" xfId="0" applyFont="1" applyFill="1" applyBorder="1" applyAlignment="1">
      <alignment vertical="top" wrapText="1"/>
    </xf>
    <xf numFmtId="49" fontId="12" fillId="0" borderId="14" xfId="0" applyNumberFormat="1" applyFont="1" applyFill="1" applyBorder="1" applyAlignment="1">
      <alignment horizontal="left" vertical="center" wrapText="1"/>
    </xf>
    <xf numFmtId="0" fontId="12" fillId="0" borderId="14" xfId="0" applyFont="1" applyFill="1" applyBorder="1" applyAlignment="1">
      <alignment horizontal="left" vertical="top"/>
    </xf>
    <xf numFmtId="0" fontId="12" fillId="0" borderId="14" xfId="0" applyFont="1" applyFill="1" applyBorder="1" applyAlignment="1">
      <alignment vertical="top" wrapText="1"/>
    </xf>
    <xf numFmtId="0" fontId="12" fillId="0" borderId="14" xfId="0" applyFont="1" applyBorder="1" applyAlignment="1">
      <alignment horizontal="center" vertical="center" wrapText="1"/>
    </xf>
    <xf numFmtId="0" fontId="12" fillId="0" borderId="14" xfId="0" applyFont="1" applyBorder="1" applyAlignment="1">
      <alignment vertical="top" wrapText="1"/>
    </xf>
    <xf numFmtId="0" fontId="19" fillId="0" borderId="14" xfId="0" applyFont="1" applyBorder="1" applyAlignment="1">
      <alignment horizontal="center" vertical="center"/>
    </xf>
    <xf numFmtId="0" fontId="20" fillId="0" borderId="0" xfId="0" applyFont="1"/>
    <xf numFmtId="0" fontId="12" fillId="0" borderId="31" xfId="0" applyFont="1" applyFill="1" applyBorder="1" applyAlignment="1">
      <alignment horizontal="center" vertical="center"/>
    </xf>
    <xf numFmtId="0" fontId="12" fillId="0" borderId="16" xfId="0" applyFont="1" applyBorder="1" applyAlignment="1">
      <alignment horizontal="left" vertical="center" wrapText="1"/>
    </xf>
    <xf numFmtId="0" fontId="12" fillId="0" borderId="16" xfId="0" applyFont="1" applyBorder="1" applyAlignment="1">
      <alignment horizontal="center" vertical="center"/>
    </xf>
    <xf numFmtId="0" fontId="12" fillId="0" borderId="16" xfId="0" applyFont="1" applyBorder="1" applyAlignment="1">
      <alignment vertical="top"/>
    </xf>
    <xf numFmtId="2" fontId="12" fillId="0" borderId="16" xfId="0" applyNumberFormat="1" applyFont="1" applyBorder="1" applyAlignment="1">
      <alignment horizontal="center" vertical="center"/>
    </xf>
    <xf numFmtId="0" fontId="12" fillId="0" borderId="16" xfId="0" applyFont="1" applyBorder="1" applyAlignment="1">
      <alignment vertical="top" wrapText="1"/>
    </xf>
    <xf numFmtId="0" fontId="12" fillId="0" borderId="16" xfId="0" applyFont="1" applyBorder="1" applyAlignment="1">
      <alignment horizontal="center" vertical="center" wrapText="1"/>
    </xf>
    <xf numFmtId="9" fontId="12" fillId="0" borderId="16" xfId="0" applyNumberFormat="1" applyFont="1" applyBorder="1" applyAlignment="1">
      <alignment horizontal="center" vertical="center"/>
    </xf>
    <xf numFmtId="0" fontId="2" fillId="4" borderId="33" xfId="0" applyFont="1" applyFill="1" applyBorder="1" applyAlignment="1">
      <alignment horizontal="center" vertical="center"/>
    </xf>
    <xf numFmtId="2" fontId="2" fillId="4" borderId="34" xfId="0" applyNumberFormat="1" applyFont="1" applyFill="1" applyBorder="1" applyAlignment="1">
      <alignment horizontal="center" vertical="center"/>
    </xf>
    <xf numFmtId="0" fontId="2" fillId="4" borderId="34" xfId="0" applyFont="1" applyFill="1" applyBorder="1" applyAlignment="1">
      <alignment horizontal="center" vertical="center"/>
    </xf>
    <xf numFmtId="0" fontId="4" fillId="2" borderId="0" xfId="0" applyFont="1" applyFill="1" applyAlignment="1">
      <alignment vertical="top"/>
    </xf>
    <xf numFmtId="0" fontId="12" fillId="0" borderId="11" xfId="0" applyFont="1" applyFill="1" applyBorder="1" applyAlignment="1">
      <alignment horizontal="left" vertical="top" wrapText="1"/>
    </xf>
    <xf numFmtId="49" fontId="13" fillId="0" borderId="16" xfId="0" applyNumberFormat="1" applyFont="1" applyFill="1" applyBorder="1" applyAlignment="1">
      <alignment horizontal="left" vertical="center" wrapText="1"/>
    </xf>
    <xf numFmtId="0" fontId="13" fillId="0" borderId="16" xfId="0" applyFont="1" applyFill="1" applyBorder="1" applyAlignment="1">
      <alignment horizontal="left" vertical="top"/>
    </xf>
    <xf numFmtId="0" fontId="13" fillId="0" borderId="16" xfId="0" applyFont="1" applyFill="1" applyBorder="1" applyAlignment="1">
      <alignment horizontal="center" vertical="center"/>
    </xf>
    <xf numFmtId="49" fontId="13" fillId="0" borderId="8" xfId="0" applyNumberFormat="1" applyFont="1" applyFill="1" applyBorder="1" applyAlignment="1">
      <alignment horizontal="left" vertical="center" wrapText="1"/>
    </xf>
    <xf numFmtId="0" fontId="13" fillId="0" borderId="8" xfId="0" applyFont="1" applyFill="1" applyBorder="1" applyAlignment="1">
      <alignment horizontal="left" vertical="top"/>
    </xf>
    <xf numFmtId="0" fontId="13" fillId="0" borderId="8" xfId="0" applyFont="1" applyFill="1" applyBorder="1" applyAlignment="1">
      <alignment horizontal="center" vertical="center"/>
    </xf>
    <xf numFmtId="0" fontId="13" fillId="0" borderId="8" xfId="0" applyFont="1" applyBorder="1" applyAlignment="1">
      <alignment vertical="top"/>
    </xf>
    <xf numFmtId="2" fontId="13" fillId="0" borderId="14" xfId="0" applyNumberFormat="1" applyFont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2" fontId="2" fillId="4" borderId="21" xfId="0" applyNumberFormat="1" applyFont="1" applyFill="1" applyBorder="1" applyAlignment="1">
      <alignment horizontal="center"/>
    </xf>
    <xf numFmtId="2" fontId="2" fillId="4" borderId="22" xfId="0" applyNumberFormat="1" applyFont="1" applyFill="1" applyBorder="1" applyAlignment="1">
      <alignment horizontal="center" vertical="center"/>
    </xf>
    <xf numFmtId="2" fontId="0" fillId="0" borderId="0" xfId="0" applyNumberFormat="1"/>
    <xf numFmtId="0" fontId="10" fillId="3" borderId="8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left" vertical="center" wrapText="1"/>
    </xf>
    <xf numFmtId="0" fontId="12" fillId="2" borderId="11" xfId="0" applyFont="1" applyFill="1" applyBorder="1" applyAlignment="1">
      <alignment horizontal="left" vertical="top" wrapText="1"/>
    </xf>
    <xf numFmtId="0" fontId="13" fillId="2" borderId="11" xfId="0" applyFont="1" applyFill="1" applyBorder="1" applyAlignment="1">
      <alignment vertical="top"/>
    </xf>
    <xf numFmtId="2" fontId="13" fillId="2" borderId="11" xfId="0" applyNumberFormat="1" applyFont="1" applyFill="1" applyBorder="1" applyAlignment="1">
      <alignment horizontal="center" vertical="center"/>
    </xf>
    <xf numFmtId="9" fontId="13" fillId="2" borderId="11" xfId="0" applyNumberFormat="1" applyFont="1" applyFill="1" applyBorder="1" applyAlignment="1">
      <alignment horizontal="center" vertical="center"/>
    </xf>
    <xf numFmtId="2" fontId="13" fillId="2" borderId="12" xfId="0" applyNumberFormat="1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vertical="top"/>
    </xf>
    <xf numFmtId="2" fontId="13" fillId="2" borderId="14" xfId="0" applyNumberFormat="1" applyFont="1" applyFill="1" applyBorder="1" applyAlignment="1">
      <alignment horizontal="center" vertical="center"/>
    </xf>
    <xf numFmtId="9" fontId="13" fillId="2" borderId="14" xfId="0" applyNumberFormat="1" applyFont="1" applyFill="1" applyBorder="1" applyAlignment="1">
      <alignment horizontal="center" vertical="center"/>
    </xf>
    <xf numFmtId="2" fontId="13" fillId="2" borderId="15" xfId="0" applyNumberFormat="1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horizontal="left" vertical="top" wrapText="1"/>
    </xf>
    <xf numFmtId="49" fontId="13" fillId="2" borderId="14" xfId="0" applyNumberFormat="1" applyFont="1" applyFill="1" applyBorder="1" applyAlignment="1">
      <alignment horizontal="left" vertical="center" wrapText="1"/>
    </xf>
    <xf numFmtId="49" fontId="13" fillId="2" borderId="14" xfId="0" applyNumberFormat="1" applyFont="1" applyFill="1" applyBorder="1" applyAlignment="1">
      <alignment horizontal="left" vertical="top" wrapText="1"/>
    </xf>
    <xf numFmtId="0" fontId="13" fillId="2" borderId="14" xfId="0" applyFont="1" applyFill="1" applyBorder="1" applyAlignment="1">
      <alignment horizontal="left" vertical="center" wrapText="1"/>
    </xf>
    <xf numFmtId="0" fontId="13" fillId="2" borderId="14" xfId="0" applyFont="1" applyFill="1" applyBorder="1" applyAlignment="1">
      <alignment horizontal="left" vertical="center"/>
    </xf>
    <xf numFmtId="0" fontId="12" fillId="2" borderId="14" xfId="0" applyFont="1" applyFill="1" applyBorder="1" applyAlignment="1">
      <alignment horizontal="left" vertical="center"/>
    </xf>
    <xf numFmtId="0" fontId="12" fillId="2" borderId="14" xfId="0" applyFont="1" applyFill="1" applyBorder="1" applyAlignment="1">
      <alignment vertical="center" wrapText="1"/>
    </xf>
    <xf numFmtId="49" fontId="13" fillId="2" borderId="14" xfId="0" applyNumberFormat="1" applyFont="1" applyFill="1" applyBorder="1" applyAlignment="1">
      <alignment vertical="center" wrapText="1"/>
    </xf>
    <xf numFmtId="0" fontId="13" fillId="2" borderId="14" xfId="0" applyFont="1" applyFill="1" applyBorder="1" applyAlignment="1">
      <alignment vertical="top" wrapText="1"/>
    </xf>
    <xf numFmtId="49" fontId="22" fillId="2" borderId="14" xfId="0" applyNumberFormat="1" applyFont="1" applyFill="1" applyBorder="1" applyAlignment="1">
      <alignment horizontal="left" vertical="center" wrapText="1"/>
    </xf>
    <xf numFmtId="0" fontId="23" fillId="0" borderId="14" xfId="0" applyFont="1" applyBorder="1" applyAlignment="1">
      <alignment vertical="top" wrapText="1"/>
    </xf>
    <xf numFmtId="0" fontId="22" fillId="2" borderId="14" xfId="0" applyFont="1" applyFill="1" applyBorder="1" applyAlignment="1">
      <alignment horizontal="center" vertical="center"/>
    </xf>
    <xf numFmtId="0" fontId="24" fillId="2" borderId="14" xfId="0" applyFont="1" applyFill="1" applyBorder="1" applyAlignment="1">
      <alignment vertical="top"/>
    </xf>
    <xf numFmtId="49" fontId="22" fillId="2" borderId="14" xfId="0" applyNumberFormat="1" applyFont="1" applyFill="1" applyBorder="1" applyAlignment="1">
      <alignment vertical="center" wrapText="1"/>
    </xf>
    <xf numFmtId="0" fontId="22" fillId="2" borderId="14" xfId="0" applyFont="1" applyFill="1" applyBorder="1" applyAlignment="1">
      <alignment vertical="top" wrapText="1"/>
    </xf>
    <xf numFmtId="0" fontId="11" fillId="2" borderId="31" xfId="0" applyFont="1" applyFill="1" applyBorder="1" applyAlignment="1">
      <alignment horizontal="center" vertical="center"/>
    </xf>
    <xf numFmtId="0" fontId="13" fillId="2" borderId="16" xfId="0" applyFont="1" applyFill="1" applyBorder="1" applyAlignment="1">
      <alignment vertical="top"/>
    </xf>
    <xf numFmtId="2" fontId="13" fillId="2" borderId="16" xfId="0" applyNumberFormat="1" applyFont="1" applyFill="1" applyBorder="1" applyAlignment="1">
      <alignment horizontal="center" vertical="center"/>
    </xf>
    <xf numFmtId="2" fontId="2" fillId="4" borderId="22" xfId="0" applyNumberFormat="1" applyFont="1" applyFill="1" applyBorder="1" applyAlignment="1">
      <alignment horizontal="center"/>
    </xf>
    <xf numFmtId="0" fontId="13" fillId="2" borderId="11" xfId="0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horizontal="center" vertical="center"/>
    </xf>
    <xf numFmtId="0" fontId="22" fillId="2" borderId="14" xfId="0" applyFont="1" applyFill="1" applyBorder="1" applyAlignment="1">
      <alignment horizontal="center" vertical="center" wrapText="1"/>
    </xf>
    <xf numFmtId="0" fontId="25" fillId="5" borderId="0" xfId="0" applyFont="1" applyFill="1" applyAlignment="1">
      <alignment vertical="top"/>
    </xf>
    <xf numFmtId="0" fontId="25" fillId="0" borderId="0" xfId="0" applyFont="1"/>
    <xf numFmtId="0" fontId="25" fillId="0" borderId="0" xfId="0" applyFont="1" applyAlignment="1">
      <alignment vertical="top" wrapText="1"/>
    </xf>
    <xf numFmtId="0" fontId="26" fillId="0" borderId="0" xfId="0" applyFont="1"/>
    <xf numFmtId="0" fontId="28" fillId="0" borderId="0" xfId="0" applyFont="1"/>
    <xf numFmtId="0" fontId="29" fillId="0" borderId="0" xfId="0" applyFont="1" applyBorder="1" applyAlignment="1">
      <alignment horizontal="left" vertical="center" wrapText="1"/>
    </xf>
    <xf numFmtId="49" fontId="29" fillId="0" borderId="0" xfId="0" applyNumberFormat="1" applyFont="1" applyBorder="1" applyAlignment="1">
      <alignment horizontal="left" vertical="center" wrapText="1"/>
    </xf>
    <xf numFmtId="0" fontId="29" fillId="0" borderId="0" xfId="0" applyFont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/>
    </xf>
    <xf numFmtId="0" fontId="30" fillId="4" borderId="8" xfId="0" applyFont="1" applyFill="1" applyBorder="1" applyAlignment="1">
      <alignment horizontal="center" vertical="center" wrapText="1"/>
    </xf>
    <xf numFmtId="0" fontId="30" fillId="4" borderId="8" xfId="0" applyFont="1" applyFill="1" applyBorder="1" applyAlignment="1">
      <alignment horizontal="left" vertical="center" wrapText="1"/>
    </xf>
    <xf numFmtId="0" fontId="12" fillId="5" borderId="10" xfId="0" applyFont="1" applyFill="1" applyBorder="1" applyAlignment="1">
      <alignment horizontal="center" vertical="center"/>
    </xf>
    <xf numFmtId="0" fontId="12" fillId="5" borderId="11" xfId="0" applyFont="1" applyFill="1" applyBorder="1" applyAlignment="1">
      <alignment horizontal="center" vertical="center" wrapText="1"/>
    </xf>
    <xf numFmtId="0" fontId="12" fillId="5" borderId="11" xfId="0" applyFont="1" applyFill="1" applyBorder="1" applyAlignment="1">
      <alignment horizontal="center" vertical="center"/>
    </xf>
    <xf numFmtId="0" fontId="31" fillId="5" borderId="11" xfId="0" applyFont="1" applyFill="1" applyBorder="1" applyAlignment="1">
      <alignment vertical="center"/>
    </xf>
    <xf numFmtId="4" fontId="12" fillId="5" borderId="11" xfId="0" applyNumberFormat="1" applyFont="1" applyFill="1" applyBorder="1" applyAlignment="1">
      <alignment horizontal="center" vertical="center"/>
    </xf>
    <xf numFmtId="4" fontId="12" fillId="5" borderId="12" xfId="0" applyNumberFormat="1" applyFont="1" applyFill="1" applyBorder="1" applyAlignment="1">
      <alignment horizontal="center" vertical="center"/>
    </xf>
    <xf numFmtId="0" fontId="12" fillId="5" borderId="13" xfId="0" applyFont="1" applyFill="1" applyBorder="1" applyAlignment="1">
      <alignment horizontal="center" vertical="center"/>
    </xf>
    <xf numFmtId="0" fontId="31" fillId="5" borderId="14" xfId="0" applyFont="1" applyFill="1" applyBorder="1" applyAlignment="1">
      <alignment vertical="center"/>
    </xf>
    <xf numFmtId="4" fontId="12" fillId="5" borderId="14" xfId="0" applyNumberFormat="1" applyFont="1" applyFill="1" applyBorder="1" applyAlignment="1">
      <alignment horizontal="center" vertical="center"/>
    </xf>
    <xf numFmtId="9" fontId="31" fillId="5" borderId="14" xfId="0" applyNumberFormat="1" applyFont="1" applyFill="1" applyBorder="1" applyAlignment="1">
      <alignment horizontal="center" vertical="center"/>
    </xf>
    <xf numFmtId="4" fontId="12" fillId="5" borderId="15" xfId="0" applyNumberFormat="1" applyFont="1" applyFill="1" applyBorder="1" applyAlignment="1">
      <alignment horizontal="center" vertical="center"/>
    </xf>
    <xf numFmtId="0" fontId="12" fillId="5" borderId="14" xfId="2" applyFont="1" applyFill="1" applyBorder="1" applyAlignment="1">
      <alignment horizontal="left" vertical="center" wrapText="1"/>
    </xf>
    <xf numFmtId="0" fontId="12" fillId="5" borderId="14" xfId="2" applyFont="1" applyFill="1" applyBorder="1" applyAlignment="1">
      <alignment horizontal="left" vertical="top" wrapText="1"/>
    </xf>
    <xf numFmtId="0" fontId="13" fillId="0" borderId="14" xfId="0" applyFont="1" applyBorder="1" applyAlignment="1">
      <alignment vertical="center"/>
    </xf>
    <xf numFmtId="0" fontId="32" fillId="0" borderId="14" xfId="0" applyFont="1" applyBorder="1" applyAlignment="1">
      <alignment horizontal="left" vertical="top" wrapText="1"/>
    </xf>
    <xf numFmtId="0" fontId="32" fillId="0" borderId="14" xfId="0" applyFont="1" applyBorder="1" applyAlignment="1">
      <alignment horizontal="left" vertical="top"/>
    </xf>
    <xf numFmtId="0" fontId="13" fillId="0" borderId="14" xfId="0" applyFont="1" applyBorder="1" applyAlignment="1">
      <alignment horizontal="left" vertical="top" wrapText="1"/>
    </xf>
    <xf numFmtId="0" fontId="13" fillId="0" borderId="14" xfId="0" applyFont="1" applyBorder="1" applyAlignment="1">
      <alignment wrapText="1"/>
    </xf>
    <xf numFmtId="0" fontId="22" fillId="0" borderId="14" xfId="0" applyFont="1" applyBorder="1" applyAlignment="1">
      <alignment horizontal="left" vertical="top"/>
    </xf>
    <xf numFmtId="0" fontId="33" fillId="0" borderId="14" xfId="0" applyFont="1" applyBorder="1" applyAlignment="1">
      <alignment horizontal="left" vertical="top"/>
    </xf>
    <xf numFmtId="0" fontId="34" fillId="0" borderId="14" xfId="0" applyFont="1" applyBorder="1" applyAlignment="1">
      <alignment horizontal="left" vertical="top" wrapText="1"/>
    </xf>
    <xf numFmtId="0" fontId="22" fillId="0" borderId="14" xfId="0" applyFont="1" applyBorder="1"/>
    <xf numFmtId="0" fontId="35" fillId="0" borderId="14" xfId="0" applyFont="1" applyBorder="1" applyAlignment="1">
      <alignment horizontal="left" vertical="top" wrapText="1"/>
    </xf>
    <xf numFmtId="0" fontId="22" fillId="0" borderId="14" xfId="0" applyFont="1" applyBorder="1" applyAlignment="1">
      <alignment horizontal="left" vertical="top" wrapText="1"/>
    </xf>
    <xf numFmtId="0" fontId="35" fillId="0" borderId="14" xfId="0" applyFont="1" applyBorder="1"/>
    <xf numFmtId="0" fontId="32" fillId="0" borderId="14" xfId="0" applyFont="1" applyBorder="1"/>
    <xf numFmtId="0" fontId="32" fillId="6" borderId="14" xfId="0" applyFont="1" applyFill="1" applyBorder="1" applyAlignment="1">
      <alignment vertical="top" wrapText="1"/>
    </xf>
    <xf numFmtId="0" fontId="32" fillId="6" borderId="14" xfId="0" applyFont="1" applyFill="1" applyBorder="1" applyAlignment="1">
      <alignment horizontal="left" vertical="top" wrapText="1"/>
    </xf>
    <xf numFmtId="0" fontId="36" fillId="0" borderId="14" xfId="0" applyFont="1" applyBorder="1" applyAlignment="1">
      <alignment horizontal="left" vertical="top" wrapText="1"/>
    </xf>
    <xf numFmtId="0" fontId="37" fillId="0" borderId="14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 indent="1"/>
    </xf>
    <xf numFmtId="0" fontId="39" fillId="0" borderId="0" xfId="0" applyFont="1" applyBorder="1" applyAlignment="1">
      <alignment horizontal="left" vertical="top"/>
    </xf>
    <xf numFmtId="0" fontId="39" fillId="0" borderId="0" xfId="0" applyFont="1" applyBorder="1" applyAlignment="1">
      <alignment horizontal="center" vertical="top"/>
    </xf>
    <xf numFmtId="0" fontId="25" fillId="0" borderId="0" xfId="0" applyFont="1" applyBorder="1"/>
    <xf numFmtId="0" fontId="20" fillId="0" borderId="0" xfId="0" applyFont="1" applyBorder="1"/>
    <xf numFmtId="0" fontId="25" fillId="0" borderId="0" xfId="0" applyFont="1" applyAlignment="1">
      <alignment horizontal="left" vertical="top"/>
    </xf>
    <xf numFmtId="9" fontId="31" fillId="5" borderId="11" xfId="0" applyNumberFormat="1" applyFont="1" applyFill="1" applyBorder="1" applyAlignment="1">
      <alignment horizontal="center" vertical="center"/>
    </xf>
    <xf numFmtId="2" fontId="12" fillId="5" borderId="14" xfId="0" applyNumberFormat="1" applyFont="1" applyFill="1" applyBorder="1" applyAlignment="1">
      <alignment horizontal="center" vertical="center"/>
    </xf>
    <xf numFmtId="2" fontId="12" fillId="0" borderId="0" xfId="0" applyNumberFormat="1" applyFont="1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2" fontId="38" fillId="7" borderId="8" xfId="0" applyNumberFormat="1" applyFont="1" applyFill="1" applyBorder="1" applyAlignment="1">
      <alignment horizontal="center" vertical="center"/>
    </xf>
    <xf numFmtId="4" fontId="38" fillId="7" borderId="8" xfId="0" applyNumberFormat="1" applyFont="1" applyFill="1" applyBorder="1" applyAlignment="1">
      <alignment horizontal="center" vertical="center"/>
    </xf>
    <xf numFmtId="4" fontId="38" fillId="7" borderId="36" xfId="0" applyNumberFormat="1" applyFont="1" applyFill="1" applyBorder="1" applyAlignment="1">
      <alignment horizontal="center" vertical="center"/>
    </xf>
    <xf numFmtId="49" fontId="8" fillId="0" borderId="0" xfId="0" applyNumberFormat="1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0" fontId="10" fillId="3" borderId="16" xfId="0" applyFont="1" applyFill="1" applyBorder="1" applyAlignment="1">
      <alignment horizontal="center" vertical="center" wrapText="1"/>
    </xf>
    <xf numFmtId="0" fontId="11" fillId="2" borderId="26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left" vertical="center" wrapText="1"/>
    </xf>
    <xf numFmtId="0" fontId="12" fillId="0" borderId="27" xfId="0" applyFont="1" applyFill="1" applyBorder="1" applyAlignment="1">
      <alignment horizontal="left" vertical="top" wrapText="1"/>
    </xf>
    <xf numFmtId="0" fontId="12" fillId="0" borderId="27" xfId="0" applyFont="1" applyFill="1" applyBorder="1" applyAlignment="1">
      <alignment horizontal="center" vertical="center" wrapText="1"/>
    </xf>
    <xf numFmtId="0" fontId="13" fillId="0" borderId="27" xfId="0" applyFont="1" applyFill="1" applyBorder="1" applyAlignment="1">
      <alignment horizontal="center" vertical="center"/>
    </xf>
    <xf numFmtId="0" fontId="24" fillId="2" borderId="27" xfId="0" applyFont="1" applyFill="1" applyBorder="1" applyAlignment="1">
      <alignment vertical="top"/>
    </xf>
    <xf numFmtId="2" fontId="13" fillId="2" borderId="27" xfId="0" applyNumberFormat="1" applyFont="1" applyFill="1" applyBorder="1" applyAlignment="1">
      <alignment horizontal="center" vertical="center"/>
    </xf>
    <xf numFmtId="9" fontId="24" fillId="2" borderId="27" xfId="0" applyNumberFormat="1" applyFont="1" applyFill="1" applyBorder="1" applyAlignment="1">
      <alignment horizontal="center" vertical="center"/>
    </xf>
    <xf numFmtId="4" fontId="13" fillId="2" borderId="27" xfId="0" applyNumberFormat="1" applyFont="1" applyFill="1" applyBorder="1" applyAlignment="1">
      <alignment horizontal="center" vertical="center"/>
    </xf>
    <xf numFmtId="4" fontId="24" fillId="2" borderId="28" xfId="0" applyNumberFormat="1" applyFont="1" applyFill="1" applyBorder="1" applyAlignment="1">
      <alignment horizontal="center" vertical="center"/>
    </xf>
    <xf numFmtId="9" fontId="24" fillId="2" borderId="14" xfId="0" applyNumberFormat="1" applyFont="1" applyFill="1" applyBorder="1" applyAlignment="1">
      <alignment horizontal="center" vertical="center"/>
    </xf>
    <xf numFmtId="4" fontId="13" fillId="2" borderId="14" xfId="0" applyNumberFormat="1" applyFont="1" applyFill="1" applyBorder="1" applyAlignment="1">
      <alignment horizontal="center" vertical="center"/>
    </xf>
    <xf numFmtId="4" fontId="24" fillId="2" borderId="15" xfId="0" applyNumberFormat="1" applyFont="1" applyFill="1" applyBorder="1" applyAlignment="1">
      <alignment horizontal="center" vertical="center"/>
    </xf>
    <xf numFmtId="0" fontId="13" fillId="0" borderId="14" xfId="2" applyFont="1" applyBorder="1" applyAlignment="1">
      <alignment horizontal="left" vertical="center"/>
    </xf>
    <xf numFmtId="0" fontId="32" fillId="0" borderId="14" xfId="0" applyFont="1" applyBorder="1" applyAlignment="1">
      <alignment vertical="top"/>
    </xf>
    <xf numFmtId="49" fontId="12" fillId="2" borderId="14" xfId="4" applyNumberFormat="1" applyFont="1" applyFill="1" applyBorder="1" applyAlignment="1">
      <alignment horizontal="left" vertical="top" wrapText="1"/>
    </xf>
    <xf numFmtId="0" fontId="13" fillId="0" borderId="14" xfId="0" applyFont="1" applyBorder="1" applyAlignment="1">
      <alignment horizontal="left" vertical="center" wrapText="1"/>
    </xf>
    <xf numFmtId="49" fontId="13" fillId="0" borderId="14" xfId="0" applyNumberFormat="1" applyFont="1" applyFill="1" applyBorder="1" applyAlignment="1">
      <alignment wrapText="1"/>
    </xf>
    <xf numFmtId="0" fontId="13" fillId="0" borderId="14" xfId="0" applyFont="1" applyFill="1" applyBorder="1" applyAlignment="1">
      <alignment horizontal="left" vertical="center"/>
    </xf>
    <xf numFmtId="49" fontId="13" fillId="0" borderId="16" xfId="0" applyNumberFormat="1" applyFont="1" applyFill="1" applyBorder="1" applyAlignment="1">
      <alignment wrapText="1"/>
    </xf>
    <xf numFmtId="0" fontId="13" fillId="0" borderId="16" xfId="0" applyFont="1" applyFill="1" applyBorder="1" applyAlignment="1">
      <alignment vertical="top" wrapText="1"/>
    </xf>
    <xf numFmtId="0" fontId="13" fillId="0" borderId="16" xfId="0" applyFont="1" applyFill="1" applyBorder="1" applyAlignment="1">
      <alignment horizontal="left" vertical="center"/>
    </xf>
    <xf numFmtId="0" fontId="24" fillId="2" borderId="16" xfId="0" applyFont="1" applyFill="1" applyBorder="1" applyAlignment="1">
      <alignment vertical="top"/>
    </xf>
    <xf numFmtId="0" fontId="13" fillId="0" borderId="8" xfId="0" applyFont="1" applyFill="1" applyBorder="1" applyAlignment="1">
      <alignment vertical="top" wrapText="1"/>
    </xf>
    <xf numFmtId="0" fontId="13" fillId="0" borderId="8" xfId="0" applyFont="1" applyFill="1" applyBorder="1" applyAlignment="1">
      <alignment horizontal="left" vertical="center"/>
    </xf>
    <xf numFmtId="0" fontId="24" fillId="2" borderId="8" xfId="0" applyFont="1" applyFill="1" applyBorder="1" applyAlignment="1">
      <alignment vertical="top"/>
    </xf>
    <xf numFmtId="2" fontId="13" fillId="2" borderId="8" xfId="0" applyNumberFormat="1" applyFont="1" applyFill="1" applyBorder="1" applyAlignment="1">
      <alignment horizontal="center" vertical="center"/>
    </xf>
    <xf numFmtId="4" fontId="24" fillId="2" borderId="12" xfId="0" applyNumberFormat="1" applyFont="1" applyFill="1" applyBorder="1" applyAlignment="1">
      <alignment horizontal="center" vertical="center"/>
    </xf>
    <xf numFmtId="4" fontId="2" fillId="4" borderId="21" xfId="0" applyNumberFormat="1" applyFont="1" applyFill="1" applyBorder="1" applyAlignment="1">
      <alignment horizontal="center" vertical="center"/>
    </xf>
    <xf numFmtId="49" fontId="13" fillId="0" borderId="8" xfId="0" applyNumberFormat="1" applyFont="1" applyFill="1" applyBorder="1" applyAlignment="1">
      <alignment vertical="center" wrapText="1"/>
    </xf>
    <xf numFmtId="0" fontId="40" fillId="2" borderId="27" xfId="0" applyFont="1" applyFill="1" applyBorder="1" applyAlignment="1">
      <alignment horizontal="left" vertical="top" wrapText="1"/>
    </xf>
    <xf numFmtId="0" fontId="40" fillId="2" borderId="27" xfId="0" applyFont="1" applyFill="1" applyBorder="1" applyAlignment="1">
      <alignment horizontal="center" vertical="center" wrapText="1"/>
    </xf>
    <xf numFmtId="0" fontId="22" fillId="2" borderId="27" xfId="0" applyFont="1" applyFill="1" applyBorder="1" applyAlignment="1">
      <alignment horizontal="center" vertical="center"/>
    </xf>
    <xf numFmtId="9" fontId="13" fillId="2" borderId="27" xfId="0" applyNumberFormat="1" applyFont="1" applyFill="1" applyBorder="1" applyAlignment="1">
      <alignment horizontal="center" vertical="center"/>
    </xf>
    <xf numFmtId="2" fontId="13" fillId="2" borderId="28" xfId="0" applyNumberFormat="1" applyFont="1" applyFill="1" applyBorder="1" applyAlignment="1">
      <alignment horizontal="center" vertical="center"/>
    </xf>
    <xf numFmtId="0" fontId="40" fillId="2" borderId="14" xfId="0" applyFont="1" applyFill="1" applyBorder="1" applyAlignment="1">
      <alignment horizontal="left" vertical="center" wrapText="1"/>
    </xf>
    <xf numFmtId="0" fontId="40" fillId="2" borderId="14" xfId="0" applyFont="1" applyFill="1" applyBorder="1" applyAlignment="1">
      <alignment horizontal="left" vertical="top" wrapText="1"/>
    </xf>
    <xf numFmtId="0" fontId="40" fillId="2" borderId="14" xfId="0" applyFont="1" applyFill="1" applyBorder="1" applyAlignment="1">
      <alignment horizontal="center" vertical="center" wrapText="1"/>
    </xf>
    <xf numFmtId="0" fontId="22" fillId="2" borderId="14" xfId="0" applyFont="1" applyFill="1" applyBorder="1" applyAlignment="1">
      <alignment horizontal="left" vertical="top" wrapText="1"/>
    </xf>
    <xf numFmtId="49" fontId="22" fillId="2" borderId="14" xfId="0" applyNumberFormat="1" applyFont="1" applyFill="1" applyBorder="1" applyAlignment="1">
      <alignment horizontal="left" vertical="top" wrapText="1"/>
    </xf>
    <xf numFmtId="0" fontId="0" fillId="0" borderId="14" xfId="0" applyBorder="1" applyAlignment="1">
      <alignment vertical="top"/>
    </xf>
    <xf numFmtId="2" fontId="12" fillId="2" borderId="14" xfId="0" applyNumberFormat="1" applyFont="1" applyFill="1" applyBorder="1" applyAlignment="1">
      <alignment horizontal="center" vertical="center"/>
    </xf>
    <xf numFmtId="0" fontId="11" fillId="2" borderId="35" xfId="0" applyFont="1" applyFill="1" applyBorder="1" applyAlignment="1">
      <alignment horizontal="center" vertical="center"/>
    </xf>
    <xf numFmtId="0" fontId="41" fillId="0" borderId="0" xfId="0" applyFont="1"/>
    <xf numFmtId="49" fontId="12" fillId="0" borderId="11" xfId="0" applyNumberFormat="1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center" vertical="center"/>
    </xf>
    <xf numFmtId="0" fontId="12" fillId="0" borderId="11" xfId="0" applyFont="1" applyBorder="1" applyAlignment="1">
      <alignment vertical="top"/>
    </xf>
    <xf numFmtId="2" fontId="12" fillId="0" borderId="11" xfId="0" applyNumberFormat="1" applyFont="1" applyBorder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8" fillId="0" borderId="0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left" vertical="top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/>
    </xf>
    <xf numFmtId="0" fontId="20" fillId="0" borderId="2" xfId="0" applyFont="1" applyBorder="1"/>
    <xf numFmtId="2" fontId="13" fillId="0" borderId="28" xfId="0" applyNumberFormat="1" applyFont="1" applyBorder="1" applyAlignment="1">
      <alignment horizontal="center" vertical="center"/>
    </xf>
    <xf numFmtId="0" fontId="20" fillId="0" borderId="14" xfId="0" applyFont="1" applyBorder="1"/>
    <xf numFmtId="0" fontId="12" fillId="0" borderId="14" xfId="2" applyFont="1" applyBorder="1" applyAlignment="1">
      <alignment horizontal="left" vertical="center" wrapText="1"/>
    </xf>
    <xf numFmtId="0" fontId="12" fillId="0" borderId="14" xfId="2" applyFont="1" applyBorder="1" applyAlignment="1">
      <alignment horizontal="left" vertical="top" wrapText="1"/>
    </xf>
    <xf numFmtId="49" fontId="12" fillId="0" borderId="14" xfId="0" applyNumberFormat="1" applyFont="1" applyFill="1" applyBorder="1" applyAlignment="1">
      <alignment horizontal="left" vertical="top" wrapText="1"/>
    </xf>
    <xf numFmtId="49" fontId="12" fillId="0" borderId="14" xfId="0" applyNumberFormat="1" applyFont="1" applyFill="1" applyBorder="1" applyAlignment="1">
      <alignment vertical="center" wrapText="1"/>
    </xf>
    <xf numFmtId="0" fontId="12" fillId="0" borderId="14" xfId="0" applyFont="1" applyBorder="1" applyAlignment="1">
      <alignment vertical="center" wrapText="1"/>
    </xf>
    <xf numFmtId="0" fontId="7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center"/>
    </xf>
    <xf numFmtId="44" fontId="42" fillId="2" borderId="0" xfId="1" applyFont="1" applyFill="1" applyBorder="1"/>
    <xf numFmtId="0" fontId="17" fillId="0" borderId="0" xfId="0" applyFont="1" applyFill="1" applyBorder="1" applyAlignment="1">
      <alignment horizontal="left"/>
    </xf>
    <xf numFmtId="0" fontId="43" fillId="0" borderId="0" xfId="0" applyFont="1" applyFill="1" applyBorder="1" applyAlignment="1">
      <alignment horizontal="center"/>
    </xf>
    <xf numFmtId="0" fontId="12" fillId="0" borderId="16" xfId="0" applyFont="1" applyFill="1" applyBorder="1" applyAlignment="1">
      <alignment horizontal="center" vertical="center"/>
    </xf>
    <xf numFmtId="0" fontId="12" fillId="0" borderId="16" xfId="0" applyFont="1" applyBorder="1" applyAlignment="1">
      <alignment vertical="center" wrapText="1"/>
    </xf>
    <xf numFmtId="0" fontId="20" fillId="0" borderId="16" xfId="0" applyFont="1" applyBorder="1"/>
    <xf numFmtId="0" fontId="18" fillId="4" borderId="21" xfId="0" applyFont="1" applyFill="1" applyBorder="1" applyAlignment="1">
      <alignment horizontal="center" vertical="center"/>
    </xf>
    <xf numFmtId="2" fontId="18" fillId="4" borderId="21" xfId="0" applyNumberFormat="1" applyFont="1" applyFill="1" applyBorder="1" applyAlignment="1">
      <alignment horizontal="center" vertical="center"/>
    </xf>
    <xf numFmtId="2" fontId="18" fillId="4" borderId="22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4" fontId="13" fillId="2" borderId="28" xfId="0" applyNumberFormat="1" applyFont="1" applyFill="1" applyBorder="1" applyAlignment="1">
      <alignment horizontal="center" vertical="center"/>
    </xf>
    <xf numFmtId="4" fontId="13" fillId="2" borderId="15" xfId="0" applyNumberFormat="1" applyFont="1" applyFill="1" applyBorder="1" applyAlignment="1">
      <alignment horizontal="center" vertical="center"/>
    </xf>
    <xf numFmtId="49" fontId="13" fillId="0" borderId="14" xfId="0" applyNumberFormat="1" applyFont="1" applyFill="1" applyBorder="1" applyAlignment="1">
      <alignment horizontal="center" vertical="center" wrapText="1"/>
    </xf>
    <xf numFmtId="49" fontId="13" fillId="0" borderId="8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top"/>
    </xf>
    <xf numFmtId="0" fontId="0" fillId="0" borderId="0" xfId="0" applyAlignment="1">
      <alignment horizontal="center"/>
    </xf>
    <xf numFmtId="0" fontId="0" fillId="0" borderId="0" xfId="0" applyAlignment="1">
      <alignment vertical="top"/>
    </xf>
    <xf numFmtId="0" fontId="5" fillId="0" borderId="0" xfId="0" applyFont="1" applyAlignment="1">
      <alignment vertical="top"/>
    </xf>
    <xf numFmtId="0" fontId="7" fillId="0" borderId="0" xfId="0" applyFont="1" applyAlignment="1">
      <alignment vertical="center"/>
    </xf>
    <xf numFmtId="0" fontId="11" fillId="0" borderId="26" xfId="0" applyFont="1" applyFill="1" applyBorder="1" applyAlignment="1">
      <alignment horizontal="center" vertical="center"/>
    </xf>
    <xf numFmtId="0" fontId="13" fillId="2" borderId="27" xfId="0" applyFont="1" applyFill="1" applyBorder="1" applyAlignment="1">
      <alignment horizontal="center" vertical="center"/>
    </xf>
    <xf numFmtId="0" fontId="0" fillId="0" borderId="27" xfId="0" applyBorder="1" applyAlignment="1">
      <alignment vertical="top"/>
    </xf>
    <xf numFmtId="2" fontId="13" fillId="0" borderId="27" xfId="0" applyNumberFormat="1" applyFont="1" applyBorder="1" applyAlignment="1">
      <alignment horizontal="center" vertical="center"/>
    </xf>
    <xf numFmtId="9" fontId="13" fillId="0" borderId="27" xfId="0" applyNumberFormat="1" applyFont="1" applyBorder="1" applyAlignment="1">
      <alignment horizontal="center" vertical="center"/>
    </xf>
    <xf numFmtId="4" fontId="13" fillId="0" borderId="27" xfId="0" applyNumberFormat="1" applyFont="1" applyBorder="1" applyAlignment="1">
      <alignment horizontal="center" vertical="center"/>
    </xf>
    <xf numFmtId="4" fontId="13" fillId="0" borderId="28" xfId="0" applyNumberFormat="1" applyFont="1" applyBorder="1" applyAlignment="1">
      <alignment horizontal="center" vertical="center"/>
    </xf>
    <xf numFmtId="4" fontId="13" fillId="0" borderId="14" xfId="0" applyNumberFormat="1" applyFont="1" applyBorder="1" applyAlignment="1">
      <alignment horizontal="center" vertical="center"/>
    </xf>
    <xf numFmtId="4" fontId="13" fillId="0" borderId="15" xfId="0" applyNumberFormat="1" applyFont="1" applyBorder="1" applyAlignment="1">
      <alignment horizontal="center" vertical="center"/>
    </xf>
    <xf numFmtId="0" fontId="12" fillId="0" borderId="14" xfId="0" applyFont="1" applyFill="1" applyBorder="1" applyAlignment="1" applyProtection="1">
      <alignment horizontal="left" vertical="top" wrapText="1"/>
      <protection locked="0"/>
    </xf>
    <xf numFmtId="0" fontId="12" fillId="0" borderId="14" xfId="0" applyFont="1" applyFill="1" applyBorder="1" applyAlignment="1" applyProtection="1">
      <alignment horizontal="center" vertical="top" wrapText="1"/>
      <protection locked="0"/>
    </xf>
    <xf numFmtId="0" fontId="13" fillId="0" borderId="14" xfId="0" applyFont="1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vertical="top"/>
      <protection locked="0"/>
    </xf>
    <xf numFmtId="0" fontId="13" fillId="0" borderId="14" xfId="0" applyFont="1" applyFill="1" applyBorder="1" applyAlignment="1">
      <alignment horizontal="left" vertical="center" wrapText="1"/>
    </xf>
    <xf numFmtId="0" fontId="12" fillId="0" borderId="14" xfId="0" applyFont="1" applyFill="1" applyBorder="1" applyAlignment="1">
      <alignment horizontal="left" vertical="center"/>
    </xf>
    <xf numFmtId="0" fontId="13" fillId="0" borderId="14" xfId="0" applyFont="1" applyFill="1" applyBorder="1" applyAlignment="1">
      <alignment vertical="center" wrapText="1"/>
    </xf>
    <xf numFmtId="0" fontId="13" fillId="0" borderId="8" xfId="0" applyFont="1" applyFill="1" applyBorder="1" applyAlignment="1">
      <alignment vertical="center" wrapText="1"/>
    </xf>
    <xf numFmtId="0" fontId="0" fillId="0" borderId="8" xfId="0" applyBorder="1" applyAlignment="1">
      <alignment vertical="top"/>
    </xf>
    <xf numFmtId="4" fontId="44" fillId="4" borderId="34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8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top"/>
    </xf>
    <xf numFmtId="0" fontId="0" fillId="0" borderId="0" xfId="0" applyBorder="1" applyAlignment="1">
      <alignment vertical="top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top"/>
    </xf>
    <xf numFmtId="0" fontId="0" fillId="0" borderId="0" xfId="0" applyAlignment="1">
      <alignment vertical="center"/>
    </xf>
    <xf numFmtId="9" fontId="13" fillId="0" borderId="16" xfId="0" applyNumberFormat="1" applyFont="1" applyBorder="1" applyAlignment="1">
      <alignment horizontal="center" vertical="center"/>
    </xf>
    <xf numFmtId="4" fontId="13" fillId="0" borderId="16" xfId="0" applyNumberFormat="1" applyFont="1" applyBorder="1" applyAlignment="1">
      <alignment horizontal="center" vertical="center"/>
    </xf>
    <xf numFmtId="4" fontId="13" fillId="0" borderId="17" xfId="0" applyNumberFormat="1" applyFont="1" applyBorder="1" applyAlignment="1">
      <alignment horizontal="center" vertical="center"/>
    </xf>
    <xf numFmtId="0" fontId="44" fillId="4" borderId="37" xfId="0" applyFont="1" applyFill="1" applyBorder="1" applyAlignment="1">
      <alignment vertical="top"/>
    </xf>
    <xf numFmtId="2" fontId="44" fillId="4" borderId="21" xfId="0" applyNumberFormat="1" applyFont="1" applyFill="1" applyBorder="1" applyAlignment="1">
      <alignment horizontal="center" vertical="center"/>
    </xf>
    <xf numFmtId="0" fontId="44" fillId="4" borderId="21" xfId="0" applyFont="1" applyFill="1" applyBorder="1" applyAlignment="1">
      <alignment horizontal="center" vertical="center"/>
    </xf>
    <xf numFmtId="0" fontId="44" fillId="4" borderId="39" xfId="0" applyFont="1" applyFill="1" applyBorder="1" applyAlignment="1">
      <alignment horizontal="center" vertical="center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center" vertical="top"/>
    </xf>
    <xf numFmtId="0" fontId="8" fillId="0" borderId="0" xfId="0" applyFont="1" applyBorder="1" applyAlignment="1">
      <alignment horizontal="left" vertical="top" wrapText="1"/>
    </xf>
    <xf numFmtId="49" fontId="8" fillId="0" borderId="0" xfId="0" applyNumberFormat="1" applyFont="1" applyBorder="1" applyAlignment="1">
      <alignment horizontal="left" vertical="top" wrapText="1"/>
    </xf>
    <xf numFmtId="0" fontId="8" fillId="0" borderId="0" xfId="0" applyFont="1" applyBorder="1" applyAlignment="1">
      <alignment horizontal="center" vertical="top" wrapText="1"/>
    </xf>
    <xf numFmtId="0" fontId="7" fillId="2" borderId="0" xfId="0" applyFont="1" applyFill="1" applyBorder="1" applyAlignment="1">
      <alignment horizontal="center" vertical="top"/>
    </xf>
    <xf numFmtId="0" fontId="11" fillId="2" borderId="26" xfId="0" applyFont="1" applyFill="1" applyBorder="1" applyAlignment="1" applyProtection="1">
      <alignment horizontal="center" vertical="center"/>
      <protection locked="0"/>
    </xf>
    <xf numFmtId="0" fontId="12" fillId="0" borderId="27" xfId="0" applyFont="1" applyFill="1" applyBorder="1" applyAlignment="1" applyProtection="1">
      <alignment horizontal="left" vertical="top" wrapText="1"/>
      <protection locked="0"/>
    </xf>
    <xf numFmtId="0" fontId="0" fillId="2" borderId="27" xfId="0" applyFill="1" applyBorder="1" applyAlignment="1" applyProtection="1">
      <alignment vertical="top"/>
      <protection locked="0"/>
    </xf>
    <xf numFmtId="0" fontId="11" fillId="2" borderId="13" xfId="0" applyFont="1" applyFill="1" applyBorder="1" applyAlignment="1" applyProtection="1">
      <alignment horizontal="center" vertical="center"/>
      <protection locked="0"/>
    </xf>
    <xf numFmtId="0" fontId="13" fillId="0" borderId="14" xfId="0" applyFont="1" applyFill="1" applyBorder="1" applyAlignment="1" applyProtection="1">
      <alignment horizontal="left" vertical="top" wrapText="1"/>
      <protection locked="0"/>
    </xf>
    <xf numFmtId="49" fontId="13" fillId="0" borderId="14" xfId="0" applyNumberFormat="1" applyFont="1" applyFill="1" applyBorder="1" applyAlignment="1" applyProtection="1">
      <alignment vertical="top" wrapText="1"/>
      <protection locked="0"/>
    </xf>
    <xf numFmtId="49" fontId="13" fillId="0" borderId="14" xfId="0" applyNumberFormat="1" applyFont="1" applyFill="1" applyBorder="1" applyAlignment="1" applyProtection="1">
      <alignment horizontal="left" vertical="top" wrapText="1"/>
      <protection locked="0"/>
    </xf>
    <xf numFmtId="0" fontId="13" fillId="0" borderId="14" xfId="0" applyFont="1" applyBorder="1" applyAlignment="1" applyProtection="1">
      <alignment vertical="top"/>
      <protection locked="0"/>
    </xf>
    <xf numFmtId="0" fontId="12" fillId="2" borderId="14" xfId="0" applyFont="1" applyFill="1" applyBorder="1" applyAlignment="1" applyProtection="1">
      <alignment horizontal="left" vertical="top" wrapText="1"/>
      <protection locked="0"/>
    </xf>
    <xf numFmtId="49" fontId="13" fillId="2" borderId="14" xfId="0" applyNumberFormat="1" applyFont="1" applyFill="1" applyBorder="1" applyAlignment="1" applyProtection="1">
      <alignment vertical="top" wrapText="1"/>
      <protection locked="0"/>
    </xf>
    <xf numFmtId="0" fontId="13" fillId="2" borderId="14" xfId="0" applyFont="1" applyFill="1" applyBorder="1" applyAlignment="1" applyProtection="1">
      <alignment horizontal="left" vertical="top" wrapText="1"/>
      <protection locked="0"/>
    </xf>
    <xf numFmtId="49" fontId="13" fillId="2" borderId="14" xfId="0" applyNumberFormat="1" applyFont="1" applyFill="1" applyBorder="1" applyAlignment="1" applyProtection="1">
      <alignment horizontal="left" vertical="top" wrapText="1"/>
      <protection locked="0"/>
    </xf>
    <xf numFmtId="49" fontId="12" fillId="0" borderId="14" xfId="0" applyNumberFormat="1" applyFont="1" applyFill="1" applyBorder="1" applyAlignment="1" applyProtection="1">
      <alignment horizontal="left" vertical="top" wrapText="1"/>
      <protection locked="0"/>
    </xf>
    <xf numFmtId="0" fontId="32" fillId="0" borderId="14" xfId="0" applyFont="1" applyBorder="1" applyAlignment="1" applyProtection="1">
      <alignment vertical="top"/>
      <protection locked="0"/>
    </xf>
    <xf numFmtId="2" fontId="13" fillId="2" borderId="14" xfId="0" applyNumberFormat="1" applyFont="1" applyFill="1" applyBorder="1" applyAlignment="1">
      <alignment horizontal="center" vertical="center" wrapText="1"/>
    </xf>
    <xf numFmtId="49" fontId="13" fillId="2" borderId="8" xfId="0" applyNumberFormat="1" applyFont="1" applyFill="1" applyBorder="1" applyAlignment="1" applyProtection="1">
      <alignment vertical="top" wrapText="1"/>
      <protection locked="0"/>
    </xf>
    <xf numFmtId="2" fontId="13" fillId="2" borderId="8" xfId="0" applyNumberFormat="1" applyFont="1" applyFill="1" applyBorder="1" applyAlignment="1">
      <alignment horizontal="center" vertical="center" wrapText="1"/>
    </xf>
    <xf numFmtId="4" fontId="18" fillId="4" borderId="22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Protection="1">
      <protection locked="0"/>
    </xf>
    <xf numFmtId="0" fontId="45" fillId="2" borderId="0" xfId="0" applyFont="1" applyFill="1" applyBorder="1" applyAlignment="1" applyProtection="1">
      <alignment horizontal="center" vertical="top"/>
      <protection locked="0"/>
    </xf>
    <xf numFmtId="0" fontId="18" fillId="2" borderId="0" xfId="0" applyFont="1" applyFill="1" applyBorder="1" applyAlignment="1" applyProtection="1">
      <alignment vertical="top"/>
      <protection locked="0"/>
    </xf>
    <xf numFmtId="0" fontId="0" fillId="0" borderId="0" xfId="0" applyProtection="1">
      <protection locked="0"/>
    </xf>
    <xf numFmtId="0" fontId="17" fillId="0" borderId="0" xfId="0" applyFont="1" applyAlignment="1" applyProtection="1">
      <alignment vertical="top"/>
      <protection locked="0"/>
    </xf>
    <xf numFmtId="0" fontId="7" fillId="0" borderId="0" xfId="0" applyFont="1" applyAlignment="1" applyProtection="1">
      <alignment vertical="top"/>
      <protection locked="0"/>
    </xf>
    <xf numFmtId="0" fontId="0" fillId="0" borderId="0" xfId="0" applyAlignment="1" applyProtection="1">
      <alignment vertical="top"/>
      <protection locked="0"/>
    </xf>
    <xf numFmtId="0" fontId="18" fillId="0" borderId="0" xfId="0" applyFont="1" applyBorder="1" applyAlignment="1" applyProtection="1">
      <alignment horizontal="left" vertical="top"/>
      <protection locked="0"/>
    </xf>
    <xf numFmtId="0" fontId="18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vertical="top"/>
      <protection locked="0"/>
    </xf>
    <xf numFmtId="0" fontId="0" fillId="0" borderId="0" xfId="0" applyBorder="1" applyAlignment="1" applyProtection="1">
      <alignment vertical="top"/>
      <protection locked="0"/>
    </xf>
    <xf numFmtId="0" fontId="4" fillId="0" borderId="0" xfId="0" applyFont="1" applyAlignment="1" applyProtection="1">
      <alignment horizontal="left" vertical="top"/>
      <protection locked="0"/>
    </xf>
    <xf numFmtId="0" fontId="4" fillId="0" borderId="0" xfId="0" applyFont="1" applyAlignment="1" applyProtection="1">
      <alignment vertical="top"/>
      <protection locked="0"/>
    </xf>
    <xf numFmtId="0" fontId="3" fillId="0" borderId="0" xfId="0" applyFont="1" applyAlignment="1">
      <alignment vertical="top"/>
    </xf>
    <xf numFmtId="0" fontId="13" fillId="0" borderId="14" xfId="0" applyFont="1" applyBorder="1" applyAlignment="1">
      <alignment horizontal="left" vertical="top"/>
    </xf>
    <xf numFmtId="0" fontId="13" fillId="0" borderId="16" xfId="0" applyFont="1" applyBorder="1" applyAlignment="1">
      <alignment horizontal="left" vertical="top" wrapText="1"/>
    </xf>
    <xf numFmtId="0" fontId="46" fillId="0" borderId="14" xfId="0" applyFont="1" applyBorder="1" applyAlignment="1">
      <alignment wrapText="1"/>
    </xf>
    <xf numFmtId="0" fontId="47" fillId="0" borderId="0" xfId="0" applyFont="1" applyAlignment="1">
      <alignment wrapText="1"/>
    </xf>
    <xf numFmtId="0" fontId="45" fillId="2" borderId="0" xfId="0" applyFont="1" applyFill="1" applyBorder="1" applyAlignment="1">
      <alignment horizontal="center" vertical="top"/>
    </xf>
    <xf numFmtId="0" fontId="18" fillId="2" borderId="0" xfId="0" applyFont="1" applyFill="1" applyBorder="1" applyAlignment="1">
      <alignment vertical="top"/>
    </xf>
    <xf numFmtId="0" fontId="17" fillId="0" borderId="0" xfId="0" applyFont="1" applyAlignment="1">
      <alignment vertical="top"/>
    </xf>
    <xf numFmtId="0" fontId="12" fillId="2" borderId="16" xfId="0" applyFont="1" applyFill="1" applyBorder="1" applyAlignment="1">
      <alignment horizontal="left" vertical="top" wrapText="1"/>
    </xf>
    <xf numFmtId="9" fontId="13" fillId="2" borderId="16" xfId="0" applyNumberFormat="1" applyFont="1" applyFill="1" applyBorder="1" applyAlignment="1">
      <alignment horizontal="center" vertical="center"/>
    </xf>
    <xf numFmtId="2" fontId="13" fillId="2" borderId="17" xfId="0" applyNumberFormat="1" applyFont="1" applyFill="1" applyBorder="1" applyAlignment="1">
      <alignment horizontal="center" vertical="center"/>
    </xf>
    <xf numFmtId="4" fontId="18" fillId="4" borderId="22" xfId="0" applyNumberFormat="1" applyFont="1" applyFill="1" applyBorder="1" applyAlignment="1">
      <alignment horizontal="center" vertical="center"/>
    </xf>
    <xf numFmtId="0" fontId="0" fillId="2" borderId="27" xfId="0" applyFill="1" applyBorder="1" applyAlignment="1">
      <alignment vertical="top"/>
    </xf>
    <xf numFmtId="0" fontId="0" fillId="2" borderId="14" xfId="0" applyFill="1" applyBorder="1" applyAlignment="1">
      <alignment vertical="top"/>
    </xf>
    <xf numFmtId="49" fontId="22" fillId="2" borderId="14" xfId="0" applyNumberFormat="1" applyFont="1" applyFill="1" applyBorder="1" applyAlignment="1">
      <alignment vertical="top" wrapText="1"/>
    </xf>
    <xf numFmtId="0" fontId="40" fillId="2" borderId="16" xfId="0" applyFont="1" applyFill="1" applyBorder="1" applyAlignment="1">
      <alignment horizontal="left" vertical="center" wrapText="1"/>
    </xf>
    <xf numFmtId="0" fontId="40" fillId="2" borderId="16" xfId="0" applyFont="1" applyFill="1" applyBorder="1" applyAlignment="1">
      <alignment horizontal="center" vertical="center" wrapText="1"/>
    </xf>
    <xf numFmtId="0" fontId="22" fillId="2" borderId="16" xfId="0" applyFont="1" applyFill="1" applyBorder="1" applyAlignment="1">
      <alignment horizontal="center" vertical="center"/>
    </xf>
    <xf numFmtId="0" fontId="0" fillId="2" borderId="16" xfId="0" applyFill="1" applyBorder="1" applyAlignment="1">
      <alignment vertical="top"/>
    </xf>
    <xf numFmtId="0" fontId="40" fillId="2" borderId="11" xfId="0" applyFont="1" applyFill="1" applyBorder="1" applyAlignment="1">
      <alignment horizontal="left" vertical="top" wrapText="1"/>
    </xf>
    <xf numFmtId="49" fontId="12" fillId="0" borderId="8" xfId="0" applyNumberFormat="1" applyFont="1" applyFill="1" applyBorder="1" applyAlignment="1">
      <alignment horizontal="left" vertical="center" wrapText="1"/>
    </xf>
    <xf numFmtId="0" fontId="32" fillId="0" borderId="8" xfId="0" applyFont="1" applyBorder="1" applyAlignment="1">
      <alignment vertical="top"/>
    </xf>
    <xf numFmtId="0" fontId="12" fillId="0" borderId="8" xfId="0" applyFont="1" applyFill="1" applyBorder="1" applyAlignment="1">
      <alignment horizontal="center" vertical="center"/>
    </xf>
    <xf numFmtId="0" fontId="0" fillId="2" borderId="8" xfId="0" applyFill="1" applyBorder="1" applyAlignment="1">
      <alignment vertical="top"/>
    </xf>
    <xf numFmtId="0" fontId="8" fillId="0" borderId="0" xfId="0" applyFont="1" applyBorder="1" applyAlignment="1">
      <alignment vertical="top" wrapText="1"/>
    </xf>
    <xf numFmtId="0" fontId="13" fillId="2" borderId="14" xfId="2" applyFont="1" applyFill="1" applyBorder="1" applyAlignment="1">
      <alignment horizontal="left" vertical="top" wrapText="1"/>
    </xf>
    <xf numFmtId="0" fontId="13" fillId="2" borderId="14" xfId="0" applyFont="1" applyFill="1" applyBorder="1" applyAlignment="1">
      <alignment horizontal="left" vertical="top"/>
    </xf>
    <xf numFmtId="49" fontId="13" fillId="2" borderId="14" xfId="0" applyNumberFormat="1" applyFont="1" applyFill="1" applyBorder="1" applyAlignment="1">
      <alignment vertical="top" wrapText="1"/>
    </xf>
    <xf numFmtId="0" fontId="0" fillId="0" borderId="14" xfId="0" applyBorder="1"/>
    <xf numFmtId="2" fontId="5" fillId="4" borderId="36" xfId="0" applyNumberFormat="1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2" fontId="5" fillId="4" borderId="8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top" wrapText="1"/>
    </xf>
    <xf numFmtId="49" fontId="8" fillId="0" borderId="0" xfId="0" applyNumberFormat="1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/>
    </xf>
    <xf numFmtId="0" fontId="13" fillId="0" borderId="14" xfId="2" applyFont="1" applyBorder="1" applyAlignment="1">
      <alignment horizontal="left" vertical="top"/>
    </xf>
    <xf numFmtId="49" fontId="13" fillId="0" borderId="14" xfId="0" applyNumberFormat="1" applyFont="1" applyFill="1" applyBorder="1" applyAlignment="1">
      <alignment vertical="top" wrapText="1"/>
    </xf>
    <xf numFmtId="4" fontId="10" fillId="4" borderId="9" xfId="0" applyNumberFormat="1" applyFont="1" applyFill="1" applyBorder="1" applyAlignment="1">
      <alignment horizontal="center" vertical="center"/>
    </xf>
    <xf numFmtId="0" fontId="10" fillId="4" borderId="7" xfId="0" applyFont="1" applyFill="1" applyBorder="1" applyAlignment="1">
      <alignment horizontal="center" vertical="center"/>
    </xf>
    <xf numFmtId="2" fontId="10" fillId="4" borderId="7" xfId="0" applyNumberFormat="1" applyFont="1" applyFill="1" applyBorder="1" applyAlignment="1">
      <alignment horizontal="center" vertical="center"/>
    </xf>
    <xf numFmtId="0" fontId="20" fillId="0" borderId="14" xfId="0" applyFont="1" applyBorder="1" applyAlignment="1">
      <alignment vertical="top"/>
    </xf>
    <xf numFmtId="4" fontId="12" fillId="0" borderId="14" xfId="0" applyNumberFormat="1" applyFont="1" applyBorder="1" applyAlignment="1">
      <alignment horizontal="center" vertical="center"/>
    </xf>
    <xf numFmtId="0" fontId="12" fillId="0" borderId="14" xfId="2" applyFont="1" applyBorder="1" applyAlignment="1">
      <alignment horizontal="left" vertical="top"/>
    </xf>
    <xf numFmtId="49" fontId="12" fillId="0" borderId="14" xfId="0" applyNumberFormat="1" applyFont="1" applyFill="1" applyBorder="1" applyAlignment="1">
      <alignment vertical="top" wrapText="1"/>
    </xf>
    <xf numFmtId="0" fontId="32" fillId="0" borderId="14" xfId="0" applyFont="1" applyBorder="1" applyAlignment="1">
      <alignment vertical="top" wrapText="1"/>
    </xf>
    <xf numFmtId="4" fontId="12" fillId="0" borderId="15" xfId="0" applyNumberFormat="1" applyFont="1" applyBorder="1" applyAlignment="1">
      <alignment horizontal="center" vertical="center"/>
    </xf>
    <xf numFmtId="49" fontId="12" fillId="0" borderId="16" xfId="0" applyNumberFormat="1" applyFont="1" applyFill="1" applyBorder="1" applyAlignment="1">
      <alignment horizontal="left" vertical="center" wrapText="1"/>
    </xf>
    <xf numFmtId="0" fontId="20" fillId="0" borderId="16" xfId="0" applyFont="1" applyBorder="1" applyAlignment="1">
      <alignment vertical="top"/>
    </xf>
    <xf numFmtId="4" fontId="12" fillId="0" borderId="16" xfId="0" applyNumberFormat="1" applyFont="1" applyBorder="1" applyAlignment="1">
      <alignment horizontal="center" vertical="center"/>
    </xf>
    <xf numFmtId="4" fontId="12" fillId="0" borderId="17" xfId="0" applyNumberFormat="1" applyFont="1" applyBorder="1" applyAlignment="1">
      <alignment horizontal="center" vertical="center"/>
    </xf>
    <xf numFmtId="4" fontId="10" fillId="4" borderId="22" xfId="0" applyNumberFormat="1" applyFont="1" applyFill="1" applyBorder="1" applyAlignment="1">
      <alignment horizontal="center" vertical="center"/>
    </xf>
    <xf numFmtId="0" fontId="10" fillId="4" borderId="21" xfId="0" applyFont="1" applyFill="1" applyBorder="1" applyAlignment="1">
      <alignment horizontal="center" vertical="center"/>
    </xf>
    <xf numFmtId="4" fontId="10" fillId="4" borderId="21" xfId="0" applyNumberFormat="1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/>
    </xf>
    <xf numFmtId="0" fontId="13" fillId="2" borderId="27" xfId="0" applyFont="1" applyFill="1" applyBorder="1" applyAlignment="1">
      <alignment vertical="top"/>
    </xf>
    <xf numFmtId="0" fontId="12" fillId="0" borderId="16" xfId="0" applyFont="1" applyFill="1" applyBorder="1" applyAlignment="1">
      <alignment vertical="top" wrapText="1"/>
    </xf>
    <xf numFmtId="0" fontId="3" fillId="8" borderId="0" xfId="0" applyFont="1" applyFill="1" applyAlignment="1">
      <alignment vertical="top"/>
    </xf>
    <xf numFmtId="0" fontId="49" fillId="0" borderId="0" xfId="0" applyFont="1"/>
    <xf numFmtId="0" fontId="0" fillId="0" borderId="0" xfId="0"/>
    <xf numFmtId="0" fontId="49" fillId="0" borderId="0" xfId="0" applyFont="1" applyAlignment="1">
      <alignment vertical="top" wrapText="1"/>
    </xf>
    <xf numFmtId="0" fontId="50" fillId="0" borderId="0" xfId="0" applyFont="1"/>
    <xf numFmtId="0" fontId="52" fillId="0" borderId="0" xfId="0" applyFont="1"/>
    <xf numFmtId="0" fontId="8" fillId="0" borderId="0" xfId="0" applyFont="1" applyAlignment="1">
      <alignment horizontal="left" vertical="center" wrapText="1"/>
    </xf>
    <xf numFmtId="49" fontId="8" fillId="0" borderId="0" xfId="0" applyNumberFormat="1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52" fillId="0" borderId="0" xfId="0" applyFont="1" applyFill="1" applyAlignment="1">
      <alignment horizontal="center"/>
    </xf>
    <xf numFmtId="0" fontId="53" fillId="9" borderId="44" xfId="0" applyFont="1" applyFill="1" applyBorder="1" applyAlignment="1">
      <alignment horizontal="center" vertical="center" wrapText="1"/>
    </xf>
    <xf numFmtId="0" fontId="32" fillId="8" borderId="45" xfId="0" applyFont="1" applyFill="1" applyBorder="1" applyAlignment="1">
      <alignment horizontal="center" vertical="center"/>
    </xf>
    <xf numFmtId="0" fontId="32" fillId="0" borderId="46" xfId="0" applyFont="1" applyFill="1" applyBorder="1" applyAlignment="1">
      <alignment horizontal="left" vertical="top" wrapText="1"/>
    </xf>
    <xf numFmtId="0" fontId="32" fillId="0" borderId="46" xfId="0" applyFont="1" applyFill="1" applyBorder="1" applyAlignment="1">
      <alignment horizontal="center" vertical="center" wrapText="1"/>
    </xf>
    <xf numFmtId="0" fontId="32" fillId="8" borderId="46" xfId="0" applyFont="1" applyFill="1" applyBorder="1" applyAlignment="1">
      <alignment vertical="top"/>
    </xf>
    <xf numFmtId="4" fontId="32" fillId="8" borderId="46" xfId="0" applyNumberFormat="1" applyFont="1" applyFill="1" applyBorder="1" applyAlignment="1">
      <alignment horizontal="center" vertical="center"/>
    </xf>
    <xf numFmtId="9" fontId="32" fillId="8" borderId="46" xfId="0" applyNumberFormat="1" applyFont="1" applyFill="1" applyBorder="1" applyAlignment="1">
      <alignment horizontal="center" vertical="center"/>
    </xf>
    <xf numFmtId="4" fontId="32" fillId="8" borderId="47" xfId="0" applyNumberFormat="1" applyFont="1" applyFill="1" applyBorder="1" applyAlignment="1">
      <alignment horizontal="center" vertical="center"/>
    </xf>
    <xf numFmtId="0" fontId="32" fillId="0" borderId="48" xfId="0" applyFont="1" applyFill="1" applyBorder="1" applyAlignment="1">
      <alignment horizontal="left" vertical="top" wrapText="1"/>
    </xf>
    <xf numFmtId="0" fontId="32" fillId="0" borderId="48" xfId="0" applyFont="1" applyFill="1" applyBorder="1" applyAlignment="1">
      <alignment horizontal="center" vertical="center" wrapText="1"/>
    </xf>
    <xf numFmtId="0" fontId="32" fillId="8" borderId="48" xfId="0" applyFont="1" applyFill="1" applyBorder="1" applyAlignment="1">
      <alignment vertical="top"/>
    </xf>
    <xf numFmtId="4" fontId="32" fillId="8" borderId="48" xfId="0" applyNumberFormat="1" applyFont="1" applyFill="1" applyBorder="1" applyAlignment="1">
      <alignment horizontal="center" vertical="center"/>
    </xf>
    <xf numFmtId="9" fontId="32" fillId="8" borderId="48" xfId="0" applyNumberFormat="1" applyFont="1" applyFill="1" applyBorder="1" applyAlignment="1">
      <alignment horizontal="center" vertical="center"/>
    </xf>
    <xf numFmtId="0" fontId="32" fillId="0" borderId="49" xfId="0" applyFont="1" applyFill="1" applyBorder="1" applyAlignment="1">
      <alignment horizontal="left" vertical="top" wrapText="1"/>
    </xf>
    <xf numFmtId="0" fontId="54" fillId="0" borderId="48" xfId="0" applyFont="1" applyBorder="1" applyAlignment="1">
      <alignment vertical="center" wrapText="1"/>
    </xf>
    <xf numFmtId="0" fontId="32" fillId="0" borderId="49" xfId="0" applyFont="1" applyFill="1" applyBorder="1" applyAlignment="1">
      <alignment horizontal="center" vertical="center" wrapText="1"/>
    </xf>
    <xf numFmtId="0" fontId="32" fillId="8" borderId="49" xfId="0" applyFont="1" applyFill="1" applyBorder="1" applyAlignment="1">
      <alignment vertical="top"/>
    </xf>
    <xf numFmtId="4" fontId="32" fillId="8" borderId="49" xfId="0" applyNumberFormat="1" applyFont="1" applyFill="1" applyBorder="1" applyAlignment="1">
      <alignment horizontal="center" vertical="center"/>
    </xf>
    <xf numFmtId="0" fontId="54" fillId="0" borderId="0" xfId="0" applyFont="1" applyAlignment="1">
      <alignment vertical="center" wrapText="1"/>
    </xf>
    <xf numFmtId="4" fontId="55" fillId="10" borderId="41" xfId="0" applyNumberFormat="1" applyFont="1" applyFill="1" applyBorder="1" applyAlignment="1">
      <alignment horizontal="center" vertical="center"/>
    </xf>
    <xf numFmtId="0" fontId="56" fillId="0" borderId="0" xfId="0" applyFont="1" applyAlignment="1">
      <alignment horizontal="left" vertical="top"/>
    </xf>
    <xf numFmtId="0" fontId="56" fillId="0" borderId="0" xfId="0" applyFont="1" applyAlignment="1">
      <alignment horizontal="center" vertical="top"/>
    </xf>
    <xf numFmtId="0" fontId="49" fillId="0" borderId="0" xfId="0" applyFont="1" applyAlignment="1">
      <alignment horizontal="left" vertical="top"/>
    </xf>
    <xf numFmtId="0" fontId="3" fillId="2" borderId="0" xfId="5" applyFont="1" applyFill="1" applyAlignment="1">
      <alignment vertical="top"/>
    </xf>
    <xf numFmtId="0" fontId="3" fillId="0" borderId="0" xfId="5" applyFont="1" applyAlignment="1">
      <alignment vertical="top"/>
    </xf>
    <xf numFmtId="0" fontId="42" fillId="0" borderId="0" xfId="5" applyAlignment="1">
      <alignment vertical="top"/>
    </xf>
    <xf numFmtId="0" fontId="4" fillId="0" borderId="0" xfId="5" applyFont="1" applyAlignment="1">
      <alignment vertical="top" wrapText="1"/>
    </xf>
    <xf numFmtId="0" fontId="5" fillId="0" borderId="0" xfId="5" applyFont="1" applyAlignment="1">
      <alignment vertical="top"/>
    </xf>
    <xf numFmtId="0" fontId="4" fillId="0" borderId="0" xfId="5" applyFont="1" applyAlignment="1">
      <alignment vertical="top"/>
    </xf>
    <xf numFmtId="0" fontId="7" fillId="0" borderId="0" xfId="5" applyFont="1" applyAlignment="1">
      <alignment vertical="top"/>
    </xf>
    <xf numFmtId="0" fontId="7" fillId="0" borderId="0" xfId="5" applyFont="1" applyAlignment="1">
      <alignment horizontal="center" vertical="top"/>
    </xf>
    <xf numFmtId="0" fontId="8" fillId="0" borderId="0" xfId="5" applyFont="1" applyBorder="1" applyAlignment="1">
      <alignment horizontal="left" vertical="top" wrapText="1"/>
    </xf>
    <xf numFmtId="49" fontId="8" fillId="0" borderId="0" xfId="5" applyNumberFormat="1" applyFont="1" applyBorder="1" applyAlignment="1">
      <alignment horizontal="left" vertical="top" wrapText="1"/>
    </xf>
    <xf numFmtId="0" fontId="8" fillId="0" borderId="0" xfId="5" applyFont="1" applyBorder="1" applyAlignment="1">
      <alignment horizontal="center" vertical="top" wrapText="1"/>
    </xf>
    <xf numFmtId="0" fontId="7" fillId="2" borderId="0" xfId="5" applyFont="1" applyFill="1" applyBorder="1" applyAlignment="1">
      <alignment horizontal="center" vertical="top"/>
    </xf>
    <xf numFmtId="0" fontId="11" fillId="2" borderId="26" xfId="5" applyFont="1" applyFill="1" applyBorder="1" applyAlignment="1">
      <alignment horizontal="center" vertical="center"/>
    </xf>
    <xf numFmtId="0" fontId="12" fillId="0" borderId="27" xfId="5" applyFont="1" applyFill="1" applyBorder="1" applyAlignment="1">
      <alignment horizontal="left" vertical="top" wrapText="1"/>
    </xf>
    <xf numFmtId="0" fontId="12" fillId="0" borderId="27" xfId="5" applyFont="1" applyFill="1" applyBorder="1" applyAlignment="1">
      <alignment horizontal="center" vertical="center" wrapText="1"/>
    </xf>
    <xf numFmtId="0" fontId="13" fillId="0" borderId="27" xfId="5" applyFont="1" applyFill="1" applyBorder="1" applyAlignment="1">
      <alignment horizontal="center" vertical="center"/>
    </xf>
    <xf numFmtId="0" fontId="42" fillId="2" borderId="27" xfId="5" applyFill="1" applyBorder="1" applyAlignment="1">
      <alignment vertical="top"/>
    </xf>
    <xf numFmtId="0" fontId="11" fillId="2" borderId="13" xfId="5" applyFont="1" applyFill="1" applyBorder="1" applyAlignment="1">
      <alignment horizontal="center" vertical="center"/>
    </xf>
    <xf numFmtId="0" fontId="12" fillId="0" borderId="14" xfId="5" applyFont="1" applyFill="1" applyBorder="1" applyAlignment="1">
      <alignment horizontal="left" vertical="top" wrapText="1"/>
    </xf>
    <xf numFmtId="0" fontId="12" fillId="0" borderId="14" xfId="5" applyFont="1" applyFill="1" applyBorder="1" applyAlignment="1">
      <alignment horizontal="center" vertical="center" wrapText="1"/>
    </xf>
    <xf numFmtId="0" fontId="13" fillId="0" borderId="14" xfId="5" applyFont="1" applyFill="1" applyBorder="1" applyAlignment="1">
      <alignment horizontal="center" vertical="center"/>
    </xf>
    <xf numFmtId="0" fontId="42" fillId="2" borderId="14" xfId="5" applyFill="1" applyBorder="1" applyAlignment="1">
      <alignment vertical="top"/>
    </xf>
    <xf numFmtId="49" fontId="13" fillId="0" borderId="14" xfId="5" applyNumberFormat="1" applyFont="1" applyFill="1" applyBorder="1" applyAlignment="1">
      <alignment vertical="top" wrapText="1"/>
    </xf>
    <xf numFmtId="49" fontId="13" fillId="0" borderId="14" xfId="5" applyNumberFormat="1" applyFont="1" applyFill="1" applyBorder="1" applyAlignment="1">
      <alignment horizontal="left" vertical="top" wrapText="1"/>
    </xf>
    <xf numFmtId="0" fontId="13" fillId="0" borderId="14" xfId="5" applyFont="1" applyFill="1" applyBorder="1" applyAlignment="1">
      <alignment horizontal="left" vertical="top" wrapText="1"/>
    </xf>
    <xf numFmtId="0" fontId="13" fillId="0" borderId="14" xfId="5" applyFont="1" applyBorder="1" applyAlignment="1">
      <alignment horizontal="left" vertical="top"/>
    </xf>
    <xf numFmtId="0" fontId="12" fillId="2" borderId="14" xfId="5" applyFont="1" applyFill="1" applyBorder="1" applyAlignment="1">
      <alignment horizontal="left" vertical="top" wrapText="1"/>
    </xf>
    <xf numFmtId="49" fontId="13" fillId="2" borderId="14" xfId="5" applyNumberFormat="1" applyFont="1" applyFill="1" applyBorder="1" applyAlignment="1">
      <alignment vertical="top" wrapText="1"/>
    </xf>
    <xf numFmtId="0" fontId="13" fillId="2" borderId="14" xfId="5" applyFont="1" applyFill="1" applyBorder="1" applyAlignment="1">
      <alignment horizontal="left" vertical="top" wrapText="1"/>
    </xf>
    <xf numFmtId="0" fontId="13" fillId="2" borderId="14" xfId="5" applyFont="1" applyFill="1" applyBorder="1" applyAlignment="1">
      <alignment horizontal="center" vertical="top" wrapText="1"/>
    </xf>
    <xf numFmtId="0" fontId="13" fillId="2" borderId="14" xfId="5" applyFont="1" applyFill="1" applyBorder="1" applyAlignment="1">
      <alignment horizontal="center" vertical="top"/>
    </xf>
    <xf numFmtId="49" fontId="13" fillId="2" borderId="14" xfId="5" applyNumberFormat="1" applyFont="1" applyFill="1" applyBorder="1" applyAlignment="1">
      <alignment horizontal="left" vertical="top" wrapText="1"/>
    </xf>
    <xf numFmtId="0" fontId="11" fillId="2" borderId="14" xfId="5" applyFont="1" applyFill="1" applyBorder="1" applyAlignment="1">
      <alignment horizontal="center" vertical="center"/>
    </xf>
    <xf numFmtId="49" fontId="13" fillId="2" borderId="14" xfId="5" applyNumberFormat="1" applyFont="1" applyFill="1" applyBorder="1" applyAlignment="1">
      <alignment horizontal="center" vertical="top" wrapText="1"/>
    </xf>
    <xf numFmtId="0" fontId="45" fillId="2" borderId="0" xfId="5" applyFont="1" applyFill="1" applyBorder="1" applyAlignment="1">
      <alignment horizontal="center" vertical="top"/>
    </xf>
    <xf numFmtId="0" fontId="18" fillId="2" borderId="0" xfId="5" applyFont="1" applyFill="1" applyBorder="1" applyAlignment="1">
      <alignment vertical="top"/>
    </xf>
    <xf numFmtId="0" fontId="17" fillId="0" borderId="0" xfId="5" applyFont="1" applyAlignment="1">
      <alignment vertical="top"/>
    </xf>
    <xf numFmtId="0" fontId="18" fillId="0" borderId="0" xfId="5" applyFont="1" applyBorder="1" applyAlignment="1">
      <alignment horizontal="left" vertical="top"/>
    </xf>
    <xf numFmtId="0" fontId="18" fillId="0" borderId="0" xfId="5" applyFont="1" applyBorder="1" applyAlignment="1">
      <alignment horizontal="center" vertical="top"/>
    </xf>
    <xf numFmtId="0" fontId="4" fillId="0" borderId="0" xfId="5" applyFont="1" applyBorder="1" applyAlignment="1">
      <alignment vertical="top"/>
    </xf>
    <xf numFmtId="0" fontId="42" fillId="0" borderId="0" xfId="5" applyBorder="1" applyAlignment="1">
      <alignment vertical="top"/>
    </xf>
    <xf numFmtId="0" fontId="4" fillId="0" borderId="0" xfId="5" applyFont="1" applyAlignment="1">
      <alignment horizontal="left" vertical="top"/>
    </xf>
    <xf numFmtId="49" fontId="13" fillId="2" borderId="14" xfId="5" applyNumberFormat="1" applyFont="1" applyFill="1" applyBorder="1" applyAlignment="1">
      <alignment horizontal="center" vertical="center" wrapText="1"/>
    </xf>
    <xf numFmtId="0" fontId="13" fillId="2" borderId="27" xfId="5" applyFont="1" applyFill="1" applyBorder="1" applyAlignment="1">
      <alignment horizontal="center" vertical="center"/>
    </xf>
    <xf numFmtId="4" fontId="13" fillId="2" borderId="27" xfId="5" applyNumberFormat="1" applyFont="1" applyFill="1" applyBorder="1" applyAlignment="1">
      <alignment horizontal="center" vertical="center"/>
    </xf>
    <xf numFmtId="2" fontId="13" fillId="2" borderId="28" xfId="5" applyNumberFormat="1" applyFont="1" applyFill="1" applyBorder="1" applyAlignment="1">
      <alignment horizontal="center" vertical="center"/>
    </xf>
    <xf numFmtId="0" fontId="13" fillId="2" borderId="14" xfId="5" applyFont="1" applyFill="1" applyBorder="1" applyAlignment="1">
      <alignment horizontal="center" vertical="center"/>
    </xf>
    <xf numFmtId="4" fontId="13" fillId="2" borderId="14" xfId="5" applyNumberFormat="1" applyFont="1" applyFill="1" applyBorder="1" applyAlignment="1">
      <alignment horizontal="center" vertical="center"/>
    </xf>
    <xf numFmtId="2" fontId="13" fillId="2" borderId="15" xfId="5" applyNumberFormat="1" applyFont="1" applyFill="1" applyBorder="1" applyAlignment="1">
      <alignment horizontal="center" vertical="center"/>
    </xf>
    <xf numFmtId="0" fontId="11" fillId="2" borderId="16" xfId="5" applyFont="1" applyFill="1" applyBorder="1" applyAlignment="1">
      <alignment horizontal="center" vertical="center"/>
    </xf>
    <xf numFmtId="49" fontId="12" fillId="0" borderId="16" xfId="5" applyNumberFormat="1" applyFont="1" applyFill="1" applyBorder="1" applyAlignment="1">
      <alignment horizontal="left" vertical="center" wrapText="1"/>
    </xf>
    <xf numFmtId="0" fontId="32" fillId="0" borderId="16" xfId="5" applyFont="1" applyBorder="1" applyAlignment="1">
      <alignment vertical="top"/>
    </xf>
    <xf numFmtId="0" fontId="12" fillId="0" borderId="16" xfId="5" applyFont="1" applyFill="1" applyBorder="1" applyAlignment="1">
      <alignment horizontal="center" vertical="center"/>
    </xf>
    <xf numFmtId="49" fontId="13" fillId="2" borderId="16" xfId="5" applyNumberFormat="1" applyFont="1" applyFill="1" applyBorder="1" applyAlignment="1">
      <alignment vertical="top" wrapText="1"/>
    </xf>
    <xf numFmtId="49" fontId="13" fillId="2" borderId="16" xfId="5" applyNumberFormat="1" applyFont="1" applyFill="1" applyBorder="1" applyAlignment="1">
      <alignment horizontal="center" vertical="center" wrapText="1"/>
    </xf>
    <xf numFmtId="4" fontId="13" fillId="2" borderId="16" xfId="5" applyNumberFormat="1" applyFont="1" applyFill="1" applyBorder="1" applyAlignment="1">
      <alignment horizontal="center" vertical="center"/>
    </xf>
    <xf numFmtId="2" fontId="13" fillId="2" borderId="17" xfId="5" applyNumberFormat="1" applyFont="1" applyFill="1" applyBorder="1" applyAlignment="1">
      <alignment horizontal="center" vertical="center"/>
    </xf>
    <xf numFmtId="0" fontId="18" fillId="4" borderId="21" xfId="5" applyFont="1" applyFill="1" applyBorder="1" applyAlignment="1">
      <alignment horizontal="center" vertical="center"/>
    </xf>
    <xf numFmtId="2" fontId="18" fillId="4" borderId="22" xfId="5" applyNumberFormat="1" applyFont="1" applyFill="1" applyBorder="1" applyAlignment="1">
      <alignment horizontal="center" vertical="center"/>
    </xf>
    <xf numFmtId="9" fontId="13" fillId="2" borderId="27" xfId="5" applyNumberFormat="1" applyFont="1" applyFill="1" applyBorder="1" applyAlignment="1">
      <alignment horizontal="center" vertical="center"/>
    </xf>
    <xf numFmtId="9" fontId="13" fillId="2" borderId="14" xfId="5" applyNumberFormat="1" applyFont="1" applyFill="1" applyBorder="1" applyAlignment="1">
      <alignment horizontal="center" vertical="center"/>
    </xf>
    <xf numFmtId="2" fontId="13" fillId="2" borderId="27" xfId="5" applyNumberFormat="1" applyFont="1" applyFill="1" applyBorder="1" applyAlignment="1">
      <alignment horizontal="center" vertical="center"/>
    </xf>
    <xf numFmtId="2" fontId="13" fillId="2" borderId="14" xfId="5" applyNumberFormat="1" applyFont="1" applyFill="1" applyBorder="1" applyAlignment="1">
      <alignment horizontal="center" vertical="center"/>
    </xf>
    <xf numFmtId="4" fontId="18" fillId="4" borderId="21" xfId="5" applyNumberFormat="1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 wrapText="1"/>
    </xf>
    <xf numFmtId="0" fontId="0" fillId="0" borderId="0" xfId="0"/>
    <xf numFmtId="0" fontId="11" fillId="0" borderId="14" xfId="0" applyFont="1" applyFill="1" applyBorder="1" applyAlignment="1">
      <alignment horizontal="center" vertical="center"/>
    </xf>
    <xf numFmtId="0" fontId="13" fillId="0" borderId="14" xfId="0" applyFont="1" applyBorder="1" applyAlignment="1">
      <alignment horizontal="center"/>
    </xf>
    <xf numFmtId="0" fontId="11" fillId="0" borderId="50" xfId="0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vertical="center" wrapText="1"/>
    </xf>
    <xf numFmtId="0" fontId="13" fillId="0" borderId="0" xfId="0" applyFont="1"/>
    <xf numFmtId="0" fontId="12" fillId="0" borderId="24" xfId="0" applyFont="1" applyFill="1" applyBorder="1" applyAlignment="1">
      <alignment horizontal="center" vertical="center"/>
    </xf>
    <xf numFmtId="0" fontId="16" fillId="4" borderId="7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 vertical="center"/>
    </xf>
    <xf numFmtId="2" fontId="2" fillId="4" borderId="7" xfId="0" applyNumberFormat="1" applyFont="1" applyFill="1" applyBorder="1" applyAlignment="1">
      <alignment horizontal="center" vertical="center"/>
    </xf>
    <xf numFmtId="4" fontId="2" fillId="4" borderId="9" xfId="0" applyNumberFormat="1" applyFont="1" applyFill="1" applyBorder="1" applyAlignment="1">
      <alignment horizontal="center" vertical="center"/>
    </xf>
    <xf numFmtId="2" fontId="12" fillId="0" borderId="8" xfId="0" applyNumberFormat="1" applyFont="1" applyBorder="1" applyAlignment="1">
      <alignment horizontal="center" vertical="center"/>
    </xf>
    <xf numFmtId="164" fontId="12" fillId="0" borderId="17" xfId="0" applyNumberFormat="1" applyFont="1" applyBorder="1" applyAlignment="1">
      <alignment horizontal="center" vertical="center"/>
    </xf>
    <xf numFmtId="164" fontId="2" fillId="4" borderId="34" xfId="0" applyNumberFormat="1" applyFont="1" applyFill="1" applyBorder="1" applyAlignment="1">
      <alignment horizontal="center" vertical="center"/>
    </xf>
    <xf numFmtId="0" fontId="57" fillId="0" borderId="0" xfId="0" applyFont="1"/>
    <xf numFmtId="9" fontId="10" fillId="3" borderId="8" xfId="0" applyNumberFormat="1" applyFont="1" applyFill="1" applyBorder="1" applyAlignment="1">
      <alignment horizontal="center" vertical="center" wrapText="1"/>
    </xf>
    <xf numFmtId="0" fontId="12" fillId="2" borderId="31" xfId="0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horizontal="center" vertical="center"/>
    </xf>
    <xf numFmtId="0" fontId="31" fillId="5" borderId="16" xfId="0" applyFont="1" applyFill="1" applyBorder="1" applyAlignment="1">
      <alignment vertical="center"/>
    </xf>
    <xf numFmtId="2" fontId="12" fillId="5" borderId="16" xfId="0" applyNumberFormat="1" applyFont="1" applyFill="1" applyBorder="1" applyAlignment="1">
      <alignment horizontal="center" vertical="center"/>
    </xf>
    <xf numFmtId="9" fontId="31" fillId="5" borderId="16" xfId="0" applyNumberFormat="1" applyFont="1" applyFill="1" applyBorder="1" applyAlignment="1">
      <alignment horizontal="center" vertical="center"/>
    </xf>
    <xf numFmtId="0" fontId="12" fillId="0" borderId="16" xfId="0" applyFont="1" applyFill="1" applyBorder="1" applyAlignment="1" applyProtection="1">
      <alignment horizontal="left" vertical="top" wrapText="1"/>
      <protection locked="0"/>
    </xf>
    <xf numFmtId="0" fontId="13" fillId="2" borderId="14" xfId="0" applyFont="1" applyFill="1" applyBorder="1" applyAlignment="1">
      <alignment horizontal="center" vertical="center" wrapText="1"/>
    </xf>
    <xf numFmtId="0" fontId="0" fillId="2" borderId="0" xfId="0" applyFill="1"/>
    <xf numFmtId="0" fontId="32" fillId="2" borderId="14" xfId="0" applyFont="1" applyFill="1" applyBorder="1" applyAlignment="1">
      <alignment vertical="top"/>
    </xf>
    <xf numFmtId="0" fontId="33" fillId="0" borderId="14" xfId="0" applyFont="1" applyBorder="1" applyAlignment="1">
      <alignment vertical="top" wrapText="1"/>
    </xf>
    <xf numFmtId="0" fontId="58" fillId="0" borderId="14" xfId="0" applyFont="1" applyBorder="1" applyAlignment="1">
      <alignment vertical="top"/>
    </xf>
    <xf numFmtId="0" fontId="59" fillId="0" borderId="14" xfId="0" applyFont="1" applyBorder="1" applyAlignment="1">
      <alignment vertical="top" wrapText="1"/>
    </xf>
    <xf numFmtId="0" fontId="13" fillId="2" borderId="14" xfId="0" applyFont="1" applyFill="1" applyBorder="1" applyAlignment="1">
      <alignment horizontal="center"/>
    </xf>
    <xf numFmtId="0" fontId="13" fillId="2" borderId="14" xfId="0" applyFont="1" applyFill="1" applyBorder="1" applyAlignment="1">
      <alignment horizontal="center" wrapText="1"/>
    </xf>
    <xf numFmtId="0" fontId="12" fillId="0" borderId="0" xfId="0" applyFont="1" applyAlignment="1">
      <alignment vertical="top" wrapText="1"/>
    </xf>
    <xf numFmtId="0" fontId="60" fillId="4" borderId="21" xfId="0" applyFont="1" applyFill="1" applyBorder="1" applyAlignment="1">
      <alignment horizontal="center" vertical="center"/>
    </xf>
    <xf numFmtId="2" fontId="60" fillId="4" borderId="21" xfId="0" applyNumberFormat="1" applyFont="1" applyFill="1" applyBorder="1" applyAlignment="1">
      <alignment horizontal="center" vertical="center"/>
    </xf>
    <xf numFmtId="2" fontId="60" fillId="4" borderId="22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vertical="top" wrapText="1"/>
    </xf>
    <xf numFmtId="0" fontId="10" fillId="3" borderId="8" xfId="0" applyFont="1" applyFill="1" applyBorder="1" applyAlignment="1">
      <alignment horizontal="center" vertical="center" wrapText="1"/>
    </xf>
    <xf numFmtId="0" fontId="10" fillId="3" borderId="16" xfId="0" applyFont="1" applyFill="1" applyBorder="1" applyAlignment="1">
      <alignment horizontal="center" vertical="center" wrapText="1"/>
    </xf>
    <xf numFmtId="0" fontId="0" fillId="0" borderId="0" xfId="0"/>
    <xf numFmtId="0" fontId="5" fillId="0" borderId="0" xfId="0" applyFont="1" applyAlignment="1">
      <alignment horizontal="center"/>
    </xf>
    <xf numFmtId="0" fontId="4" fillId="0" borderId="0" xfId="0" applyFont="1" applyBorder="1" applyAlignment="1">
      <alignment horizontal="left" vertical="top"/>
    </xf>
    <xf numFmtId="0" fontId="8" fillId="0" borderId="0" xfId="0" applyFont="1" applyBorder="1" applyAlignment="1">
      <alignment horizontal="left" vertical="top" wrapText="1"/>
    </xf>
    <xf numFmtId="0" fontId="10" fillId="3" borderId="16" xfId="0" applyFont="1" applyFill="1" applyBorder="1" applyAlignment="1">
      <alignment horizontal="center" vertical="center" wrapText="1"/>
    </xf>
    <xf numFmtId="0" fontId="0" fillId="0" borderId="0" xfId="0"/>
    <xf numFmtId="0" fontId="12" fillId="0" borderId="27" xfId="0" applyFont="1" applyFill="1" applyBorder="1" applyAlignment="1" applyProtection="1">
      <alignment horizontal="center" vertical="top" wrapText="1"/>
      <protection locked="0"/>
    </xf>
    <xf numFmtId="0" fontId="10" fillId="0" borderId="27" xfId="0" applyFont="1" applyFill="1" applyBorder="1" applyAlignment="1" applyProtection="1">
      <alignment horizontal="center" vertical="top"/>
      <protection locked="0"/>
    </xf>
    <xf numFmtId="0" fontId="10" fillId="0" borderId="14" xfId="0" applyFont="1" applyFill="1" applyBorder="1" applyAlignment="1" applyProtection="1">
      <alignment horizontal="center" vertical="top"/>
      <protection locked="0"/>
    </xf>
    <xf numFmtId="0" fontId="13" fillId="0" borderId="14" xfId="0" applyFont="1" applyFill="1" applyBorder="1" applyAlignment="1" applyProtection="1">
      <alignment horizontal="center" vertical="top"/>
      <protection locked="0"/>
    </xf>
    <xf numFmtId="0" fontId="13" fillId="0" borderId="14" xfId="0" applyFont="1" applyBorder="1" applyAlignment="1" applyProtection="1">
      <alignment horizontal="left" vertical="top" wrapText="1"/>
      <protection locked="0"/>
    </xf>
    <xf numFmtId="0" fontId="13" fillId="2" borderId="14" xfId="0" applyFont="1" applyFill="1" applyBorder="1" applyAlignment="1" applyProtection="1">
      <alignment horizontal="center" vertical="top" wrapText="1"/>
      <protection locked="0"/>
    </xf>
    <xf numFmtId="0" fontId="10" fillId="2" borderId="14" xfId="0" applyFont="1" applyFill="1" applyBorder="1" applyAlignment="1" applyProtection="1">
      <alignment horizontal="center" vertical="top"/>
      <protection locked="0"/>
    </xf>
    <xf numFmtId="0" fontId="12" fillId="0" borderId="14" xfId="0" applyFont="1" applyFill="1" applyBorder="1" applyAlignment="1" applyProtection="1">
      <alignment horizontal="center" vertical="top"/>
      <protection locked="0"/>
    </xf>
    <xf numFmtId="0" fontId="30" fillId="0" borderId="14" xfId="0" applyFont="1" applyFill="1" applyBorder="1" applyAlignment="1" applyProtection="1">
      <alignment horizontal="center" vertical="top"/>
      <protection locked="0"/>
    </xf>
    <xf numFmtId="0" fontId="10" fillId="2" borderId="14" xfId="0" applyNumberFormat="1" applyFont="1" applyFill="1" applyBorder="1" applyAlignment="1" applyProtection="1">
      <alignment horizontal="center" vertical="top" wrapText="1"/>
      <protection locked="0"/>
    </xf>
    <xf numFmtId="0" fontId="11" fillId="2" borderId="35" xfId="0" applyFont="1" applyFill="1" applyBorder="1" applyAlignment="1" applyProtection="1">
      <alignment horizontal="center" vertical="center"/>
      <protection locked="0"/>
    </xf>
    <xf numFmtId="0" fontId="13" fillId="2" borderId="8" xfId="0" applyFont="1" applyFill="1" applyBorder="1" applyAlignment="1" applyProtection="1">
      <alignment horizontal="center" vertical="top" wrapText="1"/>
      <protection locked="0"/>
    </xf>
    <xf numFmtId="0" fontId="10" fillId="2" borderId="8" xfId="0" applyNumberFormat="1" applyFont="1" applyFill="1" applyBorder="1" applyAlignment="1" applyProtection="1">
      <alignment horizontal="center" vertical="top" wrapText="1"/>
      <protection locked="0"/>
    </xf>
    <xf numFmtId="0" fontId="18" fillId="4" borderId="21" xfId="0" applyFont="1" applyFill="1" applyBorder="1" applyAlignment="1" applyProtection="1">
      <alignment vertical="top"/>
      <protection locked="0"/>
    </xf>
    <xf numFmtId="4" fontId="18" fillId="4" borderId="21" xfId="0" applyNumberFormat="1" applyFont="1" applyFill="1" applyBorder="1" applyAlignment="1" applyProtection="1">
      <alignment vertical="top"/>
      <protection locked="0"/>
    </xf>
    <xf numFmtId="0" fontId="10" fillId="3" borderId="16" xfId="0" applyFont="1" applyFill="1" applyBorder="1" applyAlignment="1">
      <alignment horizontal="center" vertical="center" wrapText="1"/>
    </xf>
    <xf numFmtId="0" fontId="10" fillId="3" borderId="14" xfId="0" applyFont="1" applyFill="1" applyBorder="1" applyAlignment="1">
      <alignment horizontal="center" vertical="center" wrapText="1"/>
    </xf>
    <xf numFmtId="0" fontId="0" fillId="0" borderId="0" xfId="0"/>
    <xf numFmtId="0" fontId="10" fillId="3" borderId="16" xfId="5" applyFont="1" applyFill="1" applyBorder="1" applyAlignment="1">
      <alignment horizontal="center" vertical="center" wrapText="1"/>
    </xf>
    <xf numFmtId="0" fontId="40" fillId="2" borderId="11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54" fillId="0" borderId="0" xfId="0" applyFont="1" applyAlignment="1">
      <alignment vertical="top" wrapText="1"/>
    </xf>
    <xf numFmtId="0" fontId="32" fillId="0" borderId="44" xfId="0" applyFont="1" applyFill="1" applyBorder="1" applyAlignment="1">
      <alignment horizontal="left" vertical="top" wrapText="1"/>
    </xf>
    <xf numFmtId="0" fontId="32" fillId="0" borderId="49" xfId="0" applyFont="1" applyBorder="1" applyAlignment="1">
      <alignment horizontal="left" vertical="top" wrapText="1"/>
    </xf>
    <xf numFmtId="0" fontId="32" fillId="0" borderId="44" xfId="0" applyFont="1" applyFill="1" applyBorder="1" applyAlignment="1">
      <alignment horizontal="center" vertical="center" wrapText="1"/>
    </xf>
    <xf numFmtId="4" fontId="32" fillId="8" borderId="44" xfId="0" applyNumberFormat="1" applyFont="1" applyFill="1" applyBorder="1" applyAlignment="1">
      <alignment horizontal="center" vertical="center"/>
    </xf>
    <xf numFmtId="0" fontId="55" fillId="10" borderId="41" xfId="0" applyFont="1" applyFill="1" applyBorder="1"/>
    <xf numFmtId="0" fontId="10" fillId="3" borderId="2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16" fillId="4" borderId="38" xfId="0" applyFont="1" applyFill="1" applyBorder="1" applyAlignment="1">
      <alignment horizontal="center"/>
    </xf>
    <xf numFmtId="0" fontId="16" fillId="4" borderId="33" xfId="0" applyFont="1" applyFill="1" applyBorder="1" applyAlignment="1">
      <alignment horizontal="center"/>
    </xf>
    <xf numFmtId="0" fontId="16" fillId="4" borderId="51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left" vertical="top" wrapText="1"/>
    </xf>
    <xf numFmtId="0" fontId="6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left" vertical="top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24" xfId="0" applyFont="1" applyFill="1" applyBorder="1" applyAlignment="1">
      <alignment horizontal="center" vertical="center" wrapText="1"/>
    </xf>
    <xf numFmtId="0" fontId="10" fillId="3" borderId="25" xfId="0" applyFont="1" applyFill="1" applyBorder="1" applyAlignment="1">
      <alignment horizontal="center" vertical="center" wrapText="1"/>
    </xf>
    <xf numFmtId="0" fontId="16" fillId="4" borderId="18" xfId="0" applyFont="1" applyFill="1" applyBorder="1" applyAlignment="1">
      <alignment horizontal="center"/>
    </xf>
    <xf numFmtId="0" fontId="16" fillId="4" borderId="19" xfId="0" applyFont="1" applyFill="1" applyBorder="1" applyAlignment="1">
      <alignment horizontal="center"/>
    </xf>
    <xf numFmtId="0" fontId="16" fillId="4" borderId="32" xfId="0" applyFont="1" applyFill="1" applyBorder="1" applyAlignment="1">
      <alignment horizontal="center"/>
    </xf>
    <xf numFmtId="0" fontId="9" fillId="3" borderId="23" xfId="0" applyFont="1" applyFill="1" applyBorder="1" applyAlignment="1">
      <alignment horizontal="center" vertical="center" wrapText="1"/>
    </xf>
    <xf numFmtId="0" fontId="9" fillId="3" borderId="24" xfId="0" applyFont="1" applyFill="1" applyBorder="1" applyAlignment="1">
      <alignment horizontal="center" vertical="center" wrapText="1"/>
    </xf>
    <xf numFmtId="0" fontId="16" fillId="4" borderId="20" xfId="0" applyFont="1" applyFill="1" applyBorder="1" applyAlignment="1">
      <alignment horizontal="center"/>
    </xf>
    <xf numFmtId="0" fontId="10" fillId="3" borderId="27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  <xf numFmtId="0" fontId="10" fillId="3" borderId="28" xfId="0" applyFont="1" applyFill="1" applyBorder="1" applyAlignment="1">
      <alignment horizontal="center" vertical="center" wrapText="1"/>
    </xf>
    <xf numFmtId="0" fontId="10" fillId="3" borderId="36" xfId="0" applyFont="1" applyFill="1" applyBorder="1" applyAlignment="1">
      <alignment horizontal="center" vertical="center" wrapText="1"/>
    </xf>
    <xf numFmtId="0" fontId="16" fillId="4" borderId="37" xfId="0" applyFont="1" applyFill="1" applyBorder="1" applyAlignment="1">
      <alignment horizontal="center"/>
    </xf>
    <xf numFmtId="0" fontId="16" fillId="4" borderId="21" xfId="0" applyFont="1" applyFill="1" applyBorder="1" applyAlignment="1">
      <alignment horizontal="center"/>
    </xf>
    <xf numFmtId="0" fontId="21" fillId="0" borderId="0" xfId="0" applyFont="1" applyFill="1" applyAlignment="1">
      <alignment horizontal="left" vertical="top" wrapText="1"/>
    </xf>
    <xf numFmtId="0" fontId="9" fillId="3" borderId="26" xfId="0" applyFont="1" applyFill="1" applyBorder="1" applyAlignment="1">
      <alignment horizontal="center" vertical="center" wrapText="1"/>
    </xf>
    <xf numFmtId="0" fontId="9" fillId="3" borderId="35" xfId="0" applyFont="1" applyFill="1" applyBorder="1" applyAlignment="1">
      <alignment horizontal="center" vertical="center" wrapText="1"/>
    </xf>
    <xf numFmtId="0" fontId="9" fillId="3" borderId="27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30" fillId="4" borderId="27" xfId="0" applyFont="1" applyFill="1" applyBorder="1" applyAlignment="1">
      <alignment horizontal="center" vertical="center" wrapText="1"/>
    </xf>
    <xf numFmtId="0" fontId="30" fillId="4" borderId="8" xfId="0" applyFont="1" applyFill="1" applyBorder="1" applyAlignment="1">
      <alignment horizontal="center" vertical="center" wrapText="1"/>
    </xf>
    <xf numFmtId="0" fontId="30" fillId="4" borderId="28" xfId="0" applyFont="1" applyFill="1" applyBorder="1" applyAlignment="1">
      <alignment horizontal="center" vertical="center" wrapText="1"/>
    </xf>
    <xf numFmtId="0" fontId="30" fillId="4" borderId="36" xfId="0" applyFont="1" applyFill="1" applyBorder="1" applyAlignment="1">
      <alignment horizontal="center" vertical="center" wrapText="1"/>
    </xf>
    <xf numFmtId="0" fontId="29" fillId="4" borderId="35" xfId="0" applyFont="1" applyFill="1" applyBorder="1" applyAlignment="1">
      <alignment horizontal="center"/>
    </xf>
    <xf numFmtId="0" fontId="29" fillId="4" borderId="8" xfId="0" applyFont="1" applyFill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Alignment="1">
      <alignment horizontal="left" vertical="top" wrapText="1"/>
    </xf>
    <xf numFmtId="0" fontId="27" fillId="0" borderId="0" xfId="0" applyFont="1" applyAlignment="1">
      <alignment horizontal="center" vertical="center"/>
    </xf>
    <xf numFmtId="0" fontId="29" fillId="0" borderId="0" xfId="0" applyFont="1" applyAlignment="1">
      <alignment horizontal="left" vertical="top" wrapText="1"/>
    </xf>
    <xf numFmtId="0" fontId="30" fillId="4" borderId="26" xfId="0" applyFont="1" applyFill="1" applyBorder="1" applyAlignment="1">
      <alignment horizontal="center" vertical="center" wrapText="1"/>
    </xf>
    <xf numFmtId="0" fontId="30" fillId="4" borderId="35" xfId="0" applyFont="1" applyFill="1" applyBorder="1" applyAlignment="1">
      <alignment horizontal="center" vertical="center" wrapText="1"/>
    </xf>
    <xf numFmtId="0" fontId="30" fillId="4" borderId="27" xfId="0" applyFont="1" applyFill="1" applyBorder="1" applyAlignment="1">
      <alignment horizontal="left" vertical="center" wrapText="1"/>
    </xf>
    <xf numFmtId="0" fontId="30" fillId="4" borderId="8" xfId="0" applyFont="1" applyFill="1" applyBorder="1" applyAlignment="1">
      <alignment horizontal="left" vertical="center" wrapText="1"/>
    </xf>
    <xf numFmtId="0" fontId="21" fillId="0" borderId="0" xfId="0" applyFont="1" applyAlignment="1">
      <alignment horizontal="left" vertical="top" wrapText="1"/>
    </xf>
    <xf numFmtId="0" fontId="9" fillId="3" borderId="31" xfId="0" applyFont="1" applyFill="1" applyBorder="1" applyAlignment="1">
      <alignment horizontal="center" vertical="center" wrapText="1"/>
    </xf>
    <xf numFmtId="0" fontId="9" fillId="3" borderId="16" xfId="0" applyFont="1" applyFill="1" applyBorder="1" applyAlignment="1">
      <alignment horizontal="center" vertical="center" wrapText="1"/>
    </xf>
    <xf numFmtId="0" fontId="10" fillId="3" borderId="16" xfId="0" applyFont="1" applyFill="1" applyBorder="1" applyAlignment="1">
      <alignment horizontal="center" vertical="center" wrapText="1"/>
    </xf>
    <xf numFmtId="0" fontId="10" fillId="3" borderId="17" xfId="0" applyFont="1" applyFill="1" applyBorder="1" applyAlignment="1">
      <alignment horizontal="center" vertical="center" wrapText="1"/>
    </xf>
    <xf numFmtId="0" fontId="9" fillId="4" borderId="37" xfId="0" applyFont="1" applyFill="1" applyBorder="1" applyAlignment="1">
      <alignment horizontal="center"/>
    </xf>
    <xf numFmtId="0" fontId="9" fillId="4" borderId="21" xfId="0" applyFont="1" applyFill="1" applyBorder="1" applyAlignment="1">
      <alignment horizontal="center"/>
    </xf>
    <xf numFmtId="0" fontId="18" fillId="4" borderId="37" xfId="0" applyFont="1" applyFill="1" applyBorder="1" applyAlignment="1">
      <alignment horizontal="center"/>
    </xf>
    <xf numFmtId="0" fontId="18" fillId="4" borderId="21" xfId="0" applyFont="1" applyFill="1" applyBorder="1" applyAlignment="1">
      <alignment horizontal="center"/>
    </xf>
    <xf numFmtId="0" fontId="21" fillId="2" borderId="0" xfId="0" applyFont="1" applyFill="1" applyAlignment="1">
      <alignment horizontal="left" vertical="top" wrapText="1"/>
    </xf>
    <xf numFmtId="0" fontId="4" fillId="0" borderId="0" xfId="0" applyFont="1" applyBorder="1" applyAlignment="1">
      <alignment horizontal="center" vertical="top"/>
    </xf>
    <xf numFmtId="0" fontId="16" fillId="4" borderId="38" xfId="0" applyFont="1" applyFill="1" applyBorder="1" applyAlignment="1">
      <alignment horizontal="center" vertical="top"/>
    </xf>
    <xf numFmtId="0" fontId="16" fillId="4" borderId="33" xfId="0" applyFont="1" applyFill="1" applyBorder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9" fillId="3" borderId="26" xfId="0" applyFont="1" applyFill="1" applyBorder="1" applyAlignment="1" applyProtection="1">
      <alignment horizontal="center" vertical="center" wrapText="1"/>
      <protection locked="0"/>
    </xf>
    <xf numFmtId="0" fontId="9" fillId="3" borderId="35" xfId="0" applyFont="1" applyFill="1" applyBorder="1" applyAlignment="1" applyProtection="1">
      <alignment horizontal="center" vertical="center" wrapText="1"/>
      <protection locked="0"/>
    </xf>
    <xf numFmtId="0" fontId="9" fillId="3" borderId="27" xfId="0" applyFont="1" applyFill="1" applyBorder="1" applyAlignment="1" applyProtection="1">
      <alignment horizontal="center" vertical="center" wrapText="1"/>
      <protection locked="0"/>
    </xf>
    <xf numFmtId="0" fontId="9" fillId="3" borderId="8" xfId="0" applyFont="1" applyFill="1" applyBorder="1" applyAlignment="1" applyProtection="1">
      <alignment horizontal="center" vertical="center" wrapText="1"/>
      <protection locked="0"/>
    </xf>
    <xf numFmtId="0" fontId="10" fillId="3" borderId="27" xfId="0" applyFont="1" applyFill="1" applyBorder="1" applyAlignment="1" applyProtection="1">
      <alignment horizontal="center" vertical="center" wrapText="1"/>
      <protection locked="0"/>
    </xf>
    <xf numFmtId="0" fontId="10" fillId="3" borderId="8" xfId="0" applyFont="1" applyFill="1" applyBorder="1" applyAlignment="1" applyProtection="1">
      <alignment horizontal="center" vertical="center" wrapText="1"/>
      <protection locked="0"/>
    </xf>
    <xf numFmtId="0" fontId="45" fillId="4" borderId="37" xfId="0" applyFont="1" applyFill="1" applyBorder="1" applyAlignment="1" applyProtection="1">
      <alignment horizontal="center" vertical="top"/>
      <protection locked="0"/>
    </xf>
    <xf numFmtId="0" fontId="45" fillId="4" borderId="21" xfId="0" applyFont="1" applyFill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Alignment="1" applyProtection="1">
      <alignment horizontal="left" vertical="top" wrapText="1"/>
      <protection locked="0"/>
    </xf>
    <xf numFmtId="0" fontId="45" fillId="4" borderId="18" xfId="0" applyFont="1" applyFill="1" applyBorder="1" applyAlignment="1">
      <alignment horizontal="center" vertical="top"/>
    </xf>
    <xf numFmtId="0" fontId="45" fillId="4" borderId="19" xfId="0" applyFont="1" applyFill="1" applyBorder="1" applyAlignment="1">
      <alignment horizontal="center" vertical="top"/>
    </xf>
    <xf numFmtId="0" fontId="45" fillId="4" borderId="20" xfId="0" applyFont="1" applyFill="1" applyBorder="1" applyAlignment="1">
      <alignment horizontal="center" vertical="top"/>
    </xf>
    <xf numFmtId="0" fontId="6" fillId="0" borderId="0" xfId="0" applyFont="1" applyAlignment="1">
      <alignment horizontal="center"/>
    </xf>
    <xf numFmtId="0" fontId="16" fillId="4" borderId="35" xfId="0" applyFont="1" applyFill="1" applyBorder="1" applyAlignment="1">
      <alignment horizontal="center" vertical="top"/>
    </xf>
    <xf numFmtId="0" fontId="16" fillId="4" borderId="8" xfId="0" applyFont="1" applyFill="1" applyBorder="1" applyAlignment="1">
      <alignment horizontal="center" vertical="top"/>
    </xf>
    <xf numFmtId="0" fontId="9" fillId="4" borderId="6" xfId="0" applyFont="1" applyFill="1" applyBorder="1" applyAlignment="1">
      <alignment horizontal="center" vertical="top"/>
    </xf>
    <xf numFmtId="0" fontId="9" fillId="4" borderId="7" xfId="0" applyFont="1" applyFill="1" applyBorder="1" applyAlignment="1">
      <alignment horizontal="center" vertical="top"/>
    </xf>
    <xf numFmtId="0" fontId="9" fillId="4" borderId="37" xfId="0" applyFont="1" applyFill="1" applyBorder="1" applyAlignment="1">
      <alignment horizontal="center" vertical="center"/>
    </xf>
    <xf numFmtId="0" fontId="9" fillId="4" borderId="21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 wrapText="1"/>
    </xf>
    <xf numFmtId="0" fontId="9" fillId="3" borderId="14" xfId="0" applyFont="1" applyFill="1" applyBorder="1" applyAlignment="1">
      <alignment horizontal="center" vertical="center" wrapText="1"/>
    </xf>
    <xf numFmtId="0" fontId="10" fillId="3" borderId="14" xfId="0" applyFont="1" applyFill="1" applyBorder="1" applyAlignment="1">
      <alignment horizontal="center" vertical="center" wrapText="1"/>
    </xf>
    <xf numFmtId="0" fontId="10" fillId="3" borderId="15" xfId="0" applyFont="1" applyFill="1" applyBorder="1" applyAlignment="1">
      <alignment horizontal="center" vertical="center" wrapText="1"/>
    </xf>
    <xf numFmtId="0" fontId="8" fillId="10" borderId="40" xfId="0" applyFont="1" applyFill="1" applyBorder="1" applyAlignment="1">
      <alignment horizontal="center"/>
    </xf>
    <xf numFmtId="0" fontId="49" fillId="0" borderId="0" xfId="0" applyFont="1" applyAlignment="1">
      <alignment horizontal="center"/>
    </xf>
    <xf numFmtId="0" fontId="49" fillId="0" borderId="0" xfId="0" applyFont="1" applyAlignment="1">
      <alignment horizontal="left" vertical="top" wrapText="1"/>
    </xf>
    <xf numFmtId="0" fontId="0" fillId="0" borderId="0" xfId="0"/>
    <xf numFmtId="0" fontId="51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top" wrapText="1"/>
    </xf>
    <xf numFmtId="0" fontId="53" fillId="9" borderId="40" xfId="0" applyFont="1" applyFill="1" applyBorder="1" applyAlignment="1">
      <alignment horizontal="center" vertical="center" wrapText="1"/>
    </xf>
    <xf numFmtId="0" fontId="53" fillId="9" borderId="41" xfId="0" applyFont="1" applyFill="1" applyBorder="1" applyAlignment="1">
      <alignment horizontal="center" vertical="center" wrapText="1"/>
    </xf>
    <xf numFmtId="0" fontId="53" fillId="9" borderId="42" xfId="0" applyFont="1" applyFill="1" applyBorder="1" applyAlignment="1">
      <alignment horizontal="center" vertical="center" wrapText="1"/>
    </xf>
    <xf numFmtId="0" fontId="53" fillId="9" borderId="43" xfId="0" applyFont="1" applyFill="1" applyBorder="1" applyAlignment="1">
      <alignment horizontal="center" vertical="center" wrapText="1"/>
    </xf>
    <xf numFmtId="0" fontId="45" fillId="4" borderId="18" xfId="5" applyFont="1" applyFill="1" applyBorder="1" applyAlignment="1">
      <alignment horizontal="center" vertical="top"/>
    </xf>
    <xf numFmtId="0" fontId="45" fillId="4" borderId="19" xfId="5" applyFont="1" applyFill="1" applyBorder="1" applyAlignment="1">
      <alignment horizontal="center" vertical="top"/>
    </xf>
    <xf numFmtId="0" fontId="45" fillId="4" borderId="20" xfId="5" applyFont="1" applyFill="1" applyBorder="1" applyAlignment="1">
      <alignment horizontal="center" vertical="top"/>
    </xf>
    <xf numFmtId="0" fontId="4" fillId="0" borderId="0" xfId="5" applyFont="1" applyAlignment="1">
      <alignment horizontal="left" vertical="top" wrapText="1"/>
    </xf>
    <xf numFmtId="0" fontId="6" fillId="0" borderId="0" xfId="5" applyFont="1" applyAlignment="1">
      <alignment horizontal="center" vertical="top"/>
    </xf>
    <xf numFmtId="0" fontId="21" fillId="0" borderId="0" xfId="5" applyFont="1" applyAlignment="1">
      <alignment horizontal="left" vertical="top" wrapText="1"/>
    </xf>
    <xf numFmtId="0" fontId="9" fillId="3" borderId="26" xfId="5" applyFont="1" applyFill="1" applyBorder="1" applyAlignment="1">
      <alignment horizontal="center" vertical="center" wrapText="1"/>
    </xf>
    <xf numFmtId="0" fontId="9" fillId="3" borderId="31" xfId="5" applyFont="1" applyFill="1" applyBorder="1" applyAlignment="1">
      <alignment horizontal="center" vertical="center" wrapText="1"/>
    </xf>
    <xf numFmtId="0" fontId="9" fillId="3" borderId="27" xfId="5" applyFont="1" applyFill="1" applyBorder="1" applyAlignment="1">
      <alignment horizontal="center" vertical="center" wrapText="1"/>
    </xf>
    <xf numFmtId="0" fontId="9" fillId="3" borderId="16" xfId="5" applyFont="1" applyFill="1" applyBorder="1" applyAlignment="1">
      <alignment horizontal="center" vertical="center" wrapText="1"/>
    </xf>
    <xf numFmtId="0" fontId="10" fillId="3" borderId="27" xfId="5" applyFont="1" applyFill="1" applyBorder="1" applyAlignment="1">
      <alignment horizontal="center" vertical="center" wrapText="1"/>
    </xf>
    <xf numFmtId="0" fontId="10" fillId="3" borderId="16" xfId="5" applyFont="1" applyFill="1" applyBorder="1" applyAlignment="1">
      <alignment horizontal="center" vertical="center" wrapText="1"/>
    </xf>
    <xf numFmtId="0" fontId="4" fillId="0" borderId="0" xfId="5" applyFont="1" applyBorder="1" applyAlignment="1">
      <alignment horizontal="center" vertical="top"/>
    </xf>
    <xf numFmtId="0" fontId="10" fillId="3" borderId="28" xfId="5" applyFont="1" applyFill="1" applyBorder="1" applyAlignment="1">
      <alignment horizontal="center" vertical="center" wrapText="1"/>
    </xf>
    <xf numFmtId="0" fontId="10" fillId="3" borderId="17" xfId="5" applyFont="1" applyFill="1" applyBorder="1" applyAlignment="1">
      <alignment horizontal="center" vertical="center" wrapText="1"/>
    </xf>
  </cellXfs>
  <cellStyles count="6">
    <cellStyle name="Hiperłącze" xfId="3" builtinId="8"/>
    <cellStyle name="Normalny" xfId="0" builtinId="0"/>
    <cellStyle name="Normalny 3" xfId="5"/>
    <cellStyle name="Normalny 4" xfId="2"/>
    <cellStyle name="Normalny 5" xfId="4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5"/>
  <sheetViews>
    <sheetView workbookViewId="0">
      <selection activeCell="H11" sqref="H11:L87"/>
    </sheetView>
  </sheetViews>
  <sheetFormatPr defaultRowHeight="15" x14ac:dyDescent="0.25"/>
  <cols>
    <col min="1" max="1" width="4.28515625" style="435" customWidth="1"/>
    <col min="2" max="2" width="12" style="435" customWidth="1"/>
    <col min="3" max="3" width="49.5703125" style="435" customWidth="1"/>
    <col min="4" max="4" width="9.7109375" style="435" customWidth="1"/>
    <col min="5" max="5" width="5" style="435" customWidth="1"/>
    <col min="6" max="6" width="15.85546875" style="435" customWidth="1"/>
    <col min="7" max="7" width="13.28515625" style="435" customWidth="1"/>
    <col min="8" max="8" width="8.28515625" style="435" customWidth="1"/>
    <col min="9" max="9" width="4.140625" style="435" bestFit="1" customWidth="1"/>
    <col min="10" max="10" width="8.42578125" style="435" customWidth="1"/>
    <col min="11" max="11" width="11.5703125" style="435" customWidth="1"/>
    <col min="12" max="12" width="11.7109375" style="435" customWidth="1"/>
    <col min="13" max="256" width="9.140625" style="435"/>
    <col min="257" max="257" width="4.28515625" style="435" customWidth="1"/>
    <col min="258" max="258" width="12" style="435" customWidth="1"/>
    <col min="259" max="259" width="49.5703125" style="435" customWidth="1"/>
    <col min="260" max="260" width="9.7109375" style="435" customWidth="1"/>
    <col min="261" max="261" width="5" style="435" customWidth="1"/>
    <col min="262" max="262" width="10.5703125" style="435" customWidth="1"/>
    <col min="263" max="263" width="10.7109375" style="435" customWidth="1"/>
    <col min="264" max="264" width="8.28515625" style="435" customWidth="1"/>
    <col min="265" max="265" width="4.140625" style="435" bestFit="1" customWidth="1"/>
    <col min="266" max="266" width="8.42578125" style="435" customWidth="1"/>
    <col min="267" max="267" width="11.5703125" style="435" customWidth="1"/>
    <col min="268" max="268" width="7.42578125" style="435" customWidth="1"/>
    <col min="269" max="512" width="9.140625" style="435"/>
    <col min="513" max="513" width="4.28515625" style="435" customWidth="1"/>
    <col min="514" max="514" width="12" style="435" customWidth="1"/>
    <col min="515" max="515" width="49.5703125" style="435" customWidth="1"/>
    <col min="516" max="516" width="9.7109375" style="435" customWidth="1"/>
    <col min="517" max="517" width="5" style="435" customWidth="1"/>
    <col min="518" max="518" width="10.5703125" style="435" customWidth="1"/>
    <col min="519" max="519" width="10.7109375" style="435" customWidth="1"/>
    <col min="520" max="520" width="8.28515625" style="435" customWidth="1"/>
    <col min="521" max="521" width="4.140625" style="435" bestFit="1" customWidth="1"/>
    <col min="522" max="522" width="8.42578125" style="435" customWidth="1"/>
    <col min="523" max="523" width="11.5703125" style="435" customWidth="1"/>
    <col min="524" max="524" width="7.42578125" style="435" customWidth="1"/>
    <col min="525" max="768" width="9.140625" style="435"/>
    <col min="769" max="769" width="4.28515625" style="435" customWidth="1"/>
    <col min="770" max="770" width="12" style="435" customWidth="1"/>
    <col min="771" max="771" width="49.5703125" style="435" customWidth="1"/>
    <col min="772" max="772" width="9.7109375" style="435" customWidth="1"/>
    <col min="773" max="773" width="5" style="435" customWidth="1"/>
    <col min="774" max="774" width="10.5703125" style="435" customWidth="1"/>
    <col min="775" max="775" width="10.7109375" style="435" customWidth="1"/>
    <col min="776" max="776" width="8.28515625" style="435" customWidth="1"/>
    <col min="777" max="777" width="4.140625" style="435" bestFit="1" customWidth="1"/>
    <col min="778" max="778" width="8.42578125" style="435" customWidth="1"/>
    <col min="779" max="779" width="11.5703125" style="435" customWidth="1"/>
    <col min="780" max="780" width="7.42578125" style="435" customWidth="1"/>
    <col min="781" max="1024" width="9.140625" style="435"/>
    <col min="1025" max="1025" width="4.28515625" style="435" customWidth="1"/>
    <col min="1026" max="1026" width="12" style="435" customWidth="1"/>
    <col min="1027" max="1027" width="49.5703125" style="435" customWidth="1"/>
    <col min="1028" max="1028" width="9.7109375" style="435" customWidth="1"/>
    <col min="1029" max="1029" width="5" style="435" customWidth="1"/>
    <col min="1030" max="1030" width="10.5703125" style="435" customWidth="1"/>
    <col min="1031" max="1031" width="10.7109375" style="435" customWidth="1"/>
    <col min="1032" max="1032" width="8.28515625" style="435" customWidth="1"/>
    <col min="1033" max="1033" width="4.140625" style="435" bestFit="1" customWidth="1"/>
    <col min="1034" max="1034" width="8.42578125" style="435" customWidth="1"/>
    <col min="1035" max="1035" width="11.5703125" style="435" customWidth="1"/>
    <col min="1036" max="1036" width="7.42578125" style="435" customWidth="1"/>
    <col min="1037" max="1280" width="9.140625" style="435"/>
    <col min="1281" max="1281" width="4.28515625" style="435" customWidth="1"/>
    <col min="1282" max="1282" width="12" style="435" customWidth="1"/>
    <col min="1283" max="1283" width="49.5703125" style="435" customWidth="1"/>
    <col min="1284" max="1284" width="9.7109375" style="435" customWidth="1"/>
    <col min="1285" max="1285" width="5" style="435" customWidth="1"/>
    <col min="1286" max="1286" width="10.5703125" style="435" customWidth="1"/>
    <col min="1287" max="1287" width="10.7109375" style="435" customWidth="1"/>
    <col min="1288" max="1288" width="8.28515625" style="435" customWidth="1"/>
    <col min="1289" max="1289" width="4.140625" style="435" bestFit="1" customWidth="1"/>
    <col min="1290" max="1290" width="8.42578125" style="435" customWidth="1"/>
    <col min="1291" max="1291" width="11.5703125" style="435" customWidth="1"/>
    <col min="1292" max="1292" width="7.42578125" style="435" customWidth="1"/>
    <col min="1293" max="1536" width="9.140625" style="435"/>
    <col min="1537" max="1537" width="4.28515625" style="435" customWidth="1"/>
    <col min="1538" max="1538" width="12" style="435" customWidth="1"/>
    <col min="1539" max="1539" width="49.5703125" style="435" customWidth="1"/>
    <col min="1540" max="1540" width="9.7109375" style="435" customWidth="1"/>
    <col min="1541" max="1541" width="5" style="435" customWidth="1"/>
    <col min="1542" max="1542" width="10.5703125" style="435" customWidth="1"/>
    <col min="1543" max="1543" width="10.7109375" style="435" customWidth="1"/>
    <col min="1544" max="1544" width="8.28515625" style="435" customWidth="1"/>
    <col min="1545" max="1545" width="4.140625" style="435" bestFit="1" customWidth="1"/>
    <col min="1546" max="1546" width="8.42578125" style="435" customWidth="1"/>
    <col min="1547" max="1547" width="11.5703125" style="435" customWidth="1"/>
    <col min="1548" max="1548" width="7.42578125" style="435" customWidth="1"/>
    <col min="1549" max="1792" width="9.140625" style="435"/>
    <col min="1793" max="1793" width="4.28515625" style="435" customWidth="1"/>
    <col min="1794" max="1794" width="12" style="435" customWidth="1"/>
    <col min="1795" max="1795" width="49.5703125" style="435" customWidth="1"/>
    <col min="1796" max="1796" width="9.7109375" style="435" customWidth="1"/>
    <col min="1797" max="1797" width="5" style="435" customWidth="1"/>
    <col min="1798" max="1798" width="10.5703125" style="435" customWidth="1"/>
    <col min="1799" max="1799" width="10.7109375" style="435" customWidth="1"/>
    <col min="1800" max="1800" width="8.28515625" style="435" customWidth="1"/>
    <col min="1801" max="1801" width="4.140625" style="435" bestFit="1" customWidth="1"/>
    <col min="1802" max="1802" width="8.42578125" style="435" customWidth="1"/>
    <col min="1803" max="1803" width="11.5703125" style="435" customWidth="1"/>
    <col min="1804" max="1804" width="7.42578125" style="435" customWidth="1"/>
    <col min="1805" max="2048" width="9.140625" style="435"/>
    <col min="2049" max="2049" width="4.28515625" style="435" customWidth="1"/>
    <col min="2050" max="2050" width="12" style="435" customWidth="1"/>
    <col min="2051" max="2051" width="49.5703125" style="435" customWidth="1"/>
    <col min="2052" max="2052" width="9.7109375" style="435" customWidth="1"/>
    <col min="2053" max="2053" width="5" style="435" customWidth="1"/>
    <col min="2054" max="2054" width="10.5703125" style="435" customWidth="1"/>
    <col min="2055" max="2055" width="10.7109375" style="435" customWidth="1"/>
    <col min="2056" max="2056" width="8.28515625" style="435" customWidth="1"/>
    <col min="2057" max="2057" width="4.140625" style="435" bestFit="1" customWidth="1"/>
    <col min="2058" max="2058" width="8.42578125" style="435" customWidth="1"/>
    <col min="2059" max="2059" width="11.5703125" style="435" customWidth="1"/>
    <col min="2060" max="2060" width="7.42578125" style="435" customWidth="1"/>
    <col min="2061" max="2304" width="9.140625" style="435"/>
    <col min="2305" max="2305" width="4.28515625" style="435" customWidth="1"/>
    <col min="2306" max="2306" width="12" style="435" customWidth="1"/>
    <col min="2307" max="2307" width="49.5703125" style="435" customWidth="1"/>
    <col min="2308" max="2308" width="9.7109375" style="435" customWidth="1"/>
    <col min="2309" max="2309" width="5" style="435" customWidth="1"/>
    <col min="2310" max="2310" width="10.5703125" style="435" customWidth="1"/>
    <col min="2311" max="2311" width="10.7109375" style="435" customWidth="1"/>
    <col min="2312" max="2312" width="8.28515625" style="435" customWidth="1"/>
    <col min="2313" max="2313" width="4.140625" style="435" bestFit="1" customWidth="1"/>
    <col min="2314" max="2314" width="8.42578125" style="435" customWidth="1"/>
    <col min="2315" max="2315" width="11.5703125" style="435" customWidth="1"/>
    <col min="2316" max="2316" width="7.42578125" style="435" customWidth="1"/>
    <col min="2317" max="2560" width="9.140625" style="435"/>
    <col min="2561" max="2561" width="4.28515625" style="435" customWidth="1"/>
    <col min="2562" max="2562" width="12" style="435" customWidth="1"/>
    <col min="2563" max="2563" width="49.5703125" style="435" customWidth="1"/>
    <col min="2564" max="2564" width="9.7109375" style="435" customWidth="1"/>
    <col min="2565" max="2565" width="5" style="435" customWidth="1"/>
    <col min="2566" max="2566" width="10.5703125" style="435" customWidth="1"/>
    <col min="2567" max="2567" width="10.7109375" style="435" customWidth="1"/>
    <col min="2568" max="2568" width="8.28515625" style="435" customWidth="1"/>
    <col min="2569" max="2569" width="4.140625" style="435" bestFit="1" customWidth="1"/>
    <col min="2570" max="2570" width="8.42578125" style="435" customWidth="1"/>
    <col min="2571" max="2571" width="11.5703125" style="435" customWidth="1"/>
    <col min="2572" max="2572" width="7.42578125" style="435" customWidth="1"/>
    <col min="2573" max="2816" width="9.140625" style="435"/>
    <col min="2817" max="2817" width="4.28515625" style="435" customWidth="1"/>
    <col min="2818" max="2818" width="12" style="435" customWidth="1"/>
    <col min="2819" max="2819" width="49.5703125" style="435" customWidth="1"/>
    <col min="2820" max="2820" width="9.7109375" style="435" customWidth="1"/>
    <col min="2821" max="2821" width="5" style="435" customWidth="1"/>
    <col min="2822" max="2822" width="10.5703125" style="435" customWidth="1"/>
    <col min="2823" max="2823" width="10.7109375" style="435" customWidth="1"/>
    <col min="2824" max="2824" width="8.28515625" style="435" customWidth="1"/>
    <col min="2825" max="2825" width="4.140625" style="435" bestFit="1" customWidth="1"/>
    <col min="2826" max="2826" width="8.42578125" style="435" customWidth="1"/>
    <col min="2827" max="2827" width="11.5703125" style="435" customWidth="1"/>
    <col min="2828" max="2828" width="7.42578125" style="435" customWidth="1"/>
    <col min="2829" max="3072" width="9.140625" style="435"/>
    <col min="3073" max="3073" width="4.28515625" style="435" customWidth="1"/>
    <col min="3074" max="3074" width="12" style="435" customWidth="1"/>
    <col min="3075" max="3075" width="49.5703125" style="435" customWidth="1"/>
    <col min="3076" max="3076" width="9.7109375" style="435" customWidth="1"/>
    <col min="3077" max="3077" width="5" style="435" customWidth="1"/>
    <col min="3078" max="3078" width="10.5703125" style="435" customWidth="1"/>
    <col min="3079" max="3079" width="10.7109375" style="435" customWidth="1"/>
    <col min="3080" max="3080" width="8.28515625" style="435" customWidth="1"/>
    <col min="3081" max="3081" width="4.140625" style="435" bestFit="1" customWidth="1"/>
    <col min="3082" max="3082" width="8.42578125" style="435" customWidth="1"/>
    <col min="3083" max="3083" width="11.5703125" style="435" customWidth="1"/>
    <col min="3084" max="3084" width="7.42578125" style="435" customWidth="1"/>
    <col min="3085" max="3328" width="9.140625" style="435"/>
    <col min="3329" max="3329" width="4.28515625" style="435" customWidth="1"/>
    <col min="3330" max="3330" width="12" style="435" customWidth="1"/>
    <col min="3331" max="3331" width="49.5703125" style="435" customWidth="1"/>
    <col min="3332" max="3332" width="9.7109375" style="435" customWidth="1"/>
    <col min="3333" max="3333" width="5" style="435" customWidth="1"/>
    <col min="3334" max="3334" width="10.5703125" style="435" customWidth="1"/>
    <col min="3335" max="3335" width="10.7109375" style="435" customWidth="1"/>
    <col min="3336" max="3336" width="8.28515625" style="435" customWidth="1"/>
    <col min="3337" max="3337" width="4.140625" style="435" bestFit="1" customWidth="1"/>
    <col min="3338" max="3338" width="8.42578125" style="435" customWidth="1"/>
    <col min="3339" max="3339" width="11.5703125" style="435" customWidth="1"/>
    <col min="3340" max="3340" width="7.42578125" style="435" customWidth="1"/>
    <col min="3341" max="3584" width="9.140625" style="435"/>
    <col min="3585" max="3585" width="4.28515625" style="435" customWidth="1"/>
    <col min="3586" max="3586" width="12" style="435" customWidth="1"/>
    <col min="3587" max="3587" width="49.5703125" style="435" customWidth="1"/>
    <col min="3588" max="3588" width="9.7109375" style="435" customWidth="1"/>
    <col min="3589" max="3589" width="5" style="435" customWidth="1"/>
    <col min="3590" max="3590" width="10.5703125" style="435" customWidth="1"/>
    <col min="3591" max="3591" width="10.7109375" style="435" customWidth="1"/>
    <col min="3592" max="3592" width="8.28515625" style="435" customWidth="1"/>
    <col min="3593" max="3593" width="4.140625" style="435" bestFit="1" customWidth="1"/>
    <col min="3594" max="3594" width="8.42578125" style="435" customWidth="1"/>
    <col min="3595" max="3595" width="11.5703125" style="435" customWidth="1"/>
    <col min="3596" max="3596" width="7.42578125" style="435" customWidth="1"/>
    <col min="3597" max="3840" width="9.140625" style="435"/>
    <col min="3841" max="3841" width="4.28515625" style="435" customWidth="1"/>
    <col min="3842" max="3842" width="12" style="435" customWidth="1"/>
    <col min="3843" max="3843" width="49.5703125" style="435" customWidth="1"/>
    <col min="3844" max="3844" width="9.7109375" style="435" customWidth="1"/>
    <col min="3845" max="3845" width="5" style="435" customWidth="1"/>
    <col min="3846" max="3846" width="10.5703125" style="435" customWidth="1"/>
    <col min="3847" max="3847" width="10.7109375" style="435" customWidth="1"/>
    <col min="3848" max="3848" width="8.28515625" style="435" customWidth="1"/>
    <col min="3849" max="3849" width="4.140625" style="435" bestFit="1" customWidth="1"/>
    <col min="3850" max="3850" width="8.42578125" style="435" customWidth="1"/>
    <col min="3851" max="3851" width="11.5703125" style="435" customWidth="1"/>
    <col min="3852" max="3852" width="7.42578125" style="435" customWidth="1"/>
    <col min="3853" max="4096" width="9.140625" style="435"/>
    <col min="4097" max="4097" width="4.28515625" style="435" customWidth="1"/>
    <col min="4098" max="4098" width="12" style="435" customWidth="1"/>
    <col min="4099" max="4099" width="49.5703125" style="435" customWidth="1"/>
    <col min="4100" max="4100" width="9.7109375" style="435" customWidth="1"/>
    <col min="4101" max="4101" width="5" style="435" customWidth="1"/>
    <col min="4102" max="4102" width="10.5703125" style="435" customWidth="1"/>
    <col min="4103" max="4103" width="10.7109375" style="435" customWidth="1"/>
    <col min="4104" max="4104" width="8.28515625" style="435" customWidth="1"/>
    <col min="4105" max="4105" width="4.140625" style="435" bestFit="1" customWidth="1"/>
    <col min="4106" max="4106" width="8.42578125" style="435" customWidth="1"/>
    <col min="4107" max="4107" width="11.5703125" style="435" customWidth="1"/>
    <col min="4108" max="4108" width="7.42578125" style="435" customWidth="1"/>
    <col min="4109" max="4352" width="9.140625" style="435"/>
    <col min="4353" max="4353" width="4.28515625" style="435" customWidth="1"/>
    <col min="4354" max="4354" width="12" style="435" customWidth="1"/>
    <col min="4355" max="4355" width="49.5703125" style="435" customWidth="1"/>
    <col min="4356" max="4356" width="9.7109375" style="435" customWidth="1"/>
    <col min="4357" max="4357" width="5" style="435" customWidth="1"/>
    <col min="4358" max="4358" width="10.5703125" style="435" customWidth="1"/>
    <col min="4359" max="4359" width="10.7109375" style="435" customWidth="1"/>
    <col min="4360" max="4360" width="8.28515625" style="435" customWidth="1"/>
    <col min="4361" max="4361" width="4.140625" style="435" bestFit="1" customWidth="1"/>
    <col min="4362" max="4362" width="8.42578125" style="435" customWidth="1"/>
    <col min="4363" max="4363" width="11.5703125" style="435" customWidth="1"/>
    <col min="4364" max="4364" width="7.42578125" style="435" customWidth="1"/>
    <col min="4365" max="4608" width="9.140625" style="435"/>
    <col min="4609" max="4609" width="4.28515625" style="435" customWidth="1"/>
    <col min="4610" max="4610" width="12" style="435" customWidth="1"/>
    <col min="4611" max="4611" width="49.5703125" style="435" customWidth="1"/>
    <col min="4612" max="4612" width="9.7109375" style="435" customWidth="1"/>
    <col min="4613" max="4613" width="5" style="435" customWidth="1"/>
    <col min="4614" max="4614" width="10.5703125" style="435" customWidth="1"/>
    <col min="4615" max="4615" width="10.7109375" style="435" customWidth="1"/>
    <col min="4616" max="4616" width="8.28515625" style="435" customWidth="1"/>
    <col min="4617" max="4617" width="4.140625" style="435" bestFit="1" customWidth="1"/>
    <col min="4618" max="4618" width="8.42578125" style="435" customWidth="1"/>
    <col min="4619" max="4619" width="11.5703125" style="435" customWidth="1"/>
    <col min="4620" max="4620" width="7.42578125" style="435" customWidth="1"/>
    <col min="4621" max="4864" width="9.140625" style="435"/>
    <col min="4865" max="4865" width="4.28515625" style="435" customWidth="1"/>
    <col min="4866" max="4866" width="12" style="435" customWidth="1"/>
    <col min="4867" max="4867" width="49.5703125" style="435" customWidth="1"/>
    <col min="4868" max="4868" width="9.7109375" style="435" customWidth="1"/>
    <col min="4869" max="4869" width="5" style="435" customWidth="1"/>
    <col min="4870" max="4870" width="10.5703125" style="435" customWidth="1"/>
    <col min="4871" max="4871" width="10.7109375" style="435" customWidth="1"/>
    <col min="4872" max="4872" width="8.28515625" style="435" customWidth="1"/>
    <col min="4873" max="4873" width="4.140625" style="435" bestFit="1" customWidth="1"/>
    <col min="4874" max="4874" width="8.42578125" style="435" customWidth="1"/>
    <col min="4875" max="4875" width="11.5703125" style="435" customWidth="1"/>
    <col min="4876" max="4876" width="7.42578125" style="435" customWidth="1"/>
    <col min="4877" max="5120" width="9.140625" style="435"/>
    <col min="5121" max="5121" width="4.28515625" style="435" customWidth="1"/>
    <col min="5122" max="5122" width="12" style="435" customWidth="1"/>
    <col min="5123" max="5123" width="49.5703125" style="435" customWidth="1"/>
    <col min="5124" max="5124" width="9.7109375" style="435" customWidth="1"/>
    <col min="5125" max="5125" width="5" style="435" customWidth="1"/>
    <col min="5126" max="5126" width="10.5703125" style="435" customWidth="1"/>
    <col min="5127" max="5127" width="10.7109375" style="435" customWidth="1"/>
    <col min="5128" max="5128" width="8.28515625" style="435" customWidth="1"/>
    <col min="5129" max="5129" width="4.140625" style="435" bestFit="1" customWidth="1"/>
    <col min="5130" max="5130" width="8.42578125" style="435" customWidth="1"/>
    <col min="5131" max="5131" width="11.5703125" style="435" customWidth="1"/>
    <col min="5132" max="5132" width="7.42578125" style="435" customWidth="1"/>
    <col min="5133" max="5376" width="9.140625" style="435"/>
    <col min="5377" max="5377" width="4.28515625" style="435" customWidth="1"/>
    <col min="5378" max="5378" width="12" style="435" customWidth="1"/>
    <col min="5379" max="5379" width="49.5703125" style="435" customWidth="1"/>
    <col min="5380" max="5380" width="9.7109375" style="435" customWidth="1"/>
    <col min="5381" max="5381" width="5" style="435" customWidth="1"/>
    <col min="5382" max="5382" width="10.5703125" style="435" customWidth="1"/>
    <col min="5383" max="5383" width="10.7109375" style="435" customWidth="1"/>
    <col min="5384" max="5384" width="8.28515625" style="435" customWidth="1"/>
    <col min="5385" max="5385" width="4.140625" style="435" bestFit="1" customWidth="1"/>
    <col min="5386" max="5386" width="8.42578125" style="435" customWidth="1"/>
    <col min="5387" max="5387" width="11.5703125" style="435" customWidth="1"/>
    <col min="5388" max="5388" width="7.42578125" style="435" customWidth="1"/>
    <col min="5389" max="5632" width="9.140625" style="435"/>
    <col min="5633" max="5633" width="4.28515625" style="435" customWidth="1"/>
    <col min="5634" max="5634" width="12" style="435" customWidth="1"/>
    <col min="5635" max="5635" width="49.5703125" style="435" customWidth="1"/>
    <col min="5636" max="5636" width="9.7109375" style="435" customWidth="1"/>
    <col min="5637" max="5637" width="5" style="435" customWidth="1"/>
    <col min="5638" max="5638" width="10.5703125" style="435" customWidth="1"/>
    <col min="5639" max="5639" width="10.7109375" style="435" customWidth="1"/>
    <col min="5640" max="5640" width="8.28515625" style="435" customWidth="1"/>
    <col min="5641" max="5641" width="4.140625" style="435" bestFit="1" customWidth="1"/>
    <col min="5642" max="5642" width="8.42578125" style="435" customWidth="1"/>
    <col min="5643" max="5643" width="11.5703125" style="435" customWidth="1"/>
    <col min="5644" max="5644" width="7.42578125" style="435" customWidth="1"/>
    <col min="5645" max="5888" width="9.140625" style="435"/>
    <col min="5889" max="5889" width="4.28515625" style="435" customWidth="1"/>
    <col min="5890" max="5890" width="12" style="435" customWidth="1"/>
    <col min="5891" max="5891" width="49.5703125" style="435" customWidth="1"/>
    <col min="5892" max="5892" width="9.7109375" style="435" customWidth="1"/>
    <col min="5893" max="5893" width="5" style="435" customWidth="1"/>
    <col min="5894" max="5894" width="10.5703125" style="435" customWidth="1"/>
    <col min="5895" max="5895" width="10.7109375" style="435" customWidth="1"/>
    <col min="5896" max="5896" width="8.28515625" style="435" customWidth="1"/>
    <col min="5897" max="5897" width="4.140625" style="435" bestFit="1" customWidth="1"/>
    <col min="5898" max="5898" width="8.42578125" style="435" customWidth="1"/>
    <col min="5899" max="5899" width="11.5703125" style="435" customWidth="1"/>
    <col min="5900" max="5900" width="7.42578125" style="435" customWidth="1"/>
    <col min="5901" max="6144" width="9.140625" style="435"/>
    <col min="6145" max="6145" width="4.28515625" style="435" customWidth="1"/>
    <col min="6146" max="6146" width="12" style="435" customWidth="1"/>
    <col min="6147" max="6147" width="49.5703125" style="435" customWidth="1"/>
    <col min="6148" max="6148" width="9.7109375" style="435" customWidth="1"/>
    <col min="6149" max="6149" width="5" style="435" customWidth="1"/>
    <col min="6150" max="6150" width="10.5703125" style="435" customWidth="1"/>
    <col min="6151" max="6151" width="10.7109375" style="435" customWidth="1"/>
    <col min="6152" max="6152" width="8.28515625" style="435" customWidth="1"/>
    <col min="6153" max="6153" width="4.140625" style="435" bestFit="1" customWidth="1"/>
    <col min="6154" max="6154" width="8.42578125" style="435" customWidth="1"/>
    <col min="6155" max="6155" width="11.5703125" style="435" customWidth="1"/>
    <col min="6156" max="6156" width="7.42578125" style="435" customWidth="1"/>
    <col min="6157" max="6400" width="9.140625" style="435"/>
    <col min="6401" max="6401" width="4.28515625" style="435" customWidth="1"/>
    <col min="6402" max="6402" width="12" style="435" customWidth="1"/>
    <col min="6403" max="6403" width="49.5703125" style="435" customWidth="1"/>
    <col min="6404" max="6404" width="9.7109375" style="435" customWidth="1"/>
    <col min="6405" max="6405" width="5" style="435" customWidth="1"/>
    <col min="6406" max="6406" width="10.5703125" style="435" customWidth="1"/>
    <col min="6407" max="6407" width="10.7109375" style="435" customWidth="1"/>
    <col min="6408" max="6408" width="8.28515625" style="435" customWidth="1"/>
    <col min="6409" max="6409" width="4.140625" style="435" bestFit="1" customWidth="1"/>
    <col min="6410" max="6410" width="8.42578125" style="435" customWidth="1"/>
    <col min="6411" max="6411" width="11.5703125" style="435" customWidth="1"/>
    <col min="6412" max="6412" width="7.42578125" style="435" customWidth="1"/>
    <col min="6413" max="6656" width="9.140625" style="435"/>
    <col min="6657" max="6657" width="4.28515625" style="435" customWidth="1"/>
    <col min="6658" max="6658" width="12" style="435" customWidth="1"/>
    <col min="6659" max="6659" width="49.5703125" style="435" customWidth="1"/>
    <col min="6660" max="6660" width="9.7109375" style="435" customWidth="1"/>
    <col min="6661" max="6661" width="5" style="435" customWidth="1"/>
    <col min="6662" max="6662" width="10.5703125" style="435" customWidth="1"/>
    <col min="6663" max="6663" width="10.7109375" style="435" customWidth="1"/>
    <col min="6664" max="6664" width="8.28515625" style="435" customWidth="1"/>
    <col min="6665" max="6665" width="4.140625" style="435" bestFit="1" customWidth="1"/>
    <col min="6666" max="6666" width="8.42578125" style="435" customWidth="1"/>
    <col min="6667" max="6667" width="11.5703125" style="435" customWidth="1"/>
    <col min="6668" max="6668" width="7.42578125" style="435" customWidth="1"/>
    <col min="6669" max="6912" width="9.140625" style="435"/>
    <col min="6913" max="6913" width="4.28515625" style="435" customWidth="1"/>
    <col min="6914" max="6914" width="12" style="435" customWidth="1"/>
    <col min="6915" max="6915" width="49.5703125" style="435" customWidth="1"/>
    <col min="6916" max="6916" width="9.7109375" style="435" customWidth="1"/>
    <col min="6917" max="6917" width="5" style="435" customWidth="1"/>
    <col min="6918" max="6918" width="10.5703125" style="435" customWidth="1"/>
    <col min="6919" max="6919" width="10.7109375" style="435" customWidth="1"/>
    <col min="6920" max="6920" width="8.28515625" style="435" customWidth="1"/>
    <col min="6921" max="6921" width="4.140625" style="435" bestFit="1" customWidth="1"/>
    <col min="6922" max="6922" width="8.42578125" style="435" customWidth="1"/>
    <col min="6923" max="6923" width="11.5703125" style="435" customWidth="1"/>
    <col min="6924" max="6924" width="7.42578125" style="435" customWidth="1"/>
    <col min="6925" max="7168" width="9.140625" style="435"/>
    <col min="7169" max="7169" width="4.28515625" style="435" customWidth="1"/>
    <col min="7170" max="7170" width="12" style="435" customWidth="1"/>
    <col min="7171" max="7171" width="49.5703125" style="435" customWidth="1"/>
    <col min="7172" max="7172" width="9.7109375" style="435" customWidth="1"/>
    <col min="7173" max="7173" width="5" style="435" customWidth="1"/>
    <col min="7174" max="7174" width="10.5703125" style="435" customWidth="1"/>
    <col min="7175" max="7175" width="10.7109375" style="435" customWidth="1"/>
    <col min="7176" max="7176" width="8.28515625" style="435" customWidth="1"/>
    <col min="7177" max="7177" width="4.140625" style="435" bestFit="1" customWidth="1"/>
    <col min="7178" max="7178" width="8.42578125" style="435" customWidth="1"/>
    <col min="7179" max="7179" width="11.5703125" style="435" customWidth="1"/>
    <col min="7180" max="7180" width="7.42578125" style="435" customWidth="1"/>
    <col min="7181" max="7424" width="9.140625" style="435"/>
    <col min="7425" max="7425" width="4.28515625" style="435" customWidth="1"/>
    <col min="7426" max="7426" width="12" style="435" customWidth="1"/>
    <col min="7427" max="7427" width="49.5703125" style="435" customWidth="1"/>
    <col min="7428" max="7428" width="9.7109375" style="435" customWidth="1"/>
    <col min="7429" max="7429" width="5" style="435" customWidth="1"/>
    <col min="7430" max="7430" width="10.5703125" style="435" customWidth="1"/>
    <col min="7431" max="7431" width="10.7109375" style="435" customWidth="1"/>
    <col min="7432" max="7432" width="8.28515625" style="435" customWidth="1"/>
    <col min="7433" max="7433" width="4.140625" style="435" bestFit="1" customWidth="1"/>
    <col min="7434" max="7434" width="8.42578125" style="435" customWidth="1"/>
    <col min="7435" max="7435" width="11.5703125" style="435" customWidth="1"/>
    <col min="7436" max="7436" width="7.42578125" style="435" customWidth="1"/>
    <col min="7437" max="7680" width="9.140625" style="435"/>
    <col min="7681" max="7681" width="4.28515625" style="435" customWidth="1"/>
    <col min="7682" max="7682" width="12" style="435" customWidth="1"/>
    <col min="7683" max="7683" width="49.5703125" style="435" customWidth="1"/>
    <col min="7684" max="7684" width="9.7109375" style="435" customWidth="1"/>
    <col min="7685" max="7685" width="5" style="435" customWidth="1"/>
    <col min="7686" max="7686" width="10.5703125" style="435" customWidth="1"/>
    <col min="7687" max="7687" width="10.7109375" style="435" customWidth="1"/>
    <col min="7688" max="7688" width="8.28515625" style="435" customWidth="1"/>
    <col min="7689" max="7689" width="4.140625" style="435" bestFit="1" customWidth="1"/>
    <col min="7690" max="7690" width="8.42578125" style="435" customWidth="1"/>
    <col min="7691" max="7691" width="11.5703125" style="435" customWidth="1"/>
    <col min="7692" max="7692" width="7.42578125" style="435" customWidth="1"/>
    <col min="7693" max="7936" width="9.140625" style="435"/>
    <col min="7937" max="7937" width="4.28515625" style="435" customWidth="1"/>
    <col min="7938" max="7938" width="12" style="435" customWidth="1"/>
    <col min="7939" max="7939" width="49.5703125" style="435" customWidth="1"/>
    <col min="7940" max="7940" width="9.7109375" style="435" customWidth="1"/>
    <col min="7941" max="7941" width="5" style="435" customWidth="1"/>
    <col min="7942" max="7942" width="10.5703125" style="435" customWidth="1"/>
    <col min="7943" max="7943" width="10.7109375" style="435" customWidth="1"/>
    <col min="7944" max="7944" width="8.28515625" style="435" customWidth="1"/>
    <col min="7945" max="7945" width="4.140625" style="435" bestFit="1" customWidth="1"/>
    <col min="7946" max="7946" width="8.42578125" style="435" customWidth="1"/>
    <col min="7947" max="7947" width="11.5703125" style="435" customWidth="1"/>
    <col min="7948" max="7948" width="7.42578125" style="435" customWidth="1"/>
    <col min="7949" max="8192" width="9.140625" style="435"/>
    <col min="8193" max="8193" width="4.28515625" style="435" customWidth="1"/>
    <col min="8194" max="8194" width="12" style="435" customWidth="1"/>
    <col min="8195" max="8195" width="49.5703125" style="435" customWidth="1"/>
    <col min="8196" max="8196" width="9.7109375" style="435" customWidth="1"/>
    <col min="8197" max="8197" width="5" style="435" customWidth="1"/>
    <col min="8198" max="8198" width="10.5703125" style="435" customWidth="1"/>
    <col min="8199" max="8199" width="10.7109375" style="435" customWidth="1"/>
    <col min="8200" max="8200" width="8.28515625" style="435" customWidth="1"/>
    <col min="8201" max="8201" width="4.140625" style="435" bestFit="1" customWidth="1"/>
    <col min="8202" max="8202" width="8.42578125" style="435" customWidth="1"/>
    <col min="8203" max="8203" width="11.5703125" style="435" customWidth="1"/>
    <col min="8204" max="8204" width="7.42578125" style="435" customWidth="1"/>
    <col min="8205" max="8448" width="9.140625" style="435"/>
    <col min="8449" max="8449" width="4.28515625" style="435" customWidth="1"/>
    <col min="8450" max="8450" width="12" style="435" customWidth="1"/>
    <col min="8451" max="8451" width="49.5703125" style="435" customWidth="1"/>
    <col min="8452" max="8452" width="9.7109375" style="435" customWidth="1"/>
    <col min="8453" max="8453" width="5" style="435" customWidth="1"/>
    <col min="8454" max="8454" width="10.5703125" style="435" customWidth="1"/>
    <col min="8455" max="8455" width="10.7109375" style="435" customWidth="1"/>
    <col min="8456" max="8456" width="8.28515625" style="435" customWidth="1"/>
    <col min="8457" max="8457" width="4.140625" style="435" bestFit="1" customWidth="1"/>
    <col min="8458" max="8458" width="8.42578125" style="435" customWidth="1"/>
    <col min="8459" max="8459" width="11.5703125" style="435" customWidth="1"/>
    <col min="8460" max="8460" width="7.42578125" style="435" customWidth="1"/>
    <col min="8461" max="8704" width="9.140625" style="435"/>
    <col min="8705" max="8705" width="4.28515625" style="435" customWidth="1"/>
    <col min="8706" max="8706" width="12" style="435" customWidth="1"/>
    <col min="8707" max="8707" width="49.5703125" style="435" customWidth="1"/>
    <col min="8708" max="8708" width="9.7109375" style="435" customWidth="1"/>
    <col min="8709" max="8709" width="5" style="435" customWidth="1"/>
    <col min="8710" max="8710" width="10.5703125" style="435" customWidth="1"/>
    <col min="8711" max="8711" width="10.7109375" style="435" customWidth="1"/>
    <col min="8712" max="8712" width="8.28515625" style="435" customWidth="1"/>
    <col min="8713" max="8713" width="4.140625" style="435" bestFit="1" customWidth="1"/>
    <col min="8714" max="8714" width="8.42578125" style="435" customWidth="1"/>
    <col min="8715" max="8715" width="11.5703125" style="435" customWidth="1"/>
    <col min="8716" max="8716" width="7.42578125" style="435" customWidth="1"/>
    <col min="8717" max="8960" width="9.140625" style="435"/>
    <col min="8961" max="8961" width="4.28515625" style="435" customWidth="1"/>
    <col min="8962" max="8962" width="12" style="435" customWidth="1"/>
    <col min="8963" max="8963" width="49.5703125" style="435" customWidth="1"/>
    <col min="8964" max="8964" width="9.7109375" style="435" customWidth="1"/>
    <col min="8965" max="8965" width="5" style="435" customWidth="1"/>
    <col min="8966" max="8966" width="10.5703125" style="435" customWidth="1"/>
    <col min="8967" max="8967" width="10.7109375" style="435" customWidth="1"/>
    <col min="8968" max="8968" width="8.28515625" style="435" customWidth="1"/>
    <col min="8969" max="8969" width="4.140625" style="435" bestFit="1" customWidth="1"/>
    <col min="8970" max="8970" width="8.42578125" style="435" customWidth="1"/>
    <col min="8971" max="8971" width="11.5703125" style="435" customWidth="1"/>
    <col min="8972" max="8972" width="7.42578125" style="435" customWidth="1"/>
    <col min="8973" max="9216" width="9.140625" style="435"/>
    <col min="9217" max="9217" width="4.28515625" style="435" customWidth="1"/>
    <col min="9218" max="9218" width="12" style="435" customWidth="1"/>
    <col min="9219" max="9219" width="49.5703125" style="435" customWidth="1"/>
    <col min="9220" max="9220" width="9.7109375" style="435" customWidth="1"/>
    <col min="9221" max="9221" width="5" style="435" customWidth="1"/>
    <col min="9222" max="9222" width="10.5703125" style="435" customWidth="1"/>
    <col min="9223" max="9223" width="10.7109375" style="435" customWidth="1"/>
    <col min="9224" max="9224" width="8.28515625" style="435" customWidth="1"/>
    <col min="9225" max="9225" width="4.140625" style="435" bestFit="1" customWidth="1"/>
    <col min="9226" max="9226" width="8.42578125" style="435" customWidth="1"/>
    <col min="9227" max="9227" width="11.5703125" style="435" customWidth="1"/>
    <col min="9228" max="9228" width="7.42578125" style="435" customWidth="1"/>
    <col min="9229" max="9472" width="9.140625" style="435"/>
    <col min="9473" max="9473" width="4.28515625" style="435" customWidth="1"/>
    <col min="9474" max="9474" width="12" style="435" customWidth="1"/>
    <col min="9475" max="9475" width="49.5703125" style="435" customWidth="1"/>
    <col min="9476" max="9476" width="9.7109375" style="435" customWidth="1"/>
    <col min="9477" max="9477" width="5" style="435" customWidth="1"/>
    <col min="9478" max="9478" width="10.5703125" style="435" customWidth="1"/>
    <col min="9479" max="9479" width="10.7109375" style="435" customWidth="1"/>
    <col min="9480" max="9480" width="8.28515625" style="435" customWidth="1"/>
    <col min="9481" max="9481" width="4.140625" style="435" bestFit="1" customWidth="1"/>
    <col min="9482" max="9482" width="8.42578125" style="435" customWidth="1"/>
    <col min="9483" max="9483" width="11.5703125" style="435" customWidth="1"/>
    <col min="9484" max="9484" width="7.42578125" style="435" customWidth="1"/>
    <col min="9485" max="9728" width="9.140625" style="435"/>
    <col min="9729" max="9729" width="4.28515625" style="435" customWidth="1"/>
    <col min="9730" max="9730" width="12" style="435" customWidth="1"/>
    <col min="9731" max="9731" width="49.5703125" style="435" customWidth="1"/>
    <col min="9732" max="9732" width="9.7109375" style="435" customWidth="1"/>
    <col min="9733" max="9733" width="5" style="435" customWidth="1"/>
    <col min="9734" max="9734" width="10.5703125" style="435" customWidth="1"/>
    <col min="9735" max="9735" width="10.7109375" style="435" customWidth="1"/>
    <col min="9736" max="9736" width="8.28515625" style="435" customWidth="1"/>
    <col min="9737" max="9737" width="4.140625" style="435" bestFit="1" customWidth="1"/>
    <col min="9738" max="9738" width="8.42578125" style="435" customWidth="1"/>
    <col min="9739" max="9739" width="11.5703125" style="435" customWidth="1"/>
    <col min="9740" max="9740" width="7.42578125" style="435" customWidth="1"/>
    <col min="9741" max="9984" width="9.140625" style="435"/>
    <col min="9985" max="9985" width="4.28515625" style="435" customWidth="1"/>
    <col min="9986" max="9986" width="12" style="435" customWidth="1"/>
    <col min="9987" max="9987" width="49.5703125" style="435" customWidth="1"/>
    <col min="9988" max="9988" width="9.7109375" style="435" customWidth="1"/>
    <col min="9989" max="9989" width="5" style="435" customWidth="1"/>
    <col min="9990" max="9990" width="10.5703125" style="435" customWidth="1"/>
    <col min="9991" max="9991" width="10.7109375" style="435" customWidth="1"/>
    <col min="9992" max="9992" width="8.28515625" style="435" customWidth="1"/>
    <col min="9993" max="9993" width="4.140625" style="435" bestFit="1" customWidth="1"/>
    <col min="9994" max="9994" width="8.42578125" style="435" customWidth="1"/>
    <col min="9995" max="9995" width="11.5703125" style="435" customWidth="1"/>
    <col min="9996" max="9996" width="7.42578125" style="435" customWidth="1"/>
    <col min="9997" max="10240" width="9.140625" style="435"/>
    <col min="10241" max="10241" width="4.28515625" style="435" customWidth="1"/>
    <col min="10242" max="10242" width="12" style="435" customWidth="1"/>
    <col min="10243" max="10243" width="49.5703125" style="435" customWidth="1"/>
    <col min="10244" max="10244" width="9.7109375" style="435" customWidth="1"/>
    <col min="10245" max="10245" width="5" style="435" customWidth="1"/>
    <col min="10246" max="10246" width="10.5703125" style="435" customWidth="1"/>
    <col min="10247" max="10247" width="10.7109375" style="435" customWidth="1"/>
    <col min="10248" max="10248" width="8.28515625" style="435" customWidth="1"/>
    <col min="10249" max="10249" width="4.140625" style="435" bestFit="1" customWidth="1"/>
    <col min="10250" max="10250" width="8.42578125" style="435" customWidth="1"/>
    <col min="10251" max="10251" width="11.5703125" style="435" customWidth="1"/>
    <col min="10252" max="10252" width="7.42578125" style="435" customWidth="1"/>
    <col min="10253" max="10496" width="9.140625" style="435"/>
    <col min="10497" max="10497" width="4.28515625" style="435" customWidth="1"/>
    <col min="10498" max="10498" width="12" style="435" customWidth="1"/>
    <col min="10499" max="10499" width="49.5703125" style="435" customWidth="1"/>
    <col min="10500" max="10500" width="9.7109375" style="435" customWidth="1"/>
    <col min="10501" max="10501" width="5" style="435" customWidth="1"/>
    <col min="10502" max="10502" width="10.5703125" style="435" customWidth="1"/>
    <col min="10503" max="10503" width="10.7109375" style="435" customWidth="1"/>
    <col min="10504" max="10504" width="8.28515625" style="435" customWidth="1"/>
    <col min="10505" max="10505" width="4.140625" style="435" bestFit="1" customWidth="1"/>
    <col min="10506" max="10506" width="8.42578125" style="435" customWidth="1"/>
    <col min="10507" max="10507" width="11.5703125" style="435" customWidth="1"/>
    <col min="10508" max="10508" width="7.42578125" style="435" customWidth="1"/>
    <col min="10509" max="10752" width="9.140625" style="435"/>
    <col min="10753" max="10753" width="4.28515625" style="435" customWidth="1"/>
    <col min="10754" max="10754" width="12" style="435" customWidth="1"/>
    <col min="10755" max="10755" width="49.5703125" style="435" customWidth="1"/>
    <col min="10756" max="10756" width="9.7109375" style="435" customWidth="1"/>
    <col min="10757" max="10757" width="5" style="435" customWidth="1"/>
    <col min="10758" max="10758" width="10.5703125" style="435" customWidth="1"/>
    <col min="10759" max="10759" width="10.7109375" style="435" customWidth="1"/>
    <col min="10760" max="10760" width="8.28515625" style="435" customWidth="1"/>
    <col min="10761" max="10761" width="4.140625" style="435" bestFit="1" customWidth="1"/>
    <col min="10762" max="10762" width="8.42578125" style="435" customWidth="1"/>
    <col min="10763" max="10763" width="11.5703125" style="435" customWidth="1"/>
    <col min="10764" max="10764" width="7.42578125" style="435" customWidth="1"/>
    <col min="10765" max="11008" width="9.140625" style="435"/>
    <col min="11009" max="11009" width="4.28515625" style="435" customWidth="1"/>
    <col min="11010" max="11010" width="12" style="435" customWidth="1"/>
    <col min="11011" max="11011" width="49.5703125" style="435" customWidth="1"/>
    <col min="11012" max="11012" width="9.7109375" style="435" customWidth="1"/>
    <col min="11013" max="11013" width="5" style="435" customWidth="1"/>
    <col min="11014" max="11014" width="10.5703125" style="435" customWidth="1"/>
    <col min="11015" max="11015" width="10.7109375" style="435" customWidth="1"/>
    <col min="11016" max="11016" width="8.28515625" style="435" customWidth="1"/>
    <col min="11017" max="11017" width="4.140625" style="435" bestFit="1" customWidth="1"/>
    <col min="11018" max="11018" width="8.42578125" style="435" customWidth="1"/>
    <col min="11019" max="11019" width="11.5703125" style="435" customWidth="1"/>
    <col min="11020" max="11020" width="7.42578125" style="435" customWidth="1"/>
    <col min="11021" max="11264" width="9.140625" style="435"/>
    <col min="11265" max="11265" width="4.28515625" style="435" customWidth="1"/>
    <col min="11266" max="11266" width="12" style="435" customWidth="1"/>
    <col min="11267" max="11267" width="49.5703125" style="435" customWidth="1"/>
    <col min="11268" max="11268" width="9.7109375" style="435" customWidth="1"/>
    <col min="11269" max="11269" width="5" style="435" customWidth="1"/>
    <col min="11270" max="11270" width="10.5703125" style="435" customWidth="1"/>
    <col min="11271" max="11271" width="10.7109375" style="435" customWidth="1"/>
    <col min="11272" max="11272" width="8.28515625" style="435" customWidth="1"/>
    <col min="11273" max="11273" width="4.140625" style="435" bestFit="1" customWidth="1"/>
    <col min="11274" max="11274" width="8.42578125" style="435" customWidth="1"/>
    <col min="11275" max="11275" width="11.5703125" style="435" customWidth="1"/>
    <col min="11276" max="11276" width="7.42578125" style="435" customWidth="1"/>
    <col min="11277" max="11520" width="9.140625" style="435"/>
    <col min="11521" max="11521" width="4.28515625" style="435" customWidth="1"/>
    <col min="11522" max="11522" width="12" style="435" customWidth="1"/>
    <col min="11523" max="11523" width="49.5703125" style="435" customWidth="1"/>
    <col min="11524" max="11524" width="9.7109375" style="435" customWidth="1"/>
    <col min="11525" max="11525" width="5" style="435" customWidth="1"/>
    <col min="11526" max="11526" width="10.5703125" style="435" customWidth="1"/>
    <col min="11527" max="11527" width="10.7109375" style="435" customWidth="1"/>
    <col min="11528" max="11528" width="8.28515625" style="435" customWidth="1"/>
    <col min="11529" max="11529" width="4.140625" style="435" bestFit="1" customWidth="1"/>
    <col min="11530" max="11530" width="8.42578125" style="435" customWidth="1"/>
    <col min="11531" max="11531" width="11.5703125" style="435" customWidth="1"/>
    <col min="11532" max="11532" width="7.42578125" style="435" customWidth="1"/>
    <col min="11533" max="11776" width="9.140625" style="435"/>
    <col min="11777" max="11777" width="4.28515625" style="435" customWidth="1"/>
    <col min="11778" max="11778" width="12" style="435" customWidth="1"/>
    <col min="11779" max="11779" width="49.5703125" style="435" customWidth="1"/>
    <col min="11780" max="11780" width="9.7109375" style="435" customWidth="1"/>
    <col min="11781" max="11781" width="5" style="435" customWidth="1"/>
    <col min="11782" max="11782" width="10.5703125" style="435" customWidth="1"/>
    <col min="11783" max="11783" width="10.7109375" style="435" customWidth="1"/>
    <col min="11784" max="11784" width="8.28515625" style="435" customWidth="1"/>
    <col min="11785" max="11785" width="4.140625" style="435" bestFit="1" customWidth="1"/>
    <col min="11786" max="11786" width="8.42578125" style="435" customWidth="1"/>
    <col min="11787" max="11787" width="11.5703125" style="435" customWidth="1"/>
    <col min="11788" max="11788" width="7.42578125" style="435" customWidth="1"/>
    <col min="11789" max="12032" width="9.140625" style="435"/>
    <col min="12033" max="12033" width="4.28515625" style="435" customWidth="1"/>
    <col min="12034" max="12034" width="12" style="435" customWidth="1"/>
    <col min="12035" max="12035" width="49.5703125" style="435" customWidth="1"/>
    <col min="12036" max="12036" width="9.7109375" style="435" customWidth="1"/>
    <col min="12037" max="12037" width="5" style="435" customWidth="1"/>
    <col min="12038" max="12038" width="10.5703125" style="435" customWidth="1"/>
    <col min="12039" max="12039" width="10.7109375" style="435" customWidth="1"/>
    <col min="12040" max="12040" width="8.28515625" style="435" customWidth="1"/>
    <col min="12041" max="12041" width="4.140625" style="435" bestFit="1" customWidth="1"/>
    <col min="12042" max="12042" width="8.42578125" style="435" customWidth="1"/>
    <col min="12043" max="12043" width="11.5703125" style="435" customWidth="1"/>
    <col min="12044" max="12044" width="7.42578125" style="435" customWidth="1"/>
    <col min="12045" max="12288" width="9.140625" style="435"/>
    <col min="12289" max="12289" width="4.28515625" style="435" customWidth="1"/>
    <col min="12290" max="12290" width="12" style="435" customWidth="1"/>
    <col min="12291" max="12291" width="49.5703125" style="435" customWidth="1"/>
    <col min="12292" max="12292" width="9.7109375" style="435" customWidth="1"/>
    <col min="12293" max="12293" width="5" style="435" customWidth="1"/>
    <col min="12294" max="12294" width="10.5703125" style="435" customWidth="1"/>
    <col min="12295" max="12295" width="10.7109375" style="435" customWidth="1"/>
    <col min="12296" max="12296" width="8.28515625" style="435" customWidth="1"/>
    <col min="12297" max="12297" width="4.140625" style="435" bestFit="1" customWidth="1"/>
    <col min="12298" max="12298" width="8.42578125" style="435" customWidth="1"/>
    <col min="12299" max="12299" width="11.5703125" style="435" customWidth="1"/>
    <col min="12300" max="12300" width="7.42578125" style="435" customWidth="1"/>
    <col min="12301" max="12544" width="9.140625" style="435"/>
    <col min="12545" max="12545" width="4.28515625" style="435" customWidth="1"/>
    <col min="12546" max="12546" width="12" style="435" customWidth="1"/>
    <col min="12547" max="12547" width="49.5703125" style="435" customWidth="1"/>
    <col min="12548" max="12548" width="9.7109375" style="435" customWidth="1"/>
    <col min="12549" max="12549" width="5" style="435" customWidth="1"/>
    <col min="12550" max="12550" width="10.5703125" style="435" customWidth="1"/>
    <col min="12551" max="12551" width="10.7109375" style="435" customWidth="1"/>
    <col min="12552" max="12552" width="8.28515625" style="435" customWidth="1"/>
    <col min="12553" max="12553" width="4.140625" style="435" bestFit="1" customWidth="1"/>
    <col min="12554" max="12554" width="8.42578125" style="435" customWidth="1"/>
    <col min="12555" max="12555" width="11.5703125" style="435" customWidth="1"/>
    <col min="12556" max="12556" width="7.42578125" style="435" customWidth="1"/>
    <col min="12557" max="12800" width="9.140625" style="435"/>
    <col min="12801" max="12801" width="4.28515625" style="435" customWidth="1"/>
    <col min="12802" max="12802" width="12" style="435" customWidth="1"/>
    <col min="12803" max="12803" width="49.5703125" style="435" customWidth="1"/>
    <col min="12804" max="12804" width="9.7109375" style="435" customWidth="1"/>
    <col min="12805" max="12805" width="5" style="435" customWidth="1"/>
    <col min="12806" max="12806" width="10.5703125" style="435" customWidth="1"/>
    <col min="12807" max="12807" width="10.7109375" style="435" customWidth="1"/>
    <col min="12808" max="12808" width="8.28515625" style="435" customWidth="1"/>
    <col min="12809" max="12809" width="4.140625" style="435" bestFit="1" customWidth="1"/>
    <col min="12810" max="12810" width="8.42578125" style="435" customWidth="1"/>
    <col min="12811" max="12811" width="11.5703125" style="435" customWidth="1"/>
    <col min="12812" max="12812" width="7.42578125" style="435" customWidth="1"/>
    <col min="12813" max="13056" width="9.140625" style="435"/>
    <col min="13057" max="13057" width="4.28515625" style="435" customWidth="1"/>
    <col min="13058" max="13058" width="12" style="435" customWidth="1"/>
    <col min="13059" max="13059" width="49.5703125" style="435" customWidth="1"/>
    <col min="13060" max="13060" width="9.7109375" style="435" customWidth="1"/>
    <col min="13061" max="13061" width="5" style="435" customWidth="1"/>
    <col min="13062" max="13062" width="10.5703125" style="435" customWidth="1"/>
    <col min="13063" max="13063" width="10.7109375" style="435" customWidth="1"/>
    <col min="13064" max="13064" width="8.28515625" style="435" customWidth="1"/>
    <col min="13065" max="13065" width="4.140625" style="435" bestFit="1" customWidth="1"/>
    <col min="13066" max="13066" width="8.42578125" style="435" customWidth="1"/>
    <col min="13067" max="13067" width="11.5703125" style="435" customWidth="1"/>
    <col min="13068" max="13068" width="7.42578125" style="435" customWidth="1"/>
    <col min="13069" max="13312" width="9.140625" style="435"/>
    <col min="13313" max="13313" width="4.28515625" style="435" customWidth="1"/>
    <col min="13314" max="13314" width="12" style="435" customWidth="1"/>
    <col min="13315" max="13315" width="49.5703125" style="435" customWidth="1"/>
    <col min="13316" max="13316" width="9.7109375" style="435" customWidth="1"/>
    <col min="13317" max="13317" width="5" style="435" customWidth="1"/>
    <col min="13318" max="13318" width="10.5703125" style="435" customWidth="1"/>
    <col min="13319" max="13319" width="10.7109375" style="435" customWidth="1"/>
    <col min="13320" max="13320" width="8.28515625" style="435" customWidth="1"/>
    <col min="13321" max="13321" width="4.140625" style="435" bestFit="1" customWidth="1"/>
    <col min="13322" max="13322" width="8.42578125" style="435" customWidth="1"/>
    <col min="13323" max="13323" width="11.5703125" style="435" customWidth="1"/>
    <col min="13324" max="13324" width="7.42578125" style="435" customWidth="1"/>
    <col min="13325" max="13568" width="9.140625" style="435"/>
    <col min="13569" max="13569" width="4.28515625" style="435" customWidth="1"/>
    <col min="13570" max="13570" width="12" style="435" customWidth="1"/>
    <col min="13571" max="13571" width="49.5703125" style="435" customWidth="1"/>
    <col min="13572" max="13572" width="9.7109375" style="435" customWidth="1"/>
    <col min="13573" max="13573" width="5" style="435" customWidth="1"/>
    <col min="13574" max="13574" width="10.5703125" style="435" customWidth="1"/>
    <col min="13575" max="13575" width="10.7109375" style="435" customWidth="1"/>
    <col min="13576" max="13576" width="8.28515625" style="435" customWidth="1"/>
    <col min="13577" max="13577" width="4.140625" style="435" bestFit="1" customWidth="1"/>
    <col min="13578" max="13578" width="8.42578125" style="435" customWidth="1"/>
    <col min="13579" max="13579" width="11.5703125" style="435" customWidth="1"/>
    <col min="13580" max="13580" width="7.42578125" style="435" customWidth="1"/>
    <col min="13581" max="13824" width="9.140625" style="435"/>
    <col min="13825" max="13825" width="4.28515625" style="435" customWidth="1"/>
    <col min="13826" max="13826" width="12" style="435" customWidth="1"/>
    <col min="13827" max="13827" width="49.5703125" style="435" customWidth="1"/>
    <col min="13828" max="13828" width="9.7109375" style="435" customWidth="1"/>
    <col min="13829" max="13829" width="5" style="435" customWidth="1"/>
    <col min="13830" max="13830" width="10.5703125" style="435" customWidth="1"/>
    <col min="13831" max="13831" width="10.7109375" style="435" customWidth="1"/>
    <col min="13832" max="13832" width="8.28515625" style="435" customWidth="1"/>
    <col min="13833" max="13833" width="4.140625" style="435" bestFit="1" customWidth="1"/>
    <col min="13834" max="13834" width="8.42578125" style="435" customWidth="1"/>
    <col min="13835" max="13835" width="11.5703125" style="435" customWidth="1"/>
    <col min="13836" max="13836" width="7.42578125" style="435" customWidth="1"/>
    <col min="13837" max="14080" width="9.140625" style="435"/>
    <col min="14081" max="14081" width="4.28515625" style="435" customWidth="1"/>
    <col min="14082" max="14082" width="12" style="435" customWidth="1"/>
    <col min="14083" max="14083" width="49.5703125" style="435" customWidth="1"/>
    <col min="14084" max="14084" width="9.7109375" style="435" customWidth="1"/>
    <col min="14085" max="14085" width="5" style="435" customWidth="1"/>
    <col min="14086" max="14086" width="10.5703125" style="435" customWidth="1"/>
    <col min="14087" max="14087" width="10.7109375" style="435" customWidth="1"/>
    <col min="14088" max="14088" width="8.28515625" style="435" customWidth="1"/>
    <col min="14089" max="14089" width="4.140625" style="435" bestFit="1" customWidth="1"/>
    <col min="14090" max="14090" width="8.42578125" style="435" customWidth="1"/>
    <col min="14091" max="14091" width="11.5703125" style="435" customWidth="1"/>
    <col min="14092" max="14092" width="7.42578125" style="435" customWidth="1"/>
    <col min="14093" max="14336" width="9.140625" style="435"/>
    <col min="14337" max="14337" width="4.28515625" style="435" customWidth="1"/>
    <col min="14338" max="14338" width="12" style="435" customWidth="1"/>
    <col min="14339" max="14339" width="49.5703125" style="435" customWidth="1"/>
    <col min="14340" max="14340" width="9.7109375" style="435" customWidth="1"/>
    <col min="14341" max="14341" width="5" style="435" customWidth="1"/>
    <col min="14342" max="14342" width="10.5703125" style="435" customWidth="1"/>
    <col min="14343" max="14343" width="10.7109375" style="435" customWidth="1"/>
    <col min="14344" max="14344" width="8.28515625" style="435" customWidth="1"/>
    <col min="14345" max="14345" width="4.140625" style="435" bestFit="1" customWidth="1"/>
    <col min="14346" max="14346" width="8.42578125" style="435" customWidth="1"/>
    <col min="14347" max="14347" width="11.5703125" style="435" customWidth="1"/>
    <col min="14348" max="14348" width="7.42578125" style="435" customWidth="1"/>
    <col min="14349" max="14592" width="9.140625" style="435"/>
    <col min="14593" max="14593" width="4.28515625" style="435" customWidth="1"/>
    <col min="14594" max="14594" width="12" style="435" customWidth="1"/>
    <col min="14595" max="14595" width="49.5703125" style="435" customWidth="1"/>
    <col min="14596" max="14596" width="9.7109375" style="435" customWidth="1"/>
    <col min="14597" max="14597" width="5" style="435" customWidth="1"/>
    <col min="14598" max="14598" width="10.5703125" style="435" customWidth="1"/>
    <col min="14599" max="14599" width="10.7109375" style="435" customWidth="1"/>
    <col min="14600" max="14600" width="8.28515625" style="435" customWidth="1"/>
    <col min="14601" max="14601" width="4.140625" style="435" bestFit="1" customWidth="1"/>
    <col min="14602" max="14602" width="8.42578125" style="435" customWidth="1"/>
    <col min="14603" max="14603" width="11.5703125" style="435" customWidth="1"/>
    <col min="14604" max="14604" width="7.42578125" style="435" customWidth="1"/>
    <col min="14605" max="14848" width="9.140625" style="435"/>
    <col min="14849" max="14849" width="4.28515625" style="435" customWidth="1"/>
    <col min="14850" max="14850" width="12" style="435" customWidth="1"/>
    <col min="14851" max="14851" width="49.5703125" style="435" customWidth="1"/>
    <col min="14852" max="14852" width="9.7109375" style="435" customWidth="1"/>
    <col min="14853" max="14853" width="5" style="435" customWidth="1"/>
    <col min="14854" max="14854" width="10.5703125" style="435" customWidth="1"/>
    <col min="14855" max="14855" width="10.7109375" style="435" customWidth="1"/>
    <col min="14856" max="14856" width="8.28515625" style="435" customWidth="1"/>
    <col min="14857" max="14857" width="4.140625" style="435" bestFit="1" customWidth="1"/>
    <col min="14858" max="14858" width="8.42578125" style="435" customWidth="1"/>
    <col min="14859" max="14859" width="11.5703125" style="435" customWidth="1"/>
    <col min="14860" max="14860" width="7.42578125" style="435" customWidth="1"/>
    <col min="14861" max="15104" width="9.140625" style="435"/>
    <col min="15105" max="15105" width="4.28515625" style="435" customWidth="1"/>
    <col min="15106" max="15106" width="12" style="435" customWidth="1"/>
    <col min="15107" max="15107" width="49.5703125" style="435" customWidth="1"/>
    <col min="15108" max="15108" width="9.7109375" style="435" customWidth="1"/>
    <col min="15109" max="15109" width="5" style="435" customWidth="1"/>
    <col min="15110" max="15110" width="10.5703125" style="435" customWidth="1"/>
    <col min="15111" max="15111" width="10.7109375" style="435" customWidth="1"/>
    <col min="15112" max="15112" width="8.28515625" style="435" customWidth="1"/>
    <col min="15113" max="15113" width="4.140625" style="435" bestFit="1" customWidth="1"/>
    <col min="15114" max="15114" width="8.42578125" style="435" customWidth="1"/>
    <col min="15115" max="15115" width="11.5703125" style="435" customWidth="1"/>
    <col min="15116" max="15116" width="7.42578125" style="435" customWidth="1"/>
    <col min="15117" max="15360" width="9.140625" style="435"/>
    <col min="15361" max="15361" width="4.28515625" style="435" customWidth="1"/>
    <col min="15362" max="15362" width="12" style="435" customWidth="1"/>
    <col min="15363" max="15363" width="49.5703125" style="435" customWidth="1"/>
    <col min="15364" max="15364" width="9.7109375" style="435" customWidth="1"/>
    <col min="15365" max="15365" width="5" style="435" customWidth="1"/>
    <col min="15366" max="15366" width="10.5703125" style="435" customWidth="1"/>
    <col min="15367" max="15367" width="10.7109375" style="435" customWidth="1"/>
    <col min="15368" max="15368" width="8.28515625" style="435" customWidth="1"/>
    <col min="15369" max="15369" width="4.140625" style="435" bestFit="1" customWidth="1"/>
    <col min="15370" max="15370" width="8.42578125" style="435" customWidth="1"/>
    <col min="15371" max="15371" width="11.5703125" style="435" customWidth="1"/>
    <col min="15372" max="15372" width="7.42578125" style="435" customWidth="1"/>
    <col min="15373" max="15616" width="9.140625" style="435"/>
    <col min="15617" max="15617" width="4.28515625" style="435" customWidth="1"/>
    <col min="15618" max="15618" width="12" style="435" customWidth="1"/>
    <col min="15619" max="15619" width="49.5703125" style="435" customWidth="1"/>
    <col min="15620" max="15620" width="9.7109375" style="435" customWidth="1"/>
    <col min="15621" max="15621" width="5" style="435" customWidth="1"/>
    <col min="15622" max="15622" width="10.5703125" style="435" customWidth="1"/>
    <col min="15623" max="15623" width="10.7109375" style="435" customWidth="1"/>
    <col min="15624" max="15624" width="8.28515625" style="435" customWidth="1"/>
    <col min="15625" max="15625" width="4.140625" style="435" bestFit="1" customWidth="1"/>
    <col min="15626" max="15626" width="8.42578125" style="435" customWidth="1"/>
    <col min="15627" max="15627" width="11.5703125" style="435" customWidth="1"/>
    <col min="15628" max="15628" width="7.42578125" style="435" customWidth="1"/>
    <col min="15629" max="15872" width="9.140625" style="435"/>
    <col min="15873" max="15873" width="4.28515625" style="435" customWidth="1"/>
    <col min="15874" max="15874" width="12" style="435" customWidth="1"/>
    <col min="15875" max="15875" width="49.5703125" style="435" customWidth="1"/>
    <col min="15876" max="15876" width="9.7109375" style="435" customWidth="1"/>
    <col min="15877" max="15877" width="5" style="435" customWidth="1"/>
    <col min="15878" max="15878" width="10.5703125" style="435" customWidth="1"/>
    <col min="15879" max="15879" width="10.7109375" style="435" customWidth="1"/>
    <col min="15880" max="15880" width="8.28515625" style="435" customWidth="1"/>
    <col min="15881" max="15881" width="4.140625" style="435" bestFit="1" customWidth="1"/>
    <col min="15882" max="15882" width="8.42578125" style="435" customWidth="1"/>
    <col min="15883" max="15883" width="11.5703125" style="435" customWidth="1"/>
    <col min="15884" max="15884" width="7.42578125" style="435" customWidth="1"/>
    <col min="15885" max="16128" width="9.140625" style="435"/>
    <col min="16129" max="16129" width="4.28515625" style="435" customWidth="1"/>
    <col min="16130" max="16130" width="12" style="435" customWidth="1"/>
    <col min="16131" max="16131" width="49.5703125" style="435" customWidth="1"/>
    <col min="16132" max="16132" width="9.7109375" style="435" customWidth="1"/>
    <col min="16133" max="16133" width="5" style="435" customWidth="1"/>
    <col min="16134" max="16134" width="10.5703125" style="435" customWidth="1"/>
    <col min="16135" max="16135" width="10.7109375" style="435" customWidth="1"/>
    <col min="16136" max="16136" width="8.28515625" style="435" customWidth="1"/>
    <col min="16137" max="16137" width="4.140625" style="435" bestFit="1" customWidth="1"/>
    <col min="16138" max="16138" width="8.42578125" style="435" customWidth="1"/>
    <col min="16139" max="16139" width="11.5703125" style="435" customWidth="1"/>
    <col min="16140" max="16140" width="7.42578125" style="435" customWidth="1"/>
    <col min="16141" max="16384" width="9.140625" style="435"/>
  </cols>
  <sheetData>
    <row r="1" spans="1:12" ht="16.5" customHeight="1" x14ac:dyDescent="0.25">
      <c r="A1" s="1"/>
      <c r="B1" s="2"/>
      <c r="C1" s="3"/>
      <c r="D1" s="610"/>
      <c r="E1" s="610"/>
      <c r="J1" s="610" t="s">
        <v>0</v>
      </c>
      <c r="K1" s="610"/>
      <c r="L1" s="4"/>
    </row>
    <row r="2" spans="1:12" ht="16.5" customHeight="1" x14ac:dyDescent="0.25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16.5" customHeight="1" x14ac:dyDescent="0.25">
      <c r="A3" s="3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18" x14ac:dyDescent="0.25">
      <c r="A5" s="611" t="s">
        <v>3</v>
      </c>
      <c r="B5" s="611"/>
      <c r="C5" s="611"/>
      <c r="D5" s="611"/>
      <c r="E5" s="611"/>
      <c r="F5" s="611"/>
      <c r="G5" s="611"/>
      <c r="H5" s="611"/>
      <c r="I5" s="611"/>
      <c r="J5" s="611"/>
      <c r="K5" s="611"/>
      <c r="L5" s="611"/>
    </row>
    <row r="6" spans="1:12" x14ac:dyDescent="0.25">
      <c r="A6" s="6"/>
      <c r="B6" s="6"/>
      <c r="C6" s="6"/>
      <c r="D6" s="6"/>
      <c r="E6" s="6"/>
    </row>
    <row r="7" spans="1:12" ht="21" customHeight="1" x14ac:dyDescent="0.25">
      <c r="A7" s="612" t="s">
        <v>4</v>
      </c>
      <c r="B7" s="612"/>
      <c r="C7" s="612"/>
      <c r="D7" s="612"/>
      <c r="E7" s="612"/>
      <c r="F7" s="612"/>
      <c r="G7" s="612"/>
      <c r="H7" s="612"/>
      <c r="I7" s="612"/>
      <c r="J7" s="612"/>
      <c r="K7" s="612"/>
      <c r="L7" s="612"/>
    </row>
    <row r="8" spans="1:12" ht="15.75" thickBot="1" x14ac:dyDescent="0.3">
      <c r="A8" s="7"/>
      <c r="B8" s="8"/>
      <c r="C8" s="9"/>
      <c r="D8" s="10"/>
      <c r="E8" s="11"/>
    </row>
    <row r="9" spans="1:12" s="12" customFormat="1" ht="24" customHeight="1" x14ac:dyDescent="0.25">
      <c r="A9" s="613" t="s">
        <v>5</v>
      </c>
      <c r="B9" s="615" t="s">
        <v>6</v>
      </c>
      <c r="C9" s="615" t="s">
        <v>7</v>
      </c>
      <c r="D9" s="615" t="s">
        <v>8</v>
      </c>
      <c r="E9" s="602" t="s">
        <v>9</v>
      </c>
      <c r="F9" s="602" t="s">
        <v>10</v>
      </c>
      <c r="G9" s="602" t="s">
        <v>11</v>
      </c>
      <c r="H9" s="602" t="s">
        <v>12</v>
      </c>
      <c r="I9" s="617" t="s">
        <v>13</v>
      </c>
      <c r="J9" s="618"/>
      <c r="K9" s="602" t="s">
        <v>14</v>
      </c>
      <c r="L9" s="604" t="s">
        <v>15</v>
      </c>
    </row>
    <row r="10" spans="1:12" s="12" customFormat="1" ht="24" customHeight="1" thickBot="1" x14ac:dyDescent="0.3">
      <c r="A10" s="614"/>
      <c r="B10" s="616"/>
      <c r="C10" s="616"/>
      <c r="D10" s="616"/>
      <c r="E10" s="603"/>
      <c r="F10" s="603"/>
      <c r="G10" s="603"/>
      <c r="H10" s="603"/>
      <c r="I10" s="127" t="s">
        <v>16</v>
      </c>
      <c r="J10" s="127" t="s">
        <v>17</v>
      </c>
      <c r="K10" s="603"/>
      <c r="L10" s="605"/>
    </row>
    <row r="11" spans="1:12" ht="33.75" x14ac:dyDescent="0.25">
      <c r="A11" s="14">
        <v>1</v>
      </c>
      <c r="B11" s="15" t="s">
        <v>18</v>
      </c>
      <c r="C11" s="15" t="s">
        <v>19</v>
      </c>
      <c r="D11" s="16" t="s">
        <v>20</v>
      </c>
      <c r="E11" s="17">
        <v>120</v>
      </c>
      <c r="F11" s="18"/>
      <c r="G11" s="19"/>
      <c r="H11" s="19"/>
      <c r="I11" s="20"/>
      <c r="J11" s="19"/>
      <c r="K11" s="19"/>
      <c r="L11" s="21"/>
    </row>
    <row r="12" spans="1:12" ht="32.25" customHeight="1" x14ac:dyDescent="0.25">
      <c r="A12" s="22">
        <v>2</v>
      </c>
      <c r="B12" s="23" t="s">
        <v>21</v>
      </c>
      <c r="C12" s="23" t="s">
        <v>22</v>
      </c>
      <c r="D12" s="24" t="s">
        <v>23</v>
      </c>
      <c r="E12" s="25">
        <v>3</v>
      </c>
      <c r="F12" s="26"/>
      <c r="G12" s="27"/>
      <c r="H12" s="27"/>
      <c r="I12" s="28"/>
      <c r="J12" s="27"/>
      <c r="K12" s="27"/>
      <c r="L12" s="29"/>
    </row>
    <row r="13" spans="1:12" x14ac:dyDescent="0.25">
      <c r="A13" s="22">
        <v>3</v>
      </c>
      <c r="B13" s="23" t="s">
        <v>24</v>
      </c>
      <c r="C13" s="23" t="s">
        <v>25</v>
      </c>
      <c r="D13" s="24" t="s">
        <v>23</v>
      </c>
      <c r="E13" s="25">
        <v>4</v>
      </c>
      <c r="F13" s="26"/>
      <c r="G13" s="27"/>
      <c r="H13" s="27"/>
      <c r="I13" s="28"/>
      <c r="J13" s="27"/>
      <c r="K13" s="27"/>
      <c r="L13" s="29"/>
    </row>
    <row r="14" spans="1:12" x14ac:dyDescent="0.25">
      <c r="A14" s="22">
        <v>4</v>
      </c>
      <c r="B14" s="23" t="s">
        <v>26</v>
      </c>
      <c r="C14" s="23" t="s">
        <v>27</v>
      </c>
      <c r="D14" s="24" t="s">
        <v>23</v>
      </c>
      <c r="E14" s="30">
        <v>30</v>
      </c>
      <c r="F14" s="26"/>
      <c r="G14" s="27"/>
      <c r="H14" s="27"/>
      <c r="I14" s="28"/>
      <c r="J14" s="27"/>
      <c r="K14" s="27"/>
      <c r="L14" s="29"/>
    </row>
    <row r="15" spans="1:12" x14ac:dyDescent="0.25">
      <c r="A15" s="22">
        <v>5</v>
      </c>
      <c r="B15" s="23" t="s">
        <v>26</v>
      </c>
      <c r="C15" s="23" t="s">
        <v>28</v>
      </c>
      <c r="D15" s="24" t="s">
        <v>23</v>
      </c>
      <c r="E15" s="25">
        <v>20</v>
      </c>
      <c r="F15" s="26"/>
      <c r="G15" s="27"/>
      <c r="H15" s="27"/>
      <c r="I15" s="28"/>
      <c r="J15" s="27"/>
      <c r="K15" s="27"/>
      <c r="L15" s="29"/>
    </row>
    <row r="16" spans="1:12" ht="73.5" customHeight="1" x14ac:dyDescent="0.25">
      <c r="A16" s="22">
        <v>6</v>
      </c>
      <c r="B16" s="23" t="s">
        <v>29</v>
      </c>
      <c r="C16" s="31" t="s">
        <v>30</v>
      </c>
      <c r="D16" s="24" t="s">
        <v>23</v>
      </c>
      <c r="E16" s="25">
        <v>20</v>
      </c>
      <c r="F16" s="26"/>
      <c r="G16" s="27"/>
      <c r="H16" s="27"/>
      <c r="I16" s="28"/>
      <c r="J16" s="27"/>
      <c r="K16" s="27"/>
      <c r="L16" s="29"/>
    </row>
    <row r="17" spans="1:12" ht="26.25" customHeight="1" x14ac:dyDescent="0.25">
      <c r="A17" s="22">
        <v>7</v>
      </c>
      <c r="B17" s="32" t="s">
        <v>31</v>
      </c>
      <c r="C17" s="32" t="s">
        <v>32</v>
      </c>
      <c r="D17" s="33" t="s">
        <v>23</v>
      </c>
      <c r="E17" s="33">
        <v>20</v>
      </c>
      <c r="F17" s="26"/>
      <c r="G17" s="27"/>
      <c r="H17" s="27"/>
      <c r="I17" s="28"/>
      <c r="J17" s="27"/>
      <c r="K17" s="27"/>
      <c r="L17" s="29"/>
    </row>
    <row r="18" spans="1:12" ht="58.5" customHeight="1" x14ac:dyDescent="0.25">
      <c r="A18" s="22">
        <v>8</v>
      </c>
      <c r="B18" s="23" t="s">
        <v>33</v>
      </c>
      <c r="C18" s="23" t="s">
        <v>34</v>
      </c>
      <c r="D18" s="24" t="s">
        <v>35</v>
      </c>
      <c r="E18" s="25">
        <v>90</v>
      </c>
      <c r="F18" s="26"/>
      <c r="G18" s="27"/>
      <c r="H18" s="27"/>
      <c r="I18" s="28"/>
      <c r="J18" s="27"/>
      <c r="K18" s="27"/>
      <c r="L18" s="29"/>
    </row>
    <row r="19" spans="1:12" ht="41.25" customHeight="1" x14ac:dyDescent="0.25">
      <c r="A19" s="22">
        <v>10</v>
      </c>
      <c r="B19" s="23" t="s">
        <v>37</v>
      </c>
      <c r="C19" s="23" t="s">
        <v>38</v>
      </c>
      <c r="D19" s="24" t="s">
        <v>23</v>
      </c>
      <c r="E19" s="25">
        <v>7</v>
      </c>
      <c r="F19" s="26"/>
      <c r="G19" s="27"/>
      <c r="H19" s="27"/>
      <c r="I19" s="28"/>
      <c r="J19" s="27"/>
      <c r="K19" s="27"/>
      <c r="L19" s="29"/>
    </row>
    <row r="20" spans="1:12" ht="54.75" customHeight="1" x14ac:dyDescent="0.25">
      <c r="A20" s="22">
        <v>11</v>
      </c>
      <c r="B20" s="23" t="s">
        <v>39</v>
      </c>
      <c r="C20" s="23" t="s">
        <v>40</v>
      </c>
      <c r="D20" s="24" t="s">
        <v>23</v>
      </c>
      <c r="E20" s="25">
        <v>100</v>
      </c>
      <c r="F20" s="26"/>
      <c r="G20" s="27"/>
      <c r="H20" s="27"/>
      <c r="I20" s="28"/>
      <c r="J20" s="27"/>
      <c r="K20" s="27"/>
      <c r="L20" s="29"/>
    </row>
    <row r="21" spans="1:12" x14ac:dyDescent="0.25">
      <c r="A21" s="22">
        <v>12</v>
      </c>
      <c r="B21" s="23" t="s">
        <v>41</v>
      </c>
      <c r="C21" s="23" t="s">
        <v>808</v>
      </c>
      <c r="D21" s="24" t="s">
        <v>23</v>
      </c>
      <c r="E21" s="25">
        <v>10</v>
      </c>
      <c r="F21" s="26"/>
      <c r="G21" s="27"/>
      <c r="H21" s="27"/>
      <c r="I21" s="28"/>
      <c r="J21" s="27"/>
      <c r="K21" s="27"/>
      <c r="L21" s="29"/>
    </row>
    <row r="22" spans="1:12" ht="47.25" customHeight="1" x14ac:dyDescent="0.25">
      <c r="A22" s="22">
        <v>13</v>
      </c>
      <c r="B22" s="23" t="s">
        <v>42</v>
      </c>
      <c r="C22" s="34" t="s">
        <v>43</v>
      </c>
      <c r="D22" s="24" t="s">
        <v>23</v>
      </c>
      <c r="E22" s="25">
        <v>5</v>
      </c>
      <c r="F22" s="26"/>
      <c r="G22" s="27"/>
      <c r="H22" s="27"/>
      <c r="I22" s="28"/>
      <c r="J22" s="27"/>
      <c r="K22" s="27"/>
      <c r="L22" s="29"/>
    </row>
    <row r="23" spans="1:12" ht="49.5" customHeight="1" x14ac:dyDescent="0.25">
      <c r="A23" s="22">
        <v>14</v>
      </c>
      <c r="B23" s="23" t="s">
        <v>44</v>
      </c>
      <c r="C23" s="31" t="s">
        <v>45</v>
      </c>
      <c r="D23" s="24" t="s">
        <v>23</v>
      </c>
      <c r="E23" s="25">
        <v>5</v>
      </c>
      <c r="F23" s="26"/>
      <c r="G23" s="27"/>
      <c r="H23" s="27"/>
      <c r="I23" s="28"/>
      <c r="J23" s="27"/>
      <c r="K23" s="27"/>
      <c r="L23" s="29"/>
    </row>
    <row r="24" spans="1:12" ht="54" customHeight="1" x14ac:dyDescent="0.25">
      <c r="A24" s="22">
        <v>15</v>
      </c>
      <c r="B24" s="23" t="s">
        <v>46</v>
      </c>
      <c r="C24" s="31" t="s">
        <v>47</v>
      </c>
      <c r="D24" s="24" t="s">
        <v>35</v>
      </c>
      <c r="E24" s="25">
        <v>40</v>
      </c>
      <c r="F24" s="26"/>
      <c r="G24" s="27"/>
      <c r="H24" s="27"/>
      <c r="I24" s="28"/>
      <c r="J24" s="27"/>
      <c r="K24" s="27"/>
      <c r="L24" s="29"/>
    </row>
    <row r="25" spans="1:12" ht="34.5" customHeight="1" x14ac:dyDescent="0.25">
      <c r="A25" s="22">
        <v>16</v>
      </c>
      <c r="B25" s="23" t="s">
        <v>48</v>
      </c>
      <c r="C25" s="31" t="s">
        <v>49</v>
      </c>
      <c r="D25" s="24" t="s">
        <v>23</v>
      </c>
      <c r="E25" s="25">
        <v>100</v>
      </c>
      <c r="F25" s="26"/>
      <c r="G25" s="27"/>
      <c r="H25" s="27"/>
      <c r="I25" s="28"/>
      <c r="J25" s="27"/>
      <c r="K25" s="27"/>
      <c r="L25" s="29"/>
    </row>
    <row r="26" spans="1:12" ht="30.75" customHeight="1" x14ac:dyDescent="0.25">
      <c r="A26" s="22">
        <v>17</v>
      </c>
      <c r="B26" s="23" t="s">
        <v>48</v>
      </c>
      <c r="C26" s="31" t="s">
        <v>50</v>
      </c>
      <c r="D26" s="24" t="s">
        <v>23</v>
      </c>
      <c r="E26" s="25">
        <v>200</v>
      </c>
      <c r="F26" s="26"/>
      <c r="G26" s="27"/>
      <c r="H26" s="27"/>
      <c r="I26" s="28"/>
      <c r="J26" s="27"/>
      <c r="K26" s="27"/>
      <c r="L26" s="29"/>
    </row>
    <row r="27" spans="1:12" ht="40.5" customHeight="1" x14ac:dyDescent="0.25">
      <c r="A27" s="22">
        <v>18</v>
      </c>
      <c r="B27" s="23" t="s">
        <v>48</v>
      </c>
      <c r="C27" s="31" t="s">
        <v>51</v>
      </c>
      <c r="D27" s="24" t="s">
        <v>23</v>
      </c>
      <c r="E27" s="25">
        <v>50</v>
      </c>
      <c r="F27" s="26"/>
      <c r="G27" s="27"/>
      <c r="H27" s="27"/>
      <c r="I27" s="28"/>
      <c r="J27" s="27"/>
      <c r="K27" s="27"/>
      <c r="L27" s="29"/>
    </row>
    <row r="28" spans="1:12" x14ac:dyDescent="0.25">
      <c r="A28" s="22">
        <v>19</v>
      </c>
      <c r="B28" s="23" t="s">
        <v>52</v>
      </c>
      <c r="C28" s="31" t="s">
        <v>809</v>
      </c>
      <c r="D28" s="24" t="s">
        <v>23</v>
      </c>
      <c r="E28" s="25">
        <v>15</v>
      </c>
      <c r="F28" s="26"/>
      <c r="G28" s="27"/>
      <c r="H28" s="27"/>
      <c r="I28" s="28"/>
      <c r="J28" s="27"/>
      <c r="K28" s="27"/>
      <c r="L28" s="29"/>
    </row>
    <row r="29" spans="1:12" ht="22.5" x14ac:dyDescent="0.25">
      <c r="A29" s="22">
        <v>20</v>
      </c>
      <c r="B29" s="23" t="s">
        <v>54</v>
      </c>
      <c r="C29" s="31" t="s">
        <v>55</v>
      </c>
      <c r="D29" s="24" t="s">
        <v>23</v>
      </c>
      <c r="E29" s="25">
        <v>20</v>
      </c>
      <c r="F29" s="26"/>
      <c r="G29" s="27"/>
      <c r="H29" s="27"/>
      <c r="I29" s="28"/>
      <c r="J29" s="27"/>
      <c r="K29" s="27"/>
      <c r="L29" s="29"/>
    </row>
    <row r="30" spans="1:12" ht="30.75" customHeight="1" x14ac:dyDescent="0.25">
      <c r="A30" s="22">
        <v>21</v>
      </c>
      <c r="B30" s="23" t="s">
        <v>56</v>
      </c>
      <c r="C30" s="31" t="s">
        <v>57</v>
      </c>
      <c r="D30" s="24" t="s">
        <v>23</v>
      </c>
      <c r="E30" s="25">
        <v>20</v>
      </c>
      <c r="F30" s="26"/>
      <c r="G30" s="27"/>
      <c r="H30" s="27"/>
      <c r="I30" s="28"/>
      <c r="J30" s="27"/>
      <c r="K30" s="27"/>
      <c r="L30" s="29"/>
    </row>
    <row r="31" spans="1:12" ht="28.5" customHeight="1" x14ac:dyDescent="0.25">
      <c r="A31" s="22">
        <v>22</v>
      </c>
      <c r="B31" s="23" t="s">
        <v>59</v>
      </c>
      <c r="C31" s="31" t="s">
        <v>60</v>
      </c>
      <c r="D31" s="24" t="s">
        <v>35</v>
      </c>
      <c r="E31" s="25">
        <v>30</v>
      </c>
      <c r="F31" s="26"/>
      <c r="G31" s="27"/>
      <c r="H31" s="27"/>
      <c r="I31" s="28"/>
      <c r="J31" s="27"/>
      <c r="K31" s="27"/>
      <c r="L31" s="29"/>
    </row>
    <row r="32" spans="1:12" ht="42" customHeight="1" x14ac:dyDescent="0.25">
      <c r="A32" s="22">
        <v>23</v>
      </c>
      <c r="B32" s="35" t="s">
        <v>61</v>
      </c>
      <c r="C32" s="36" t="s">
        <v>62</v>
      </c>
      <c r="D32" s="37" t="s">
        <v>23</v>
      </c>
      <c r="E32" s="25">
        <v>30</v>
      </c>
      <c r="F32" s="26"/>
      <c r="G32" s="27"/>
      <c r="H32" s="27"/>
      <c r="I32" s="28"/>
      <c r="J32" s="27"/>
      <c r="K32" s="27"/>
      <c r="L32" s="29"/>
    </row>
    <row r="33" spans="1:12" ht="26.25" customHeight="1" x14ac:dyDescent="0.25">
      <c r="A33" s="22">
        <v>24</v>
      </c>
      <c r="B33" s="23" t="s">
        <v>63</v>
      </c>
      <c r="C33" s="31" t="s">
        <v>64</v>
      </c>
      <c r="D33" s="24" t="s">
        <v>35</v>
      </c>
      <c r="E33" s="25">
        <v>15</v>
      </c>
      <c r="F33" s="26"/>
      <c r="G33" s="27"/>
      <c r="H33" s="27"/>
      <c r="I33" s="28"/>
      <c r="J33" s="27"/>
      <c r="K33" s="27"/>
      <c r="L33" s="29"/>
    </row>
    <row r="34" spans="1:12" ht="22.5" customHeight="1" x14ac:dyDescent="0.25">
      <c r="A34" s="22">
        <v>25</v>
      </c>
      <c r="B34" s="23" t="s">
        <v>63</v>
      </c>
      <c r="C34" s="31" t="s">
        <v>65</v>
      </c>
      <c r="D34" s="24" t="s">
        <v>35</v>
      </c>
      <c r="E34" s="25">
        <v>20</v>
      </c>
      <c r="F34" s="26"/>
      <c r="G34" s="27"/>
      <c r="H34" s="27"/>
      <c r="I34" s="28"/>
      <c r="J34" s="27"/>
      <c r="K34" s="27"/>
      <c r="L34" s="29"/>
    </row>
    <row r="35" spans="1:12" ht="24.75" customHeight="1" x14ac:dyDescent="0.25">
      <c r="A35" s="22">
        <v>26</v>
      </c>
      <c r="B35" s="23" t="s">
        <v>66</v>
      </c>
      <c r="C35" s="31" t="s">
        <v>810</v>
      </c>
      <c r="D35" s="24" t="s">
        <v>35</v>
      </c>
      <c r="E35" s="25">
        <v>20</v>
      </c>
      <c r="F35" s="26"/>
      <c r="G35" s="27"/>
      <c r="H35" s="27"/>
      <c r="I35" s="28"/>
      <c r="J35" s="27"/>
      <c r="K35" s="27"/>
      <c r="L35" s="29"/>
    </row>
    <row r="36" spans="1:12" ht="27.75" customHeight="1" x14ac:dyDescent="0.25">
      <c r="A36" s="22">
        <v>27</v>
      </c>
      <c r="B36" s="23" t="s">
        <v>66</v>
      </c>
      <c r="C36" s="31" t="s">
        <v>68</v>
      </c>
      <c r="D36" s="24" t="s">
        <v>35</v>
      </c>
      <c r="E36" s="25">
        <v>10</v>
      </c>
      <c r="F36" s="26"/>
      <c r="G36" s="27"/>
      <c r="H36" s="27"/>
      <c r="I36" s="28"/>
      <c r="J36" s="27"/>
      <c r="K36" s="27"/>
      <c r="L36" s="29"/>
    </row>
    <row r="37" spans="1:12" ht="39.6" customHeight="1" x14ac:dyDescent="0.25">
      <c r="A37" s="22">
        <v>28</v>
      </c>
      <c r="B37" s="23" t="s">
        <v>811</v>
      </c>
      <c r="C37" s="31" t="s">
        <v>812</v>
      </c>
      <c r="D37" s="24" t="s">
        <v>35</v>
      </c>
      <c r="E37" s="25">
        <v>20</v>
      </c>
      <c r="F37" s="26"/>
      <c r="G37" s="27"/>
      <c r="H37" s="27"/>
      <c r="I37" s="28"/>
      <c r="J37" s="27"/>
      <c r="K37" s="27"/>
      <c r="L37" s="29"/>
    </row>
    <row r="38" spans="1:12" ht="39.6" customHeight="1" x14ac:dyDescent="0.25">
      <c r="A38" s="22">
        <v>29</v>
      </c>
      <c r="B38" s="32" t="s">
        <v>566</v>
      </c>
      <c r="C38" s="31" t="s">
        <v>813</v>
      </c>
      <c r="D38" s="24" t="s">
        <v>814</v>
      </c>
      <c r="E38" s="25">
        <v>30</v>
      </c>
      <c r="F38" s="26"/>
      <c r="G38" s="27"/>
      <c r="H38" s="27"/>
      <c r="I38" s="28"/>
      <c r="J38" s="27"/>
      <c r="K38" s="27"/>
      <c r="L38" s="29"/>
    </row>
    <row r="39" spans="1:12" ht="39.6" customHeight="1" x14ac:dyDescent="0.25">
      <c r="A39" s="22">
        <v>30</v>
      </c>
      <c r="B39" s="32" t="s">
        <v>815</v>
      </c>
      <c r="C39" s="31" t="s">
        <v>816</v>
      </c>
      <c r="D39" s="24" t="s">
        <v>814</v>
      </c>
      <c r="E39" s="25">
        <v>30</v>
      </c>
      <c r="F39" s="26"/>
      <c r="G39" s="27"/>
      <c r="H39" s="27"/>
      <c r="I39" s="28"/>
      <c r="J39" s="27"/>
      <c r="K39" s="27"/>
      <c r="L39" s="29"/>
    </row>
    <row r="40" spans="1:12" ht="32.25" customHeight="1" x14ac:dyDescent="0.25">
      <c r="A40" s="22">
        <v>31</v>
      </c>
      <c r="B40" s="23" t="s">
        <v>70</v>
      </c>
      <c r="C40" s="31" t="s">
        <v>817</v>
      </c>
      <c r="D40" s="24" t="s">
        <v>35</v>
      </c>
      <c r="E40" s="25">
        <v>20</v>
      </c>
      <c r="F40" s="26"/>
      <c r="G40" s="27"/>
      <c r="H40" s="27"/>
      <c r="I40" s="28"/>
      <c r="J40" s="27"/>
      <c r="K40" s="27"/>
      <c r="L40" s="29"/>
    </row>
    <row r="41" spans="1:12" ht="29.25" customHeight="1" x14ac:dyDescent="0.25">
      <c r="A41" s="22">
        <v>32</v>
      </c>
      <c r="B41" s="23" t="s">
        <v>71</v>
      </c>
      <c r="C41" s="40" t="s">
        <v>72</v>
      </c>
      <c r="D41" s="24" t="s">
        <v>35</v>
      </c>
      <c r="E41" s="25">
        <v>30</v>
      </c>
      <c r="F41" s="26"/>
      <c r="G41" s="27"/>
      <c r="H41" s="27"/>
      <c r="I41" s="28"/>
      <c r="J41" s="27"/>
      <c r="K41" s="27"/>
      <c r="L41" s="29"/>
    </row>
    <row r="42" spans="1:12" ht="21.75" customHeight="1" x14ac:dyDescent="0.25">
      <c r="A42" s="22">
        <v>33</v>
      </c>
      <c r="B42" s="23" t="s">
        <v>73</v>
      </c>
      <c r="C42" s="31" t="s">
        <v>74</v>
      </c>
      <c r="D42" s="24" t="s">
        <v>23</v>
      </c>
      <c r="E42" s="25">
        <v>5</v>
      </c>
      <c r="F42" s="26"/>
      <c r="G42" s="27"/>
      <c r="H42" s="27"/>
      <c r="I42" s="28"/>
      <c r="J42" s="27"/>
      <c r="K42" s="27"/>
      <c r="L42" s="29"/>
    </row>
    <row r="43" spans="1:12" ht="45" customHeight="1" x14ac:dyDescent="0.25">
      <c r="A43" s="22">
        <v>34</v>
      </c>
      <c r="B43" s="23" t="s">
        <v>75</v>
      </c>
      <c r="C43" s="31" t="s">
        <v>76</v>
      </c>
      <c r="D43" s="24" t="s">
        <v>77</v>
      </c>
      <c r="E43" s="25">
        <v>5</v>
      </c>
      <c r="F43" s="26"/>
      <c r="G43" s="27"/>
      <c r="H43" s="27"/>
      <c r="I43" s="28"/>
      <c r="J43" s="27"/>
      <c r="K43" s="27"/>
      <c r="L43" s="29"/>
    </row>
    <row r="44" spans="1:12" ht="52.15" customHeight="1" x14ac:dyDescent="0.25">
      <c r="A44" s="22">
        <v>35</v>
      </c>
      <c r="B44" s="23" t="s">
        <v>75</v>
      </c>
      <c r="C44" s="31" t="s">
        <v>818</v>
      </c>
      <c r="D44" s="24" t="s">
        <v>23</v>
      </c>
      <c r="E44" s="30">
        <v>120</v>
      </c>
      <c r="F44" s="26"/>
      <c r="G44" s="27"/>
      <c r="H44" s="27"/>
      <c r="I44" s="28"/>
      <c r="J44" s="27"/>
      <c r="K44" s="27"/>
      <c r="L44" s="29"/>
    </row>
    <row r="45" spans="1:12" ht="45.75" customHeight="1" x14ac:dyDescent="0.25">
      <c r="A45" s="22">
        <v>36</v>
      </c>
      <c r="B45" s="23" t="s">
        <v>79</v>
      </c>
      <c r="C45" s="31" t="s">
        <v>80</v>
      </c>
      <c r="D45" s="24" t="s">
        <v>23</v>
      </c>
      <c r="E45" s="25">
        <v>40</v>
      </c>
      <c r="F45" s="26"/>
      <c r="G45" s="27"/>
      <c r="H45" s="27"/>
      <c r="I45" s="28"/>
      <c r="J45" s="27"/>
      <c r="K45" s="27"/>
      <c r="L45" s="29"/>
    </row>
    <row r="46" spans="1:12" ht="45.75" customHeight="1" x14ac:dyDescent="0.25">
      <c r="A46" s="22">
        <v>37</v>
      </c>
      <c r="B46" s="23" t="s">
        <v>224</v>
      </c>
      <c r="C46" s="31" t="s">
        <v>819</v>
      </c>
      <c r="D46" s="24" t="s">
        <v>23</v>
      </c>
      <c r="E46" s="25">
        <v>15</v>
      </c>
      <c r="F46" s="26"/>
      <c r="G46" s="27"/>
      <c r="H46" s="27"/>
      <c r="I46" s="28"/>
      <c r="J46" s="27"/>
      <c r="K46" s="27"/>
      <c r="L46" s="29"/>
    </row>
    <row r="47" spans="1:12" ht="38.25" customHeight="1" x14ac:dyDescent="0.25">
      <c r="A47" s="22">
        <v>38</v>
      </c>
      <c r="B47" s="23" t="s">
        <v>82</v>
      </c>
      <c r="C47" s="31" t="s">
        <v>820</v>
      </c>
      <c r="D47" s="24" t="s">
        <v>23</v>
      </c>
      <c r="E47" s="30">
        <v>5</v>
      </c>
      <c r="F47" s="26"/>
      <c r="G47" s="27"/>
      <c r="H47" s="27"/>
      <c r="I47" s="28"/>
      <c r="J47" s="27"/>
      <c r="K47" s="27"/>
      <c r="L47" s="29"/>
    </row>
    <row r="48" spans="1:12" ht="41.25" customHeight="1" x14ac:dyDescent="0.25">
      <c r="A48" s="22">
        <v>39</v>
      </c>
      <c r="B48" s="23" t="s">
        <v>83</v>
      </c>
      <c r="C48" s="31" t="s">
        <v>84</v>
      </c>
      <c r="D48" s="24" t="s">
        <v>23</v>
      </c>
      <c r="E48" s="25">
        <v>10</v>
      </c>
      <c r="F48" s="26"/>
      <c r="G48" s="27"/>
      <c r="H48" s="27"/>
      <c r="I48" s="28"/>
      <c r="J48" s="27"/>
      <c r="K48" s="27"/>
      <c r="L48" s="29"/>
    </row>
    <row r="49" spans="1:12" ht="67.5" x14ac:dyDescent="0.25">
      <c r="A49" s="22">
        <v>40</v>
      </c>
      <c r="B49" s="23" t="s">
        <v>75</v>
      </c>
      <c r="C49" s="31" t="s">
        <v>821</v>
      </c>
      <c r="D49" s="24" t="s">
        <v>23</v>
      </c>
      <c r="E49" s="25">
        <v>10</v>
      </c>
      <c r="F49" s="26"/>
      <c r="G49" s="27"/>
      <c r="H49" s="27"/>
      <c r="I49" s="28"/>
      <c r="J49" s="27"/>
      <c r="K49" s="27"/>
      <c r="L49" s="29"/>
    </row>
    <row r="50" spans="1:12" ht="24" customHeight="1" x14ac:dyDescent="0.25">
      <c r="A50" s="22">
        <v>41</v>
      </c>
      <c r="B50" s="23" t="s">
        <v>85</v>
      </c>
      <c r="C50" s="31" t="s">
        <v>86</v>
      </c>
      <c r="D50" s="24" t="s">
        <v>23</v>
      </c>
      <c r="E50" s="25">
        <v>10</v>
      </c>
      <c r="F50" s="26"/>
      <c r="G50" s="27"/>
      <c r="H50" s="27"/>
      <c r="I50" s="28"/>
      <c r="J50" s="27"/>
      <c r="K50" s="27"/>
      <c r="L50" s="29"/>
    </row>
    <row r="51" spans="1:12" ht="24" customHeight="1" x14ac:dyDescent="0.25">
      <c r="A51" s="22">
        <v>42</v>
      </c>
      <c r="B51" s="23" t="s">
        <v>822</v>
      </c>
      <c r="C51" s="31" t="s">
        <v>823</v>
      </c>
      <c r="D51" s="24" t="s">
        <v>23</v>
      </c>
      <c r="E51" s="25">
        <v>2</v>
      </c>
      <c r="F51" s="26"/>
      <c r="G51" s="27"/>
      <c r="H51" s="27"/>
      <c r="I51" s="28"/>
      <c r="J51" s="27"/>
      <c r="K51" s="27"/>
      <c r="L51" s="29"/>
    </row>
    <row r="52" spans="1:12" ht="34.5" customHeight="1" x14ac:dyDescent="0.25">
      <c r="A52" s="22">
        <v>43</v>
      </c>
      <c r="B52" s="23" t="s">
        <v>85</v>
      </c>
      <c r="C52" s="31" t="s">
        <v>88</v>
      </c>
      <c r="D52" s="24" t="s">
        <v>23</v>
      </c>
      <c r="E52" s="25">
        <v>10</v>
      </c>
      <c r="F52" s="26"/>
      <c r="G52" s="27"/>
      <c r="H52" s="27"/>
      <c r="I52" s="28"/>
      <c r="J52" s="27"/>
      <c r="K52" s="27"/>
      <c r="L52" s="29"/>
    </row>
    <row r="53" spans="1:12" ht="36" customHeight="1" x14ac:dyDescent="0.25">
      <c r="A53" s="22">
        <v>44</v>
      </c>
      <c r="B53" s="23" t="s">
        <v>37</v>
      </c>
      <c r="C53" s="31" t="s">
        <v>824</v>
      </c>
      <c r="D53" s="24" t="s">
        <v>23</v>
      </c>
      <c r="E53" s="25">
        <v>5</v>
      </c>
      <c r="F53" s="26"/>
      <c r="G53" s="27"/>
      <c r="H53" s="27"/>
      <c r="I53" s="28"/>
      <c r="J53" s="27"/>
      <c r="K53" s="27"/>
      <c r="L53" s="29"/>
    </row>
    <row r="54" spans="1:12" ht="36" customHeight="1" x14ac:dyDescent="0.25">
      <c r="A54" s="22">
        <v>45</v>
      </c>
      <c r="B54" s="23" t="s">
        <v>37</v>
      </c>
      <c r="C54" s="31" t="s">
        <v>89</v>
      </c>
      <c r="D54" s="24" t="s">
        <v>23</v>
      </c>
      <c r="E54" s="25">
        <v>5</v>
      </c>
      <c r="F54" s="26"/>
      <c r="G54" s="27"/>
      <c r="H54" s="27"/>
      <c r="I54" s="28"/>
      <c r="J54" s="27"/>
      <c r="K54" s="27"/>
      <c r="L54" s="29"/>
    </row>
    <row r="55" spans="1:12" ht="22.5" customHeight="1" x14ac:dyDescent="0.25">
      <c r="A55" s="22">
        <v>46</v>
      </c>
      <c r="B55" s="23" t="s">
        <v>90</v>
      </c>
      <c r="C55" s="31" t="s">
        <v>91</v>
      </c>
      <c r="D55" s="24" t="s">
        <v>92</v>
      </c>
      <c r="E55" s="30">
        <v>10</v>
      </c>
      <c r="F55" s="26"/>
      <c r="G55" s="27"/>
      <c r="H55" s="27"/>
      <c r="I55" s="28"/>
      <c r="J55" s="27"/>
      <c r="K55" s="27"/>
      <c r="L55" s="29"/>
    </row>
    <row r="56" spans="1:12" ht="37.5" customHeight="1" x14ac:dyDescent="0.25">
      <c r="A56" s="22">
        <v>47</v>
      </c>
      <c r="B56" s="23" t="s">
        <v>93</v>
      </c>
      <c r="C56" s="31" t="s">
        <v>94</v>
      </c>
      <c r="D56" s="24" t="s">
        <v>92</v>
      </c>
      <c r="E56" s="25">
        <v>5</v>
      </c>
      <c r="F56" s="26"/>
      <c r="G56" s="27"/>
      <c r="H56" s="27"/>
      <c r="I56" s="28"/>
      <c r="J56" s="27"/>
      <c r="K56" s="27"/>
      <c r="L56" s="29"/>
    </row>
    <row r="57" spans="1:12" ht="22.5" x14ac:dyDescent="0.25">
      <c r="A57" s="22">
        <v>48</v>
      </c>
      <c r="B57" s="23" t="s">
        <v>95</v>
      </c>
      <c r="C57" s="31" t="s">
        <v>96</v>
      </c>
      <c r="D57" s="24" t="s">
        <v>23</v>
      </c>
      <c r="E57" s="25">
        <v>4</v>
      </c>
      <c r="F57" s="26"/>
      <c r="G57" s="27"/>
      <c r="H57" s="27"/>
      <c r="I57" s="28"/>
      <c r="J57" s="27"/>
      <c r="K57" s="27"/>
      <c r="L57" s="29"/>
    </row>
    <row r="58" spans="1:12" ht="28.5" customHeight="1" x14ac:dyDescent="0.25">
      <c r="A58" s="22">
        <v>49</v>
      </c>
      <c r="B58" s="23" t="s">
        <v>97</v>
      </c>
      <c r="C58" s="31" t="s">
        <v>98</v>
      </c>
      <c r="D58" s="24" t="s">
        <v>23</v>
      </c>
      <c r="E58" s="25">
        <v>4</v>
      </c>
      <c r="F58" s="26"/>
      <c r="G58" s="27"/>
      <c r="H58" s="27"/>
      <c r="I58" s="28"/>
      <c r="J58" s="27"/>
      <c r="K58" s="27"/>
      <c r="L58" s="29"/>
    </row>
    <row r="59" spans="1:12" ht="33.75" x14ac:dyDescent="0.25">
      <c r="A59" s="22">
        <v>50</v>
      </c>
      <c r="B59" s="23" t="s">
        <v>99</v>
      </c>
      <c r="C59" s="31" t="s">
        <v>100</v>
      </c>
      <c r="D59" s="24" t="s">
        <v>23</v>
      </c>
      <c r="E59" s="25">
        <v>5</v>
      </c>
      <c r="F59" s="26"/>
      <c r="G59" s="27"/>
      <c r="H59" s="27"/>
      <c r="I59" s="28"/>
      <c r="J59" s="27"/>
      <c r="K59" s="27"/>
      <c r="L59" s="29"/>
    </row>
    <row r="60" spans="1:12" ht="23.25" customHeight="1" x14ac:dyDescent="0.25">
      <c r="A60" s="22">
        <v>51</v>
      </c>
      <c r="B60" s="23" t="s">
        <v>101</v>
      </c>
      <c r="C60" s="31" t="s">
        <v>825</v>
      </c>
      <c r="D60" s="24" t="s">
        <v>103</v>
      </c>
      <c r="E60" s="30">
        <v>10</v>
      </c>
      <c r="F60" s="26"/>
      <c r="G60" s="27"/>
      <c r="H60" s="27"/>
      <c r="I60" s="28"/>
      <c r="J60" s="27"/>
      <c r="K60" s="27"/>
      <c r="L60" s="29"/>
    </row>
    <row r="61" spans="1:12" ht="30.75" customHeight="1" x14ac:dyDescent="0.25">
      <c r="A61" s="22">
        <v>52</v>
      </c>
      <c r="B61" s="23" t="s">
        <v>101</v>
      </c>
      <c r="C61" s="31" t="s">
        <v>826</v>
      </c>
      <c r="D61" s="24" t="s">
        <v>103</v>
      </c>
      <c r="E61" s="30">
        <v>5</v>
      </c>
      <c r="F61" s="26"/>
      <c r="G61" s="27"/>
      <c r="H61" s="27"/>
      <c r="I61" s="28"/>
      <c r="J61" s="27"/>
      <c r="K61" s="27"/>
      <c r="L61" s="29"/>
    </row>
    <row r="62" spans="1:12" ht="67.5" x14ac:dyDescent="0.25">
      <c r="A62" s="22">
        <v>53</v>
      </c>
      <c r="B62" s="23" t="s">
        <v>101</v>
      </c>
      <c r="C62" s="31" t="s">
        <v>105</v>
      </c>
      <c r="D62" s="24" t="s">
        <v>103</v>
      </c>
      <c r="E62" s="30">
        <v>50</v>
      </c>
      <c r="F62" s="26"/>
      <c r="G62" s="27"/>
      <c r="H62" s="27"/>
      <c r="I62" s="28"/>
      <c r="J62" s="27"/>
      <c r="K62" s="27"/>
      <c r="L62" s="29"/>
    </row>
    <row r="63" spans="1:12" ht="69.75" customHeight="1" x14ac:dyDescent="0.25">
      <c r="A63" s="22">
        <v>54</v>
      </c>
      <c r="B63" s="41" t="s">
        <v>106</v>
      </c>
      <c r="C63" s="34" t="s">
        <v>107</v>
      </c>
      <c r="D63" s="24" t="s">
        <v>23</v>
      </c>
      <c r="E63" s="25">
        <v>30</v>
      </c>
      <c r="F63" s="26"/>
      <c r="G63" s="27"/>
      <c r="H63" s="27"/>
      <c r="I63" s="28"/>
      <c r="J63" s="27"/>
      <c r="K63" s="27"/>
      <c r="L63" s="29"/>
    </row>
    <row r="64" spans="1:12" ht="38.25" customHeight="1" x14ac:dyDescent="0.25">
      <c r="A64" s="22">
        <v>55</v>
      </c>
      <c r="B64" s="41" t="s">
        <v>108</v>
      </c>
      <c r="C64" s="42" t="s">
        <v>109</v>
      </c>
      <c r="D64" s="43" t="s">
        <v>35</v>
      </c>
      <c r="E64" s="30">
        <v>5</v>
      </c>
      <c r="F64" s="26"/>
      <c r="G64" s="27"/>
      <c r="H64" s="27"/>
      <c r="I64" s="28"/>
      <c r="J64" s="27"/>
      <c r="K64" s="27"/>
      <c r="L64" s="29"/>
    </row>
    <row r="65" spans="1:12" ht="37.5" customHeight="1" x14ac:dyDescent="0.25">
      <c r="A65" s="22">
        <v>56</v>
      </c>
      <c r="B65" s="41" t="s">
        <v>110</v>
      </c>
      <c r="C65" s="42" t="s">
        <v>827</v>
      </c>
      <c r="D65" s="43" t="s">
        <v>35</v>
      </c>
      <c r="E65" s="30">
        <v>10</v>
      </c>
      <c r="F65" s="26"/>
      <c r="G65" s="27"/>
      <c r="H65" s="27"/>
      <c r="I65" s="28"/>
      <c r="J65" s="27"/>
      <c r="K65" s="27"/>
      <c r="L65" s="29"/>
    </row>
    <row r="66" spans="1:12" ht="36" customHeight="1" x14ac:dyDescent="0.25">
      <c r="A66" s="22">
        <v>57</v>
      </c>
      <c r="B66" s="41" t="s">
        <v>111</v>
      </c>
      <c r="C66" s="34" t="s">
        <v>112</v>
      </c>
      <c r="D66" s="43" t="s">
        <v>35</v>
      </c>
      <c r="E66" s="25">
        <v>30</v>
      </c>
      <c r="F66" s="26"/>
      <c r="G66" s="27"/>
      <c r="H66" s="27"/>
      <c r="I66" s="28"/>
      <c r="J66" s="27"/>
      <c r="K66" s="27"/>
      <c r="L66" s="29"/>
    </row>
    <row r="67" spans="1:12" ht="50.25" customHeight="1" x14ac:dyDescent="0.25">
      <c r="A67" s="22">
        <v>58</v>
      </c>
      <c r="B67" s="41" t="s">
        <v>113</v>
      </c>
      <c r="C67" s="34" t="s">
        <v>114</v>
      </c>
      <c r="D67" s="43" t="s">
        <v>35</v>
      </c>
      <c r="E67" s="30">
        <v>10</v>
      </c>
      <c r="F67" s="26"/>
      <c r="G67" s="27"/>
      <c r="H67" s="27"/>
      <c r="I67" s="28"/>
      <c r="J67" s="27"/>
      <c r="K67" s="27"/>
      <c r="L67" s="29"/>
    </row>
    <row r="68" spans="1:12" ht="40.5" customHeight="1" x14ac:dyDescent="0.25">
      <c r="A68" s="22">
        <v>59</v>
      </c>
      <c r="B68" s="42" t="s">
        <v>115</v>
      </c>
      <c r="C68" s="44"/>
      <c r="D68" s="43" t="s">
        <v>23</v>
      </c>
      <c r="E68" s="25">
        <v>360</v>
      </c>
      <c r="F68" s="26"/>
      <c r="G68" s="27"/>
      <c r="H68" s="27"/>
      <c r="I68" s="28"/>
      <c r="J68" s="27"/>
      <c r="K68" s="27"/>
      <c r="L68" s="29"/>
    </row>
    <row r="69" spans="1:12" ht="47.25" customHeight="1" x14ac:dyDescent="0.25">
      <c r="A69" s="22">
        <v>60</v>
      </c>
      <c r="B69" s="42" t="s">
        <v>116</v>
      </c>
      <c r="C69" s="44"/>
      <c r="D69" s="43" t="s">
        <v>23</v>
      </c>
      <c r="E69" s="30">
        <v>300</v>
      </c>
      <c r="F69" s="26"/>
      <c r="G69" s="27"/>
      <c r="H69" s="27"/>
      <c r="I69" s="28"/>
      <c r="J69" s="27"/>
      <c r="K69" s="27"/>
      <c r="L69" s="29"/>
    </row>
    <row r="70" spans="1:12" ht="39.75" customHeight="1" x14ac:dyDescent="0.25">
      <c r="A70" s="22">
        <v>61</v>
      </c>
      <c r="B70" s="42" t="s">
        <v>118</v>
      </c>
      <c r="C70" s="44"/>
      <c r="D70" s="43" t="s">
        <v>23</v>
      </c>
      <c r="E70" s="25">
        <v>10</v>
      </c>
      <c r="F70" s="26"/>
      <c r="G70" s="27"/>
      <c r="H70" s="27"/>
      <c r="I70" s="28"/>
      <c r="J70" s="27"/>
      <c r="K70" s="27"/>
      <c r="L70" s="29"/>
    </row>
    <row r="71" spans="1:12" ht="39.75" customHeight="1" x14ac:dyDescent="0.25">
      <c r="A71" s="22">
        <v>62</v>
      </c>
      <c r="B71" s="41" t="s">
        <v>119</v>
      </c>
      <c r="C71" s="44"/>
      <c r="D71" s="43" t="s">
        <v>23</v>
      </c>
      <c r="E71" s="25">
        <v>1</v>
      </c>
      <c r="F71" s="26"/>
      <c r="G71" s="27"/>
      <c r="H71" s="27"/>
      <c r="I71" s="28"/>
      <c r="J71" s="27"/>
      <c r="K71" s="27"/>
      <c r="L71" s="29"/>
    </row>
    <row r="72" spans="1:12" ht="50.25" customHeight="1" x14ac:dyDescent="0.25">
      <c r="A72" s="22">
        <v>63</v>
      </c>
      <c r="B72" s="41" t="s">
        <v>120</v>
      </c>
      <c r="C72" s="44"/>
      <c r="D72" s="43" t="s">
        <v>23</v>
      </c>
      <c r="E72" s="30">
        <v>10</v>
      </c>
      <c r="F72" s="26"/>
      <c r="G72" s="27"/>
      <c r="H72" s="27"/>
      <c r="I72" s="28"/>
      <c r="J72" s="27"/>
      <c r="K72" s="27"/>
      <c r="L72" s="29"/>
    </row>
    <row r="73" spans="1:12" ht="66.75" customHeight="1" x14ac:dyDescent="0.25">
      <c r="A73" s="22">
        <v>64</v>
      </c>
      <c r="B73" s="41" t="s">
        <v>122</v>
      </c>
      <c r="C73" s="44"/>
      <c r="D73" s="43" t="s">
        <v>23</v>
      </c>
      <c r="E73" s="25">
        <v>10</v>
      </c>
      <c r="F73" s="26"/>
      <c r="G73" s="27"/>
      <c r="H73" s="27"/>
      <c r="I73" s="28"/>
      <c r="J73" s="27"/>
      <c r="K73" s="27"/>
      <c r="L73" s="29"/>
    </row>
    <row r="74" spans="1:12" ht="54" customHeight="1" x14ac:dyDescent="0.25">
      <c r="A74" s="22">
        <v>65</v>
      </c>
      <c r="B74" s="41" t="s">
        <v>123</v>
      </c>
      <c r="C74" s="44"/>
      <c r="D74" s="43" t="s">
        <v>23</v>
      </c>
      <c r="E74" s="25">
        <v>200</v>
      </c>
      <c r="F74" s="26"/>
      <c r="G74" s="27"/>
      <c r="H74" s="27"/>
      <c r="I74" s="28"/>
      <c r="J74" s="27"/>
      <c r="K74" s="27"/>
      <c r="L74" s="29"/>
    </row>
    <row r="75" spans="1:12" ht="22.5" x14ac:dyDescent="0.25">
      <c r="A75" s="22">
        <v>66</v>
      </c>
      <c r="B75" s="41" t="s">
        <v>124</v>
      </c>
      <c r="C75" s="44"/>
      <c r="D75" s="43" t="s">
        <v>23</v>
      </c>
      <c r="E75" s="25">
        <v>100</v>
      </c>
      <c r="F75" s="26"/>
      <c r="G75" s="27"/>
      <c r="H75" s="27"/>
      <c r="I75" s="28"/>
      <c r="J75" s="27"/>
      <c r="K75" s="27"/>
      <c r="L75" s="29"/>
    </row>
    <row r="76" spans="1:12" ht="63.75" customHeight="1" x14ac:dyDescent="0.25">
      <c r="A76" s="22">
        <v>67</v>
      </c>
      <c r="B76" s="45" t="s">
        <v>125</v>
      </c>
      <c r="C76" s="46" t="s">
        <v>126</v>
      </c>
      <c r="D76" s="43" t="s">
        <v>23</v>
      </c>
      <c r="E76" s="25">
        <v>4</v>
      </c>
      <c r="F76" s="26"/>
      <c r="G76" s="27"/>
      <c r="H76" s="27"/>
      <c r="I76" s="28"/>
      <c r="J76" s="27"/>
      <c r="K76" s="27"/>
      <c r="L76" s="29"/>
    </row>
    <row r="77" spans="1:12" ht="22.5" x14ac:dyDescent="0.25">
      <c r="A77" s="22">
        <v>68</v>
      </c>
      <c r="B77" s="32" t="s">
        <v>127</v>
      </c>
      <c r="C77" s="47" t="s">
        <v>128</v>
      </c>
      <c r="D77" s="48" t="s">
        <v>23</v>
      </c>
      <c r="E77" s="33">
        <v>3</v>
      </c>
      <c r="F77" s="26"/>
      <c r="G77" s="27"/>
      <c r="H77" s="27"/>
      <c r="I77" s="28"/>
      <c r="J77" s="27"/>
      <c r="K77" s="27"/>
      <c r="L77" s="29"/>
    </row>
    <row r="78" spans="1:12" ht="35.25" customHeight="1" x14ac:dyDescent="0.25">
      <c r="A78" s="22">
        <v>69</v>
      </c>
      <c r="B78" s="32" t="s">
        <v>70</v>
      </c>
      <c r="C78" s="38" t="s">
        <v>129</v>
      </c>
      <c r="D78" s="48" t="s">
        <v>35</v>
      </c>
      <c r="E78" s="33">
        <v>6</v>
      </c>
      <c r="F78" s="26"/>
      <c r="G78" s="27"/>
      <c r="H78" s="27"/>
      <c r="I78" s="28"/>
      <c r="J78" s="27"/>
      <c r="K78" s="27"/>
      <c r="L78" s="29"/>
    </row>
    <row r="79" spans="1:12" ht="33.75" x14ac:dyDescent="0.25">
      <c r="A79" s="22">
        <v>70</v>
      </c>
      <c r="B79" s="32" t="s">
        <v>130</v>
      </c>
      <c r="C79" s="26" t="s">
        <v>130</v>
      </c>
      <c r="D79" s="48" t="s">
        <v>23</v>
      </c>
      <c r="E79" s="33">
        <v>10</v>
      </c>
      <c r="F79" s="26"/>
      <c r="G79" s="27"/>
      <c r="H79" s="27"/>
      <c r="I79" s="28"/>
      <c r="J79" s="27"/>
      <c r="K79" s="27"/>
      <c r="L79" s="29"/>
    </row>
    <row r="80" spans="1:12" ht="22.5" x14ac:dyDescent="0.25">
      <c r="A80" s="22">
        <v>71</v>
      </c>
      <c r="B80" s="32" t="s">
        <v>131</v>
      </c>
      <c r="C80" s="38" t="s">
        <v>132</v>
      </c>
      <c r="D80" s="48" t="s">
        <v>35</v>
      </c>
      <c r="E80" s="33">
        <v>2</v>
      </c>
      <c r="F80" s="26"/>
      <c r="G80" s="27"/>
      <c r="H80" s="27"/>
      <c r="I80" s="28"/>
      <c r="J80" s="27"/>
      <c r="K80" s="27"/>
      <c r="L80" s="29"/>
    </row>
    <row r="81" spans="1:12" ht="22.5" x14ac:dyDescent="0.25">
      <c r="A81" s="22">
        <v>72</v>
      </c>
      <c r="B81" s="32" t="s">
        <v>101</v>
      </c>
      <c r="C81" s="26" t="s">
        <v>133</v>
      </c>
      <c r="D81" s="48" t="s">
        <v>23</v>
      </c>
      <c r="E81" s="49">
        <v>2</v>
      </c>
      <c r="F81" s="26"/>
      <c r="G81" s="27"/>
      <c r="H81" s="27"/>
      <c r="I81" s="28"/>
      <c r="J81" s="27"/>
      <c r="K81" s="27"/>
      <c r="L81" s="29"/>
    </row>
    <row r="82" spans="1:12" ht="22.5" x14ac:dyDescent="0.25">
      <c r="A82" s="22">
        <v>73</v>
      </c>
      <c r="B82" s="50" t="s">
        <v>134</v>
      </c>
      <c r="C82" s="51" t="s">
        <v>135</v>
      </c>
      <c r="D82" s="52" t="s">
        <v>23</v>
      </c>
      <c r="E82" s="53">
        <v>2</v>
      </c>
      <c r="F82" s="54"/>
      <c r="G82" s="55"/>
      <c r="H82" s="55"/>
      <c r="I82" s="28"/>
      <c r="J82" s="55"/>
      <c r="K82" s="27"/>
      <c r="L82" s="56"/>
    </row>
    <row r="83" spans="1:12" ht="22.5" x14ac:dyDescent="0.25">
      <c r="A83" s="533">
        <v>74</v>
      </c>
      <c r="B83" s="32" t="s">
        <v>360</v>
      </c>
      <c r="C83" s="38" t="s">
        <v>828</v>
      </c>
      <c r="D83" s="52" t="s">
        <v>23</v>
      </c>
      <c r="E83" s="49">
        <v>2</v>
      </c>
      <c r="F83" s="26"/>
      <c r="G83" s="27"/>
      <c r="H83" s="55"/>
      <c r="I83" s="28"/>
      <c r="J83" s="55"/>
      <c r="K83" s="27"/>
      <c r="L83" s="56"/>
    </row>
    <row r="84" spans="1:12" ht="22.5" x14ac:dyDescent="0.25">
      <c r="A84" s="533">
        <v>75</v>
      </c>
      <c r="B84" s="32" t="s">
        <v>566</v>
      </c>
      <c r="C84" s="26" t="s">
        <v>829</v>
      </c>
      <c r="D84" s="48" t="s">
        <v>35</v>
      </c>
      <c r="E84" s="49">
        <v>5</v>
      </c>
      <c r="F84" s="26"/>
      <c r="G84" s="27"/>
      <c r="H84" s="55"/>
      <c r="I84" s="28"/>
      <c r="J84" s="55"/>
      <c r="K84" s="27"/>
      <c r="L84" s="56"/>
    </row>
    <row r="85" spans="1:12" ht="45.75" x14ac:dyDescent="0.25">
      <c r="A85" s="534">
        <v>76</v>
      </c>
      <c r="B85" s="32" t="s">
        <v>811</v>
      </c>
      <c r="C85" s="190" t="s">
        <v>830</v>
      </c>
      <c r="D85" s="52" t="s">
        <v>23</v>
      </c>
      <c r="E85" s="534">
        <v>20</v>
      </c>
      <c r="F85" s="534"/>
      <c r="G85" s="534"/>
      <c r="H85" s="55"/>
      <c r="I85" s="28"/>
      <c r="J85" s="55"/>
      <c r="K85" s="27"/>
      <c r="L85" s="56"/>
    </row>
    <row r="86" spans="1:12" x14ac:dyDescent="0.25">
      <c r="A86" s="535">
        <v>77</v>
      </c>
      <c r="B86" s="536" t="s">
        <v>831</v>
      </c>
      <c r="C86" s="537" t="s">
        <v>832</v>
      </c>
      <c r="D86" s="52" t="s">
        <v>23</v>
      </c>
      <c r="E86" s="538">
        <v>40</v>
      </c>
      <c r="F86" s="534"/>
      <c r="G86" s="534"/>
      <c r="H86" s="55"/>
      <c r="I86" s="28"/>
      <c r="J86" s="55"/>
      <c r="K86" s="27"/>
      <c r="L86" s="56"/>
    </row>
    <row r="87" spans="1:12" ht="15.75" thickBot="1" x14ac:dyDescent="0.3">
      <c r="A87" s="606" t="s">
        <v>136</v>
      </c>
      <c r="B87" s="607"/>
      <c r="C87" s="608"/>
      <c r="D87" s="539"/>
      <c r="E87" s="539"/>
      <c r="F87" s="539"/>
      <c r="G87" s="540" t="s">
        <v>137</v>
      </c>
      <c r="H87" s="541"/>
      <c r="I87" s="540"/>
      <c r="J87" s="540"/>
      <c r="K87" s="540"/>
      <c r="L87" s="542"/>
    </row>
    <row r="88" spans="1:12" x14ac:dyDescent="0.25">
      <c r="A88" s="6"/>
      <c r="B88" s="6"/>
      <c r="C88" s="6"/>
      <c r="D88" s="6"/>
      <c r="E88" s="6"/>
    </row>
    <row r="89" spans="1:12" x14ac:dyDescent="0.25">
      <c r="A89" s="60" t="s">
        <v>139</v>
      </c>
      <c r="B89" s="60"/>
      <c r="C89" s="60"/>
      <c r="D89" s="6"/>
      <c r="E89" s="6"/>
    </row>
    <row r="90" spans="1:12" x14ac:dyDescent="0.25">
      <c r="A90" s="6"/>
      <c r="B90" s="6"/>
      <c r="C90" s="6"/>
      <c r="D90" s="6"/>
      <c r="E90" s="6"/>
    </row>
    <row r="91" spans="1:12" x14ac:dyDescent="0.25">
      <c r="A91" s="61" t="s">
        <v>140</v>
      </c>
      <c r="B91" s="62"/>
      <c r="C91" s="62"/>
      <c r="D91" s="62"/>
      <c r="E91" s="62"/>
      <c r="F91" s="63"/>
      <c r="G91" s="609" t="s">
        <v>141</v>
      </c>
      <c r="H91" s="609"/>
      <c r="I91" s="609"/>
      <c r="J91" s="609"/>
      <c r="K91" s="609"/>
      <c r="L91" s="64"/>
    </row>
    <row r="92" spans="1:12" x14ac:dyDescent="0.25">
      <c r="A92" s="65" t="s">
        <v>142</v>
      </c>
      <c r="B92" s="65"/>
      <c r="C92" s="65"/>
      <c r="D92" s="65"/>
      <c r="E92" s="65"/>
      <c r="F92" s="3"/>
      <c r="G92" s="610" t="s">
        <v>143</v>
      </c>
      <c r="H92" s="610"/>
      <c r="I92" s="610"/>
      <c r="J92" s="610"/>
      <c r="K92" s="610"/>
      <c r="L92" s="610"/>
    </row>
    <row r="93" spans="1:12" x14ac:dyDescent="0.25">
      <c r="A93" s="6"/>
      <c r="B93" s="6"/>
      <c r="C93" s="6"/>
      <c r="D93" s="6"/>
      <c r="E93" s="6"/>
    </row>
    <row r="95" spans="1:12" ht="25.5" customHeight="1" x14ac:dyDescent="0.25"/>
  </sheetData>
  <mergeCells count="18">
    <mergeCell ref="D1:E1"/>
    <mergeCell ref="J1:K1"/>
    <mergeCell ref="A5:L5"/>
    <mergeCell ref="A7:L7"/>
    <mergeCell ref="A9:A10"/>
    <mergeCell ref="B9:B10"/>
    <mergeCell ref="C9:C10"/>
    <mergeCell ref="D9:D10"/>
    <mergeCell ref="E9:E10"/>
    <mergeCell ref="F9:F10"/>
    <mergeCell ref="G9:G10"/>
    <mergeCell ref="H9:H10"/>
    <mergeCell ref="I9:J9"/>
    <mergeCell ref="K9:K10"/>
    <mergeCell ref="L9:L10"/>
    <mergeCell ref="A87:C87"/>
    <mergeCell ref="G91:K91"/>
    <mergeCell ref="G92:L92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topLeftCell="A43" workbookViewId="0">
      <selection activeCell="D64" sqref="D64"/>
    </sheetView>
  </sheetViews>
  <sheetFormatPr defaultRowHeight="15" x14ac:dyDescent="0.25"/>
  <cols>
    <col min="1" max="1" width="4.28515625" style="331" customWidth="1"/>
    <col min="2" max="2" width="12" style="331" customWidth="1"/>
    <col min="3" max="3" width="49.5703125" style="331" customWidth="1"/>
    <col min="4" max="4" width="9.85546875" style="331" customWidth="1"/>
    <col min="5" max="5" width="5" style="331" customWidth="1"/>
    <col min="6" max="6" width="19" style="532" customWidth="1"/>
    <col min="7" max="7" width="11.85546875" style="532" customWidth="1"/>
    <col min="8" max="8" width="8.28515625" style="532" customWidth="1"/>
    <col min="9" max="9" width="6.140625" style="532" customWidth="1"/>
    <col min="10" max="10" width="7.85546875" style="532" customWidth="1"/>
    <col min="11" max="11" width="12.42578125" style="532" customWidth="1"/>
    <col min="12" max="12" width="8.7109375" style="532" customWidth="1"/>
    <col min="13" max="256" width="9.140625" style="532"/>
    <col min="257" max="257" width="4.28515625" style="532" customWidth="1"/>
    <col min="258" max="258" width="12" style="532" customWidth="1"/>
    <col min="259" max="259" width="49.5703125" style="532" customWidth="1"/>
    <col min="260" max="260" width="9.85546875" style="532" customWidth="1"/>
    <col min="261" max="261" width="5" style="532" customWidth="1"/>
    <col min="262" max="262" width="19" style="532" customWidth="1"/>
    <col min="263" max="263" width="11.85546875" style="532" customWidth="1"/>
    <col min="264" max="264" width="8.28515625" style="532" customWidth="1"/>
    <col min="265" max="265" width="6.140625" style="532" customWidth="1"/>
    <col min="266" max="266" width="7.85546875" style="532" customWidth="1"/>
    <col min="267" max="267" width="12.42578125" style="532" customWidth="1"/>
    <col min="268" max="268" width="8.7109375" style="532" customWidth="1"/>
    <col min="269" max="512" width="9.140625" style="532"/>
    <col min="513" max="513" width="4.28515625" style="532" customWidth="1"/>
    <col min="514" max="514" width="12" style="532" customWidth="1"/>
    <col min="515" max="515" width="49.5703125" style="532" customWidth="1"/>
    <col min="516" max="516" width="9.85546875" style="532" customWidth="1"/>
    <col min="517" max="517" width="5" style="532" customWidth="1"/>
    <col min="518" max="518" width="19" style="532" customWidth="1"/>
    <col min="519" max="519" width="11.85546875" style="532" customWidth="1"/>
    <col min="520" max="520" width="8.28515625" style="532" customWidth="1"/>
    <col min="521" max="521" width="6.140625" style="532" customWidth="1"/>
    <col min="522" max="522" width="7.85546875" style="532" customWidth="1"/>
    <col min="523" max="523" width="12.42578125" style="532" customWidth="1"/>
    <col min="524" max="524" width="8.7109375" style="532" customWidth="1"/>
    <col min="525" max="768" width="9.140625" style="532"/>
    <col min="769" max="769" width="4.28515625" style="532" customWidth="1"/>
    <col min="770" max="770" width="12" style="532" customWidth="1"/>
    <col min="771" max="771" width="49.5703125" style="532" customWidth="1"/>
    <col min="772" max="772" width="9.85546875" style="532" customWidth="1"/>
    <col min="773" max="773" width="5" style="532" customWidth="1"/>
    <col min="774" max="774" width="19" style="532" customWidth="1"/>
    <col min="775" max="775" width="11.85546875" style="532" customWidth="1"/>
    <col min="776" max="776" width="8.28515625" style="532" customWidth="1"/>
    <col min="777" max="777" width="6.140625" style="532" customWidth="1"/>
    <col min="778" max="778" width="7.85546875" style="532" customWidth="1"/>
    <col min="779" max="779" width="12.42578125" style="532" customWidth="1"/>
    <col min="780" max="780" width="8.7109375" style="532" customWidth="1"/>
    <col min="781" max="1024" width="9.140625" style="532"/>
    <col min="1025" max="1025" width="4.28515625" style="532" customWidth="1"/>
    <col min="1026" max="1026" width="12" style="532" customWidth="1"/>
    <col min="1027" max="1027" width="49.5703125" style="532" customWidth="1"/>
    <col min="1028" max="1028" width="9.85546875" style="532" customWidth="1"/>
    <col min="1029" max="1029" width="5" style="532" customWidth="1"/>
    <col min="1030" max="1030" width="19" style="532" customWidth="1"/>
    <col min="1031" max="1031" width="11.85546875" style="532" customWidth="1"/>
    <col min="1032" max="1032" width="8.28515625" style="532" customWidth="1"/>
    <col min="1033" max="1033" width="6.140625" style="532" customWidth="1"/>
    <col min="1034" max="1034" width="7.85546875" style="532" customWidth="1"/>
    <col min="1035" max="1035" width="12.42578125" style="532" customWidth="1"/>
    <col min="1036" max="1036" width="8.7109375" style="532" customWidth="1"/>
    <col min="1037" max="1280" width="9.140625" style="532"/>
    <col min="1281" max="1281" width="4.28515625" style="532" customWidth="1"/>
    <col min="1282" max="1282" width="12" style="532" customWidth="1"/>
    <col min="1283" max="1283" width="49.5703125" style="532" customWidth="1"/>
    <col min="1284" max="1284" width="9.85546875" style="532" customWidth="1"/>
    <col min="1285" max="1285" width="5" style="532" customWidth="1"/>
    <col min="1286" max="1286" width="19" style="532" customWidth="1"/>
    <col min="1287" max="1287" width="11.85546875" style="532" customWidth="1"/>
    <col min="1288" max="1288" width="8.28515625" style="532" customWidth="1"/>
    <col min="1289" max="1289" width="6.140625" style="532" customWidth="1"/>
    <col min="1290" max="1290" width="7.85546875" style="532" customWidth="1"/>
    <col min="1291" max="1291" width="12.42578125" style="532" customWidth="1"/>
    <col min="1292" max="1292" width="8.7109375" style="532" customWidth="1"/>
    <col min="1293" max="1536" width="9.140625" style="532"/>
    <col min="1537" max="1537" width="4.28515625" style="532" customWidth="1"/>
    <col min="1538" max="1538" width="12" style="532" customWidth="1"/>
    <col min="1539" max="1539" width="49.5703125" style="532" customWidth="1"/>
    <col min="1540" max="1540" width="9.85546875" style="532" customWidth="1"/>
    <col min="1541" max="1541" width="5" style="532" customWidth="1"/>
    <col min="1542" max="1542" width="19" style="532" customWidth="1"/>
    <col min="1543" max="1543" width="11.85546875" style="532" customWidth="1"/>
    <col min="1544" max="1544" width="8.28515625" style="532" customWidth="1"/>
    <col min="1545" max="1545" width="6.140625" style="532" customWidth="1"/>
    <col min="1546" max="1546" width="7.85546875" style="532" customWidth="1"/>
    <col min="1547" max="1547" width="12.42578125" style="532" customWidth="1"/>
    <col min="1548" max="1548" width="8.7109375" style="532" customWidth="1"/>
    <col min="1549" max="1792" width="9.140625" style="532"/>
    <col min="1793" max="1793" width="4.28515625" style="532" customWidth="1"/>
    <col min="1794" max="1794" width="12" style="532" customWidth="1"/>
    <col min="1795" max="1795" width="49.5703125" style="532" customWidth="1"/>
    <col min="1796" max="1796" width="9.85546875" style="532" customWidth="1"/>
    <col min="1797" max="1797" width="5" style="532" customWidth="1"/>
    <col min="1798" max="1798" width="19" style="532" customWidth="1"/>
    <col min="1799" max="1799" width="11.85546875" style="532" customWidth="1"/>
    <col min="1800" max="1800" width="8.28515625" style="532" customWidth="1"/>
    <col min="1801" max="1801" width="6.140625" style="532" customWidth="1"/>
    <col min="1802" max="1802" width="7.85546875" style="532" customWidth="1"/>
    <col min="1803" max="1803" width="12.42578125" style="532" customWidth="1"/>
    <col min="1804" max="1804" width="8.7109375" style="532" customWidth="1"/>
    <col min="1805" max="2048" width="9.140625" style="532"/>
    <col min="2049" max="2049" width="4.28515625" style="532" customWidth="1"/>
    <col min="2050" max="2050" width="12" style="532" customWidth="1"/>
    <col min="2051" max="2051" width="49.5703125" style="532" customWidth="1"/>
    <col min="2052" max="2052" width="9.85546875" style="532" customWidth="1"/>
    <col min="2053" max="2053" width="5" style="532" customWidth="1"/>
    <col min="2054" max="2054" width="19" style="532" customWidth="1"/>
    <col min="2055" max="2055" width="11.85546875" style="532" customWidth="1"/>
    <col min="2056" max="2056" width="8.28515625" style="532" customWidth="1"/>
    <col min="2057" max="2057" width="6.140625" style="532" customWidth="1"/>
    <col min="2058" max="2058" width="7.85546875" style="532" customWidth="1"/>
    <col min="2059" max="2059" width="12.42578125" style="532" customWidth="1"/>
    <col min="2060" max="2060" width="8.7109375" style="532" customWidth="1"/>
    <col min="2061" max="2304" width="9.140625" style="532"/>
    <col min="2305" max="2305" width="4.28515625" style="532" customWidth="1"/>
    <col min="2306" max="2306" width="12" style="532" customWidth="1"/>
    <col min="2307" max="2307" width="49.5703125" style="532" customWidth="1"/>
    <col min="2308" max="2308" width="9.85546875" style="532" customWidth="1"/>
    <col min="2309" max="2309" width="5" style="532" customWidth="1"/>
    <col min="2310" max="2310" width="19" style="532" customWidth="1"/>
    <col min="2311" max="2311" width="11.85546875" style="532" customWidth="1"/>
    <col min="2312" max="2312" width="8.28515625" style="532" customWidth="1"/>
    <col min="2313" max="2313" width="6.140625" style="532" customWidth="1"/>
    <col min="2314" max="2314" width="7.85546875" style="532" customWidth="1"/>
    <col min="2315" max="2315" width="12.42578125" style="532" customWidth="1"/>
    <col min="2316" max="2316" width="8.7109375" style="532" customWidth="1"/>
    <col min="2317" max="2560" width="9.140625" style="532"/>
    <col min="2561" max="2561" width="4.28515625" style="532" customWidth="1"/>
    <col min="2562" max="2562" width="12" style="532" customWidth="1"/>
    <col min="2563" max="2563" width="49.5703125" style="532" customWidth="1"/>
    <col min="2564" max="2564" width="9.85546875" style="532" customWidth="1"/>
    <col min="2565" max="2565" width="5" style="532" customWidth="1"/>
    <col min="2566" max="2566" width="19" style="532" customWidth="1"/>
    <col min="2567" max="2567" width="11.85546875" style="532" customWidth="1"/>
    <col min="2568" max="2568" width="8.28515625" style="532" customWidth="1"/>
    <col min="2569" max="2569" width="6.140625" style="532" customWidth="1"/>
    <col min="2570" max="2570" width="7.85546875" style="532" customWidth="1"/>
    <col min="2571" max="2571" width="12.42578125" style="532" customWidth="1"/>
    <col min="2572" max="2572" width="8.7109375" style="532" customWidth="1"/>
    <col min="2573" max="2816" width="9.140625" style="532"/>
    <col min="2817" max="2817" width="4.28515625" style="532" customWidth="1"/>
    <col min="2818" max="2818" width="12" style="532" customWidth="1"/>
    <col min="2819" max="2819" width="49.5703125" style="532" customWidth="1"/>
    <col min="2820" max="2820" width="9.85546875" style="532" customWidth="1"/>
    <col min="2821" max="2821" width="5" style="532" customWidth="1"/>
    <col min="2822" max="2822" width="19" style="532" customWidth="1"/>
    <col min="2823" max="2823" width="11.85546875" style="532" customWidth="1"/>
    <col min="2824" max="2824" width="8.28515625" style="532" customWidth="1"/>
    <col min="2825" max="2825" width="6.140625" style="532" customWidth="1"/>
    <col min="2826" max="2826" width="7.85546875" style="532" customWidth="1"/>
    <col min="2827" max="2827" width="12.42578125" style="532" customWidth="1"/>
    <col min="2828" max="2828" width="8.7109375" style="532" customWidth="1"/>
    <col min="2829" max="3072" width="9.140625" style="532"/>
    <col min="3073" max="3073" width="4.28515625" style="532" customWidth="1"/>
    <col min="3074" max="3074" width="12" style="532" customWidth="1"/>
    <col min="3075" max="3075" width="49.5703125" style="532" customWidth="1"/>
    <col min="3076" max="3076" width="9.85546875" style="532" customWidth="1"/>
    <col min="3077" max="3077" width="5" style="532" customWidth="1"/>
    <col min="3078" max="3078" width="19" style="532" customWidth="1"/>
    <col min="3079" max="3079" width="11.85546875" style="532" customWidth="1"/>
    <col min="3080" max="3080" width="8.28515625" style="532" customWidth="1"/>
    <col min="3081" max="3081" width="6.140625" style="532" customWidth="1"/>
    <col min="3082" max="3082" width="7.85546875" style="532" customWidth="1"/>
    <col min="3083" max="3083" width="12.42578125" style="532" customWidth="1"/>
    <col min="3084" max="3084" width="8.7109375" style="532" customWidth="1"/>
    <col min="3085" max="3328" width="9.140625" style="532"/>
    <col min="3329" max="3329" width="4.28515625" style="532" customWidth="1"/>
    <col min="3330" max="3330" width="12" style="532" customWidth="1"/>
    <col min="3331" max="3331" width="49.5703125" style="532" customWidth="1"/>
    <col min="3332" max="3332" width="9.85546875" style="532" customWidth="1"/>
    <col min="3333" max="3333" width="5" style="532" customWidth="1"/>
    <col min="3334" max="3334" width="19" style="532" customWidth="1"/>
    <col min="3335" max="3335" width="11.85546875" style="532" customWidth="1"/>
    <col min="3336" max="3336" width="8.28515625" style="532" customWidth="1"/>
    <col min="3337" max="3337" width="6.140625" style="532" customWidth="1"/>
    <col min="3338" max="3338" width="7.85546875" style="532" customWidth="1"/>
    <col min="3339" max="3339" width="12.42578125" style="532" customWidth="1"/>
    <col min="3340" max="3340" width="8.7109375" style="532" customWidth="1"/>
    <col min="3341" max="3584" width="9.140625" style="532"/>
    <col min="3585" max="3585" width="4.28515625" style="532" customWidth="1"/>
    <col min="3586" max="3586" width="12" style="532" customWidth="1"/>
    <col min="3587" max="3587" width="49.5703125" style="532" customWidth="1"/>
    <col min="3588" max="3588" width="9.85546875" style="532" customWidth="1"/>
    <col min="3589" max="3589" width="5" style="532" customWidth="1"/>
    <col min="3590" max="3590" width="19" style="532" customWidth="1"/>
    <col min="3591" max="3591" width="11.85546875" style="532" customWidth="1"/>
    <col min="3592" max="3592" width="8.28515625" style="532" customWidth="1"/>
    <col min="3593" max="3593" width="6.140625" style="532" customWidth="1"/>
    <col min="3594" max="3594" width="7.85546875" style="532" customWidth="1"/>
    <col min="3595" max="3595" width="12.42578125" style="532" customWidth="1"/>
    <col min="3596" max="3596" width="8.7109375" style="532" customWidth="1"/>
    <col min="3597" max="3840" width="9.140625" style="532"/>
    <col min="3841" max="3841" width="4.28515625" style="532" customWidth="1"/>
    <col min="3842" max="3842" width="12" style="532" customWidth="1"/>
    <col min="3843" max="3843" width="49.5703125" style="532" customWidth="1"/>
    <col min="3844" max="3844" width="9.85546875" style="532" customWidth="1"/>
    <col min="3845" max="3845" width="5" style="532" customWidth="1"/>
    <col min="3846" max="3846" width="19" style="532" customWidth="1"/>
    <col min="3847" max="3847" width="11.85546875" style="532" customWidth="1"/>
    <col min="3848" max="3848" width="8.28515625" style="532" customWidth="1"/>
    <col min="3849" max="3849" width="6.140625" style="532" customWidth="1"/>
    <col min="3850" max="3850" width="7.85546875" style="532" customWidth="1"/>
    <col min="3851" max="3851" width="12.42578125" style="532" customWidth="1"/>
    <col min="3852" max="3852" width="8.7109375" style="532" customWidth="1"/>
    <col min="3853" max="4096" width="9.140625" style="532"/>
    <col min="4097" max="4097" width="4.28515625" style="532" customWidth="1"/>
    <col min="4098" max="4098" width="12" style="532" customWidth="1"/>
    <col min="4099" max="4099" width="49.5703125" style="532" customWidth="1"/>
    <col min="4100" max="4100" width="9.85546875" style="532" customWidth="1"/>
    <col min="4101" max="4101" width="5" style="532" customWidth="1"/>
    <col min="4102" max="4102" width="19" style="532" customWidth="1"/>
    <col min="4103" max="4103" width="11.85546875" style="532" customWidth="1"/>
    <col min="4104" max="4104" width="8.28515625" style="532" customWidth="1"/>
    <col min="4105" max="4105" width="6.140625" style="532" customWidth="1"/>
    <col min="4106" max="4106" width="7.85546875" style="532" customWidth="1"/>
    <col min="4107" max="4107" width="12.42578125" style="532" customWidth="1"/>
    <col min="4108" max="4108" width="8.7109375" style="532" customWidth="1"/>
    <col min="4109" max="4352" width="9.140625" style="532"/>
    <col min="4353" max="4353" width="4.28515625" style="532" customWidth="1"/>
    <col min="4354" max="4354" width="12" style="532" customWidth="1"/>
    <col min="4355" max="4355" width="49.5703125" style="532" customWidth="1"/>
    <col min="4356" max="4356" width="9.85546875" style="532" customWidth="1"/>
    <col min="4357" max="4357" width="5" style="532" customWidth="1"/>
    <col min="4358" max="4358" width="19" style="532" customWidth="1"/>
    <col min="4359" max="4359" width="11.85546875" style="532" customWidth="1"/>
    <col min="4360" max="4360" width="8.28515625" style="532" customWidth="1"/>
    <col min="4361" max="4361" width="6.140625" style="532" customWidth="1"/>
    <col min="4362" max="4362" width="7.85546875" style="532" customWidth="1"/>
    <col min="4363" max="4363" width="12.42578125" style="532" customWidth="1"/>
    <col min="4364" max="4364" width="8.7109375" style="532" customWidth="1"/>
    <col min="4365" max="4608" width="9.140625" style="532"/>
    <col min="4609" max="4609" width="4.28515625" style="532" customWidth="1"/>
    <col min="4610" max="4610" width="12" style="532" customWidth="1"/>
    <col min="4611" max="4611" width="49.5703125" style="532" customWidth="1"/>
    <col min="4612" max="4612" width="9.85546875" style="532" customWidth="1"/>
    <col min="4613" max="4613" width="5" style="532" customWidth="1"/>
    <col min="4614" max="4614" width="19" style="532" customWidth="1"/>
    <col min="4615" max="4615" width="11.85546875" style="532" customWidth="1"/>
    <col min="4616" max="4616" width="8.28515625" style="532" customWidth="1"/>
    <col min="4617" max="4617" width="6.140625" style="532" customWidth="1"/>
    <col min="4618" max="4618" width="7.85546875" style="532" customWidth="1"/>
    <col min="4619" max="4619" width="12.42578125" style="532" customWidth="1"/>
    <col min="4620" max="4620" width="8.7109375" style="532" customWidth="1"/>
    <col min="4621" max="4864" width="9.140625" style="532"/>
    <col min="4865" max="4865" width="4.28515625" style="532" customWidth="1"/>
    <col min="4866" max="4866" width="12" style="532" customWidth="1"/>
    <col min="4867" max="4867" width="49.5703125" style="532" customWidth="1"/>
    <col min="4868" max="4868" width="9.85546875" style="532" customWidth="1"/>
    <col min="4869" max="4869" width="5" style="532" customWidth="1"/>
    <col min="4870" max="4870" width="19" style="532" customWidth="1"/>
    <col min="4871" max="4871" width="11.85546875" style="532" customWidth="1"/>
    <col min="4872" max="4872" width="8.28515625" style="532" customWidth="1"/>
    <col min="4873" max="4873" width="6.140625" style="532" customWidth="1"/>
    <col min="4874" max="4874" width="7.85546875" style="532" customWidth="1"/>
    <col min="4875" max="4875" width="12.42578125" style="532" customWidth="1"/>
    <col min="4876" max="4876" width="8.7109375" style="532" customWidth="1"/>
    <col min="4877" max="5120" width="9.140625" style="532"/>
    <col min="5121" max="5121" width="4.28515625" style="532" customWidth="1"/>
    <col min="5122" max="5122" width="12" style="532" customWidth="1"/>
    <col min="5123" max="5123" width="49.5703125" style="532" customWidth="1"/>
    <col min="5124" max="5124" width="9.85546875" style="532" customWidth="1"/>
    <col min="5125" max="5125" width="5" style="532" customWidth="1"/>
    <col min="5126" max="5126" width="19" style="532" customWidth="1"/>
    <col min="5127" max="5127" width="11.85546875" style="532" customWidth="1"/>
    <col min="5128" max="5128" width="8.28515625" style="532" customWidth="1"/>
    <col min="5129" max="5129" width="6.140625" style="532" customWidth="1"/>
    <col min="5130" max="5130" width="7.85546875" style="532" customWidth="1"/>
    <col min="5131" max="5131" width="12.42578125" style="532" customWidth="1"/>
    <col min="5132" max="5132" width="8.7109375" style="532" customWidth="1"/>
    <col min="5133" max="5376" width="9.140625" style="532"/>
    <col min="5377" max="5377" width="4.28515625" style="532" customWidth="1"/>
    <col min="5378" max="5378" width="12" style="532" customWidth="1"/>
    <col min="5379" max="5379" width="49.5703125" style="532" customWidth="1"/>
    <col min="5380" max="5380" width="9.85546875" style="532" customWidth="1"/>
    <col min="5381" max="5381" width="5" style="532" customWidth="1"/>
    <col min="5382" max="5382" width="19" style="532" customWidth="1"/>
    <col min="5383" max="5383" width="11.85546875" style="532" customWidth="1"/>
    <col min="5384" max="5384" width="8.28515625" style="532" customWidth="1"/>
    <col min="5385" max="5385" width="6.140625" style="532" customWidth="1"/>
    <col min="5386" max="5386" width="7.85546875" style="532" customWidth="1"/>
    <col min="5387" max="5387" width="12.42578125" style="532" customWidth="1"/>
    <col min="5388" max="5388" width="8.7109375" style="532" customWidth="1"/>
    <col min="5389" max="5632" width="9.140625" style="532"/>
    <col min="5633" max="5633" width="4.28515625" style="532" customWidth="1"/>
    <col min="5634" max="5634" width="12" style="532" customWidth="1"/>
    <col min="5635" max="5635" width="49.5703125" style="532" customWidth="1"/>
    <col min="5636" max="5636" width="9.85546875" style="532" customWidth="1"/>
    <col min="5637" max="5637" width="5" style="532" customWidth="1"/>
    <col min="5638" max="5638" width="19" style="532" customWidth="1"/>
    <col min="5639" max="5639" width="11.85546875" style="532" customWidth="1"/>
    <col min="5640" max="5640" width="8.28515625" style="532" customWidth="1"/>
    <col min="5641" max="5641" width="6.140625" style="532" customWidth="1"/>
    <col min="5642" max="5642" width="7.85546875" style="532" customWidth="1"/>
    <col min="5643" max="5643" width="12.42578125" style="532" customWidth="1"/>
    <col min="5644" max="5644" width="8.7109375" style="532" customWidth="1"/>
    <col min="5645" max="5888" width="9.140625" style="532"/>
    <col min="5889" max="5889" width="4.28515625" style="532" customWidth="1"/>
    <col min="5890" max="5890" width="12" style="532" customWidth="1"/>
    <col min="5891" max="5891" width="49.5703125" style="532" customWidth="1"/>
    <col min="5892" max="5892" width="9.85546875" style="532" customWidth="1"/>
    <col min="5893" max="5893" width="5" style="532" customWidth="1"/>
    <col min="5894" max="5894" width="19" style="532" customWidth="1"/>
    <col min="5895" max="5895" width="11.85546875" style="532" customWidth="1"/>
    <col min="5896" max="5896" width="8.28515625" style="532" customWidth="1"/>
    <col min="5897" max="5897" width="6.140625" style="532" customWidth="1"/>
    <col min="5898" max="5898" width="7.85546875" style="532" customWidth="1"/>
    <col min="5899" max="5899" width="12.42578125" style="532" customWidth="1"/>
    <col min="5900" max="5900" width="8.7109375" style="532" customWidth="1"/>
    <col min="5901" max="6144" width="9.140625" style="532"/>
    <col min="6145" max="6145" width="4.28515625" style="532" customWidth="1"/>
    <col min="6146" max="6146" width="12" style="532" customWidth="1"/>
    <col min="6147" max="6147" width="49.5703125" style="532" customWidth="1"/>
    <col min="6148" max="6148" width="9.85546875" style="532" customWidth="1"/>
    <col min="6149" max="6149" width="5" style="532" customWidth="1"/>
    <col min="6150" max="6150" width="19" style="532" customWidth="1"/>
    <col min="6151" max="6151" width="11.85546875" style="532" customWidth="1"/>
    <col min="6152" max="6152" width="8.28515625" style="532" customWidth="1"/>
    <col min="6153" max="6153" width="6.140625" style="532" customWidth="1"/>
    <col min="6154" max="6154" width="7.85546875" style="532" customWidth="1"/>
    <col min="6155" max="6155" width="12.42578125" style="532" customWidth="1"/>
    <col min="6156" max="6156" width="8.7109375" style="532" customWidth="1"/>
    <col min="6157" max="6400" width="9.140625" style="532"/>
    <col min="6401" max="6401" width="4.28515625" style="532" customWidth="1"/>
    <col min="6402" max="6402" width="12" style="532" customWidth="1"/>
    <col min="6403" max="6403" width="49.5703125" style="532" customWidth="1"/>
    <col min="6404" max="6404" width="9.85546875" style="532" customWidth="1"/>
    <col min="6405" max="6405" width="5" style="532" customWidth="1"/>
    <col min="6406" max="6406" width="19" style="532" customWidth="1"/>
    <col min="6407" max="6407" width="11.85546875" style="532" customWidth="1"/>
    <col min="6408" max="6408" width="8.28515625" style="532" customWidth="1"/>
    <col min="6409" max="6409" width="6.140625" style="532" customWidth="1"/>
    <col min="6410" max="6410" width="7.85546875" style="532" customWidth="1"/>
    <col min="6411" max="6411" width="12.42578125" style="532" customWidth="1"/>
    <col min="6412" max="6412" width="8.7109375" style="532" customWidth="1"/>
    <col min="6413" max="6656" width="9.140625" style="532"/>
    <col min="6657" max="6657" width="4.28515625" style="532" customWidth="1"/>
    <col min="6658" max="6658" width="12" style="532" customWidth="1"/>
    <col min="6659" max="6659" width="49.5703125" style="532" customWidth="1"/>
    <col min="6660" max="6660" width="9.85546875" style="532" customWidth="1"/>
    <col min="6661" max="6661" width="5" style="532" customWidth="1"/>
    <col min="6662" max="6662" width="19" style="532" customWidth="1"/>
    <col min="6663" max="6663" width="11.85546875" style="532" customWidth="1"/>
    <col min="6664" max="6664" width="8.28515625" style="532" customWidth="1"/>
    <col min="6665" max="6665" width="6.140625" style="532" customWidth="1"/>
    <col min="6666" max="6666" width="7.85546875" style="532" customWidth="1"/>
    <col min="6667" max="6667" width="12.42578125" style="532" customWidth="1"/>
    <col min="6668" max="6668" width="8.7109375" style="532" customWidth="1"/>
    <col min="6669" max="6912" width="9.140625" style="532"/>
    <col min="6913" max="6913" width="4.28515625" style="532" customWidth="1"/>
    <col min="6914" max="6914" width="12" style="532" customWidth="1"/>
    <col min="6915" max="6915" width="49.5703125" style="532" customWidth="1"/>
    <col min="6916" max="6916" width="9.85546875" style="532" customWidth="1"/>
    <col min="6917" max="6917" width="5" style="532" customWidth="1"/>
    <col min="6918" max="6918" width="19" style="532" customWidth="1"/>
    <col min="6919" max="6919" width="11.85546875" style="532" customWidth="1"/>
    <col min="6920" max="6920" width="8.28515625" style="532" customWidth="1"/>
    <col min="6921" max="6921" width="6.140625" style="532" customWidth="1"/>
    <col min="6922" max="6922" width="7.85546875" style="532" customWidth="1"/>
    <col min="6923" max="6923" width="12.42578125" style="532" customWidth="1"/>
    <col min="6924" max="6924" width="8.7109375" style="532" customWidth="1"/>
    <col min="6925" max="7168" width="9.140625" style="532"/>
    <col min="7169" max="7169" width="4.28515625" style="532" customWidth="1"/>
    <col min="7170" max="7170" width="12" style="532" customWidth="1"/>
    <col min="7171" max="7171" width="49.5703125" style="532" customWidth="1"/>
    <col min="7172" max="7172" width="9.85546875" style="532" customWidth="1"/>
    <col min="7173" max="7173" width="5" style="532" customWidth="1"/>
    <col min="7174" max="7174" width="19" style="532" customWidth="1"/>
    <col min="7175" max="7175" width="11.85546875" style="532" customWidth="1"/>
    <col min="7176" max="7176" width="8.28515625" style="532" customWidth="1"/>
    <col min="7177" max="7177" width="6.140625" style="532" customWidth="1"/>
    <col min="7178" max="7178" width="7.85546875" style="532" customWidth="1"/>
    <col min="7179" max="7179" width="12.42578125" style="532" customWidth="1"/>
    <col min="7180" max="7180" width="8.7109375" style="532" customWidth="1"/>
    <col min="7181" max="7424" width="9.140625" style="532"/>
    <col min="7425" max="7425" width="4.28515625" style="532" customWidth="1"/>
    <col min="7426" max="7426" width="12" style="532" customWidth="1"/>
    <col min="7427" max="7427" width="49.5703125" style="532" customWidth="1"/>
    <col min="7428" max="7428" width="9.85546875" style="532" customWidth="1"/>
    <col min="7429" max="7429" width="5" style="532" customWidth="1"/>
    <col min="7430" max="7430" width="19" style="532" customWidth="1"/>
    <col min="7431" max="7431" width="11.85546875" style="532" customWidth="1"/>
    <col min="7432" max="7432" width="8.28515625" style="532" customWidth="1"/>
    <col min="7433" max="7433" width="6.140625" style="532" customWidth="1"/>
    <col min="7434" max="7434" width="7.85546875" style="532" customWidth="1"/>
    <col min="7435" max="7435" width="12.42578125" style="532" customWidth="1"/>
    <col min="7436" max="7436" width="8.7109375" style="532" customWidth="1"/>
    <col min="7437" max="7680" width="9.140625" style="532"/>
    <col min="7681" max="7681" width="4.28515625" style="532" customWidth="1"/>
    <col min="7682" max="7682" width="12" style="532" customWidth="1"/>
    <col min="7683" max="7683" width="49.5703125" style="532" customWidth="1"/>
    <col min="7684" max="7684" width="9.85546875" style="532" customWidth="1"/>
    <col min="7685" max="7685" width="5" style="532" customWidth="1"/>
    <col min="7686" max="7686" width="19" style="532" customWidth="1"/>
    <col min="7687" max="7687" width="11.85546875" style="532" customWidth="1"/>
    <col min="7688" max="7688" width="8.28515625" style="532" customWidth="1"/>
    <col min="7689" max="7689" width="6.140625" style="532" customWidth="1"/>
    <col min="7690" max="7690" width="7.85546875" style="532" customWidth="1"/>
    <col min="7691" max="7691" width="12.42578125" style="532" customWidth="1"/>
    <col min="7692" max="7692" width="8.7109375" style="532" customWidth="1"/>
    <col min="7693" max="7936" width="9.140625" style="532"/>
    <col min="7937" max="7937" width="4.28515625" style="532" customWidth="1"/>
    <col min="7938" max="7938" width="12" style="532" customWidth="1"/>
    <col min="7939" max="7939" width="49.5703125" style="532" customWidth="1"/>
    <col min="7940" max="7940" width="9.85546875" style="532" customWidth="1"/>
    <col min="7941" max="7941" width="5" style="532" customWidth="1"/>
    <col min="7942" max="7942" width="19" style="532" customWidth="1"/>
    <col min="7943" max="7943" width="11.85546875" style="532" customWidth="1"/>
    <col min="7944" max="7944" width="8.28515625" style="532" customWidth="1"/>
    <col min="7945" max="7945" width="6.140625" style="532" customWidth="1"/>
    <col min="7946" max="7946" width="7.85546875" style="532" customWidth="1"/>
    <col min="7947" max="7947" width="12.42578125" style="532" customWidth="1"/>
    <col min="7948" max="7948" width="8.7109375" style="532" customWidth="1"/>
    <col min="7949" max="8192" width="9.140625" style="532"/>
    <col min="8193" max="8193" width="4.28515625" style="532" customWidth="1"/>
    <col min="8194" max="8194" width="12" style="532" customWidth="1"/>
    <col min="8195" max="8195" width="49.5703125" style="532" customWidth="1"/>
    <col min="8196" max="8196" width="9.85546875" style="532" customWidth="1"/>
    <col min="8197" max="8197" width="5" style="532" customWidth="1"/>
    <col min="8198" max="8198" width="19" style="532" customWidth="1"/>
    <col min="8199" max="8199" width="11.85546875" style="532" customWidth="1"/>
    <col min="8200" max="8200" width="8.28515625" style="532" customWidth="1"/>
    <col min="8201" max="8201" width="6.140625" style="532" customWidth="1"/>
    <col min="8202" max="8202" width="7.85546875" style="532" customWidth="1"/>
    <col min="8203" max="8203" width="12.42578125" style="532" customWidth="1"/>
    <col min="8204" max="8204" width="8.7109375" style="532" customWidth="1"/>
    <col min="8205" max="8448" width="9.140625" style="532"/>
    <col min="8449" max="8449" width="4.28515625" style="532" customWidth="1"/>
    <col min="8450" max="8450" width="12" style="532" customWidth="1"/>
    <col min="8451" max="8451" width="49.5703125" style="532" customWidth="1"/>
    <col min="8452" max="8452" width="9.85546875" style="532" customWidth="1"/>
    <col min="8453" max="8453" width="5" style="532" customWidth="1"/>
    <col min="8454" max="8454" width="19" style="532" customWidth="1"/>
    <col min="8455" max="8455" width="11.85546875" style="532" customWidth="1"/>
    <col min="8456" max="8456" width="8.28515625" style="532" customWidth="1"/>
    <col min="8457" max="8457" width="6.140625" style="532" customWidth="1"/>
    <col min="8458" max="8458" width="7.85546875" style="532" customWidth="1"/>
    <col min="8459" max="8459" width="12.42578125" style="532" customWidth="1"/>
    <col min="8460" max="8460" width="8.7109375" style="532" customWidth="1"/>
    <col min="8461" max="8704" width="9.140625" style="532"/>
    <col min="8705" max="8705" width="4.28515625" style="532" customWidth="1"/>
    <col min="8706" max="8706" width="12" style="532" customWidth="1"/>
    <col min="8707" max="8707" width="49.5703125" style="532" customWidth="1"/>
    <col min="8708" max="8708" width="9.85546875" style="532" customWidth="1"/>
    <col min="8709" max="8709" width="5" style="532" customWidth="1"/>
    <col min="8710" max="8710" width="19" style="532" customWidth="1"/>
    <col min="8711" max="8711" width="11.85546875" style="532" customWidth="1"/>
    <col min="8712" max="8712" width="8.28515625" style="532" customWidth="1"/>
    <col min="8713" max="8713" width="6.140625" style="532" customWidth="1"/>
    <col min="8714" max="8714" width="7.85546875" style="532" customWidth="1"/>
    <col min="8715" max="8715" width="12.42578125" style="532" customWidth="1"/>
    <col min="8716" max="8716" width="8.7109375" style="532" customWidth="1"/>
    <col min="8717" max="8960" width="9.140625" style="532"/>
    <col min="8961" max="8961" width="4.28515625" style="532" customWidth="1"/>
    <col min="8962" max="8962" width="12" style="532" customWidth="1"/>
    <col min="8963" max="8963" width="49.5703125" style="532" customWidth="1"/>
    <col min="8964" max="8964" width="9.85546875" style="532" customWidth="1"/>
    <col min="8965" max="8965" width="5" style="532" customWidth="1"/>
    <col min="8966" max="8966" width="19" style="532" customWidth="1"/>
    <col min="8967" max="8967" width="11.85546875" style="532" customWidth="1"/>
    <col min="8968" max="8968" width="8.28515625" style="532" customWidth="1"/>
    <col min="8969" max="8969" width="6.140625" style="532" customWidth="1"/>
    <col min="8970" max="8970" width="7.85546875" style="532" customWidth="1"/>
    <col min="8971" max="8971" width="12.42578125" style="532" customWidth="1"/>
    <col min="8972" max="8972" width="8.7109375" style="532" customWidth="1"/>
    <col min="8973" max="9216" width="9.140625" style="532"/>
    <col min="9217" max="9217" width="4.28515625" style="532" customWidth="1"/>
    <col min="9218" max="9218" width="12" style="532" customWidth="1"/>
    <col min="9219" max="9219" width="49.5703125" style="532" customWidth="1"/>
    <col min="9220" max="9220" width="9.85546875" style="532" customWidth="1"/>
    <col min="9221" max="9221" width="5" style="532" customWidth="1"/>
    <col min="9222" max="9222" width="19" style="532" customWidth="1"/>
    <col min="9223" max="9223" width="11.85546875" style="532" customWidth="1"/>
    <col min="9224" max="9224" width="8.28515625" style="532" customWidth="1"/>
    <col min="9225" max="9225" width="6.140625" style="532" customWidth="1"/>
    <col min="9226" max="9226" width="7.85546875" style="532" customWidth="1"/>
    <col min="9227" max="9227" width="12.42578125" style="532" customWidth="1"/>
    <col min="9228" max="9228" width="8.7109375" style="532" customWidth="1"/>
    <col min="9229" max="9472" width="9.140625" style="532"/>
    <col min="9473" max="9473" width="4.28515625" style="532" customWidth="1"/>
    <col min="9474" max="9474" width="12" style="532" customWidth="1"/>
    <col min="9475" max="9475" width="49.5703125" style="532" customWidth="1"/>
    <col min="9476" max="9476" width="9.85546875" style="532" customWidth="1"/>
    <col min="9477" max="9477" width="5" style="532" customWidth="1"/>
    <col min="9478" max="9478" width="19" style="532" customWidth="1"/>
    <col min="9479" max="9479" width="11.85546875" style="532" customWidth="1"/>
    <col min="9480" max="9480" width="8.28515625" style="532" customWidth="1"/>
    <col min="9481" max="9481" width="6.140625" style="532" customWidth="1"/>
    <col min="9482" max="9482" width="7.85546875" style="532" customWidth="1"/>
    <col min="9483" max="9483" width="12.42578125" style="532" customWidth="1"/>
    <col min="9484" max="9484" width="8.7109375" style="532" customWidth="1"/>
    <col min="9485" max="9728" width="9.140625" style="532"/>
    <col min="9729" max="9729" width="4.28515625" style="532" customWidth="1"/>
    <col min="9730" max="9730" width="12" style="532" customWidth="1"/>
    <col min="9731" max="9731" width="49.5703125" style="532" customWidth="1"/>
    <col min="9732" max="9732" width="9.85546875" style="532" customWidth="1"/>
    <col min="9733" max="9733" width="5" style="532" customWidth="1"/>
    <col min="9734" max="9734" width="19" style="532" customWidth="1"/>
    <col min="9735" max="9735" width="11.85546875" style="532" customWidth="1"/>
    <col min="9736" max="9736" width="8.28515625" style="532" customWidth="1"/>
    <col min="9737" max="9737" width="6.140625" style="532" customWidth="1"/>
    <col min="9738" max="9738" width="7.85546875" style="532" customWidth="1"/>
    <col min="9739" max="9739" width="12.42578125" style="532" customWidth="1"/>
    <col min="9740" max="9740" width="8.7109375" style="532" customWidth="1"/>
    <col min="9741" max="9984" width="9.140625" style="532"/>
    <col min="9985" max="9985" width="4.28515625" style="532" customWidth="1"/>
    <col min="9986" max="9986" width="12" style="532" customWidth="1"/>
    <col min="9987" max="9987" width="49.5703125" style="532" customWidth="1"/>
    <col min="9988" max="9988" width="9.85546875" style="532" customWidth="1"/>
    <col min="9989" max="9989" width="5" style="532" customWidth="1"/>
    <col min="9990" max="9990" width="19" style="532" customWidth="1"/>
    <col min="9991" max="9991" width="11.85546875" style="532" customWidth="1"/>
    <col min="9992" max="9992" width="8.28515625" style="532" customWidth="1"/>
    <col min="9993" max="9993" width="6.140625" style="532" customWidth="1"/>
    <col min="9994" max="9994" width="7.85546875" style="532" customWidth="1"/>
    <col min="9995" max="9995" width="12.42578125" style="532" customWidth="1"/>
    <col min="9996" max="9996" width="8.7109375" style="532" customWidth="1"/>
    <col min="9997" max="10240" width="9.140625" style="532"/>
    <col min="10241" max="10241" width="4.28515625" style="532" customWidth="1"/>
    <col min="10242" max="10242" width="12" style="532" customWidth="1"/>
    <col min="10243" max="10243" width="49.5703125" style="532" customWidth="1"/>
    <col min="10244" max="10244" width="9.85546875" style="532" customWidth="1"/>
    <col min="10245" max="10245" width="5" style="532" customWidth="1"/>
    <col min="10246" max="10246" width="19" style="532" customWidth="1"/>
    <col min="10247" max="10247" width="11.85546875" style="532" customWidth="1"/>
    <col min="10248" max="10248" width="8.28515625" style="532" customWidth="1"/>
    <col min="10249" max="10249" width="6.140625" style="532" customWidth="1"/>
    <col min="10250" max="10250" width="7.85546875" style="532" customWidth="1"/>
    <col min="10251" max="10251" width="12.42578125" style="532" customWidth="1"/>
    <col min="10252" max="10252" width="8.7109375" style="532" customWidth="1"/>
    <col min="10253" max="10496" width="9.140625" style="532"/>
    <col min="10497" max="10497" width="4.28515625" style="532" customWidth="1"/>
    <col min="10498" max="10498" width="12" style="532" customWidth="1"/>
    <col min="10499" max="10499" width="49.5703125" style="532" customWidth="1"/>
    <col min="10500" max="10500" width="9.85546875" style="532" customWidth="1"/>
    <col min="10501" max="10501" width="5" style="532" customWidth="1"/>
    <col min="10502" max="10502" width="19" style="532" customWidth="1"/>
    <col min="10503" max="10503" width="11.85546875" style="532" customWidth="1"/>
    <col min="10504" max="10504" width="8.28515625" style="532" customWidth="1"/>
    <col min="10505" max="10505" width="6.140625" style="532" customWidth="1"/>
    <col min="10506" max="10506" width="7.85546875" style="532" customWidth="1"/>
    <col min="10507" max="10507" width="12.42578125" style="532" customWidth="1"/>
    <col min="10508" max="10508" width="8.7109375" style="532" customWidth="1"/>
    <col min="10509" max="10752" width="9.140625" style="532"/>
    <col min="10753" max="10753" width="4.28515625" style="532" customWidth="1"/>
    <col min="10754" max="10754" width="12" style="532" customWidth="1"/>
    <col min="10755" max="10755" width="49.5703125" style="532" customWidth="1"/>
    <col min="10756" max="10756" width="9.85546875" style="532" customWidth="1"/>
    <col min="10757" max="10757" width="5" style="532" customWidth="1"/>
    <col min="10758" max="10758" width="19" style="532" customWidth="1"/>
    <col min="10759" max="10759" width="11.85546875" style="532" customWidth="1"/>
    <col min="10760" max="10760" width="8.28515625" style="532" customWidth="1"/>
    <col min="10761" max="10761" width="6.140625" style="532" customWidth="1"/>
    <col min="10762" max="10762" width="7.85546875" style="532" customWidth="1"/>
    <col min="10763" max="10763" width="12.42578125" style="532" customWidth="1"/>
    <col min="10764" max="10764" width="8.7109375" style="532" customWidth="1"/>
    <col min="10765" max="11008" width="9.140625" style="532"/>
    <col min="11009" max="11009" width="4.28515625" style="532" customWidth="1"/>
    <col min="11010" max="11010" width="12" style="532" customWidth="1"/>
    <col min="11011" max="11011" width="49.5703125" style="532" customWidth="1"/>
    <col min="11012" max="11012" width="9.85546875" style="532" customWidth="1"/>
    <col min="11013" max="11013" width="5" style="532" customWidth="1"/>
    <col min="11014" max="11014" width="19" style="532" customWidth="1"/>
    <col min="11015" max="11015" width="11.85546875" style="532" customWidth="1"/>
    <col min="11016" max="11016" width="8.28515625" style="532" customWidth="1"/>
    <col min="11017" max="11017" width="6.140625" style="532" customWidth="1"/>
    <col min="11018" max="11018" width="7.85546875" style="532" customWidth="1"/>
    <col min="11019" max="11019" width="12.42578125" style="532" customWidth="1"/>
    <col min="11020" max="11020" width="8.7109375" style="532" customWidth="1"/>
    <col min="11021" max="11264" width="9.140625" style="532"/>
    <col min="11265" max="11265" width="4.28515625" style="532" customWidth="1"/>
    <col min="11266" max="11266" width="12" style="532" customWidth="1"/>
    <col min="11267" max="11267" width="49.5703125" style="532" customWidth="1"/>
    <col min="11268" max="11268" width="9.85546875" style="532" customWidth="1"/>
    <col min="11269" max="11269" width="5" style="532" customWidth="1"/>
    <col min="11270" max="11270" width="19" style="532" customWidth="1"/>
    <col min="11271" max="11271" width="11.85546875" style="532" customWidth="1"/>
    <col min="11272" max="11272" width="8.28515625" style="532" customWidth="1"/>
    <col min="11273" max="11273" width="6.140625" style="532" customWidth="1"/>
    <col min="11274" max="11274" width="7.85546875" style="532" customWidth="1"/>
    <col min="11275" max="11275" width="12.42578125" style="532" customWidth="1"/>
    <col min="11276" max="11276" width="8.7109375" style="532" customWidth="1"/>
    <col min="11277" max="11520" width="9.140625" style="532"/>
    <col min="11521" max="11521" width="4.28515625" style="532" customWidth="1"/>
    <col min="11522" max="11522" width="12" style="532" customWidth="1"/>
    <col min="11523" max="11523" width="49.5703125" style="532" customWidth="1"/>
    <col min="11524" max="11524" width="9.85546875" style="532" customWidth="1"/>
    <col min="11525" max="11525" width="5" style="532" customWidth="1"/>
    <col min="11526" max="11526" width="19" style="532" customWidth="1"/>
    <col min="11527" max="11527" width="11.85546875" style="532" customWidth="1"/>
    <col min="11528" max="11528" width="8.28515625" style="532" customWidth="1"/>
    <col min="11529" max="11529" width="6.140625" style="532" customWidth="1"/>
    <col min="11530" max="11530" width="7.85546875" style="532" customWidth="1"/>
    <col min="11531" max="11531" width="12.42578125" style="532" customWidth="1"/>
    <col min="11532" max="11532" width="8.7109375" style="532" customWidth="1"/>
    <col min="11533" max="11776" width="9.140625" style="532"/>
    <col min="11777" max="11777" width="4.28515625" style="532" customWidth="1"/>
    <col min="11778" max="11778" width="12" style="532" customWidth="1"/>
    <col min="11779" max="11779" width="49.5703125" style="532" customWidth="1"/>
    <col min="11780" max="11780" width="9.85546875" style="532" customWidth="1"/>
    <col min="11781" max="11781" width="5" style="532" customWidth="1"/>
    <col min="11782" max="11782" width="19" style="532" customWidth="1"/>
    <col min="11783" max="11783" width="11.85546875" style="532" customWidth="1"/>
    <col min="11784" max="11784" width="8.28515625" style="532" customWidth="1"/>
    <col min="11785" max="11785" width="6.140625" style="532" customWidth="1"/>
    <col min="11786" max="11786" width="7.85546875" style="532" customWidth="1"/>
    <col min="11787" max="11787" width="12.42578125" style="532" customWidth="1"/>
    <col min="11788" max="11788" width="8.7109375" style="532" customWidth="1"/>
    <col min="11789" max="12032" width="9.140625" style="532"/>
    <col min="12033" max="12033" width="4.28515625" style="532" customWidth="1"/>
    <col min="12034" max="12034" width="12" style="532" customWidth="1"/>
    <col min="12035" max="12035" width="49.5703125" style="532" customWidth="1"/>
    <col min="12036" max="12036" width="9.85546875" style="532" customWidth="1"/>
    <col min="12037" max="12037" width="5" style="532" customWidth="1"/>
    <col min="12038" max="12038" width="19" style="532" customWidth="1"/>
    <col min="12039" max="12039" width="11.85546875" style="532" customWidth="1"/>
    <col min="12040" max="12040" width="8.28515625" style="532" customWidth="1"/>
    <col min="12041" max="12041" width="6.140625" style="532" customWidth="1"/>
    <col min="12042" max="12042" width="7.85546875" style="532" customWidth="1"/>
    <col min="12043" max="12043" width="12.42578125" style="532" customWidth="1"/>
    <col min="12044" max="12044" width="8.7109375" style="532" customWidth="1"/>
    <col min="12045" max="12288" width="9.140625" style="532"/>
    <col min="12289" max="12289" width="4.28515625" style="532" customWidth="1"/>
    <col min="12290" max="12290" width="12" style="532" customWidth="1"/>
    <col min="12291" max="12291" width="49.5703125" style="532" customWidth="1"/>
    <col min="12292" max="12292" width="9.85546875" style="532" customWidth="1"/>
    <col min="12293" max="12293" width="5" style="532" customWidth="1"/>
    <col min="12294" max="12294" width="19" style="532" customWidth="1"/>
    <col min="12295" max="12295" width="11.85546875" style="532" customWidth="1"/>
    <col min="12296" max="12296" width="8.28515625" style="532" customWidth="1"/>
    <col min="12297" max="12297" width="6.140625" style="532" customWidth="1"/>
    <col min="12298" max="12298" width="7.85546875" style="532" customWidth="1"/>
    <col min="12299" max="12299" width="12.42578125" style="532" customWidth="1"/>
    <col min="12300" max="12300" width="8.7109375" style="532" customWidth="1"/>
    <col min="12301" max="12544" width="9.140625" style="532"/>
    <col min="12545" max="12545" width="4.28515625" style="532" customWidth="1"/>
    <col min="12546" max="12546" width="12" style="532" customWidth="1"/>
    <col min="12547" max="12547" width="49.5703125" style="532" customWidth="1"/>
    <col min="12548" max="12548" width="9.85546875" style="532" customWidth="1"/>
    <col min="12549" max="12549" width="5" style="532" customWidth="1"/>
    <col min="12550" max="12550" width="19" style="532" customWidth="1"/>
    <col min="12551" max="12551" width="11.85546875" style="532" customWidth="1"/>
    <col min="12552" max="12552" width="8.28515625" style="532" customWidth="1"/>
    <col min="12553" max="12553" width="6.140625" style="532" customWidth="1"/>
    <col min="12554" max="12554" width="7.85546875" style="532" customWidth="1"/>
    <col min="12555" max="12555" width="12.42578125" style="532" customWidth="1"/>
    <col min="12556" max="12556" width="8.7109375" style="532" customWidth="1"/>
    <col min="12557" max="12800" width="9.140625" style="532"/>
    <col min="12801" max="12801" width="4.28515625" style="532" customWidth="1"/>
    <col min="12802" max="12802" width="12" style="532" customWidth="1"/>
    <col min="12803" max="12803" width="49.5703125" style="532" customWidth="1"/>
    <col min="12804" max="12804" width="9.85546875" style="532" customWidth="1"/>
    <col min="12805" max="12805" width="5" style="532" customWidth="1"/>
    <col min="12806" max="12806" width="19" style="532" customWidth="1"/>
    <col min="12807" max="12807" width="11.85546875" style="532" customWidth="1"/>
    <col min="12808" max="12808" width="8.28515625" style="532" customWidth="1"/>
    <col min="12809" max="12809" width="6.140625" style="532" customWidth="1"/>
    <col min="12810" max="12810" width="7.85546875" style="532" customWidth="1"/>
    <col min="12811" max="12811" width="12.42578125" style="532" customWidth="1"/>
    <col min="12812" max="12812" width="8.7109375" style="532" customWidth="1"/>
    <col min="12813" max="13056" width="9.140625" style="532"/>
    <col min="13057" max="13057" width="4.28515625" style="532" customWidth="1"/>
    <col min="13058" max="13058" width="12" style="532" customWidth="1"/>
    <col min="13059" max="13059" width="49.5703125" style="532" customWidth="1"/>
    <col min="13060" max="13060" width="9.85546875" style="532" customWidth="1"/>
    <col min="13061" max="13061" width="5" style="532" customWidth="1"/>
    <col min="13062" max="13062" width="19" style="532" customWidth="1"/>
    <col min="13063" max="13063" width="11.85546875" style="532" customWidth="1"/>
    <col min="13064" max="13064" width="8.28515625" style="532" customWidth="1"/>
    <col min="13065" max="13065" width="6.140625" style="532" customWidth="1"/>
    <col min="13066" max="13066" width="7.85546875" style="532" customWidth="1"/>
    <col min="13067" max="13067" width="12.42578125" style="532" customWidth="1"/>
    <col min="13068" max="13068" width="8.7109375" style="532" customWidth="1"/>
    <col min="13069" max="13312" width="9.140625" style="532"/>
    <col min="13313" max="13313" width="4.28515625" style="532" customWidth="1"/>
    <col min="13314" max="13314" width="12" style="532" customWidth="1"/>
    <col min="13315" max="13315" width="49.5703125" style="532" customWidth="1"/>
    <col min="13316" max="13316" width="9.85546875" style="532" customWidth="1"/>
    <col min="13317" max="13317" width="5" style="532" customWidth="1"/>
    <col min="13318" max="13318" width="19" style="532" customWidth="1"/>
    <col min="13319" max="13319" width="11.85546875" style="532" customWidth="1"/>
    <col min="13320" max="13320" width="8.28515625" style="532" customWidth="1"/>
    <col min="13321" max="13321" width="6.140625" style="532" customWidth="1"/>
    <col min="13322" max="13322" width="7.85546875" style="532" customWidth="1"/>
    <col min="13323" max="13323" width="12.42578125" style="532" customWidth="1"/>
    <col min="13324" max="13324" width="8.7109375" style="532" customWidth="1"/>
    <col min="13325" max="13568" width="9.140625" style="532"/>
    <col min="13569" max="13569" width="4.28515625" style="532" customWidth="1"/>
    <col min="13570" max="13570" width="12" style="532" customWidth="1"/>
    <col min="13571" max="13571" width="49.5703125" style="532" customWidth="1"/>
    <col min="13572" max="13572" width="9.85546875" style="532" customWidth="1"/>
    <col min="13573" max="13573" width="5" style="532" customWidth="1"/>
    <col min="13574" max="13574" width="19" style="532" customWidth="1"/>
    <col min="13575" max="13575" width="11.85546875" style="532" customWidth="1"/>
    <col min="13576" max="13576" width="8.28515625" style="532" customWidth="1"/>
    <col min="13577" max="13577" width="6.140625" style="532" customWidth="1"/>
    <col min="13578" max="13578" width="7.85546875" style="532" customWidth="1"/>
    <col min="13579" max="13579" width="12.42578125" style="532" customWidth="1"/>
    <col min="13580" max="13580" width="8.7109375" style="532" customWidth="1"/>
    <col min="13581" max="13824" width="9.140625" style="532"/>
    <col min="13825" max="13825" width="4.28515625" style="532" customWidth="1"/>
    <col min="13826" max="13826" width="12" style="532" customWidth="1"/>
    <col min="13827" max="13827" width="49.5703125" style="532" customWidth="1"/>
    <col min="13828" max="13828" width="9.85546875" style="532" customWidth="1"/>
    <col min="13829" max="13829" width="5" style="532" customWidth="1"/>
    <col min="13830" max="13830" width="19" style="532" customWidth="1"/>
    <col min="13831" max="13831" width="11.85546875" style="532" customWidth="1"/>
    <col min="13832" max="13832" width="8.28515625" style="532" customWidth="1"/>
    <col min="13833" max="13833" width="6.140625" style="532" customWidth="1"/>
    <col min="13834" max="13834" width="7.85546875" style="532" customWidth="1"/>
    <col min="13835" max="13835" width="12.42578125" style="532" customWidth="1"/>
    <col min="13836" max="13836" width="8.7109375" style="532" customWidth="1"/>
    <col min="13837" max="14080" width="9.140625" style="532"/>
    <col min="14081" max="14081" width="4.28515625" style="532" customWidth="1"/>
    <col min="14082" max="14082" width="12" style="532" customWidth="1"/>
    <col min="14083" max="14083" width="49.5703125" style="532" customWidth="1"/>
    <col min="14084" max="14084" width="9.85546875" style="532" customWidth="1"/>
    <col min="14085" max="14085" width="5" style="532" customWidth="1"/>
    <col min="14086" max="14086" width="19" style="532" customWidth="1"/>
    <col min="14087" max="14087" width="11.85546875" style="532" customWidth="1"/>
    <col min="14088" max="14088" width="8.28515625" style="532" customWidth="1"/>
    <col min="14089" max="14089" width="6.140625" style="532" customWidth="1"/>
    <col min="14090" max="14090" width="7.85546875" style="532" customWidth="1"/>
    <col min="14091" max="14091" width="12.42578125" style="532" customWidth="1"/>
    <col min="14092" max="14092" width="8.7109375" style="532" customWidth="1"/>
    <col min="14093" max="14336" width="9.140625" style="532"/>
    <col min="14337" max="14337" width="4.28515625" style="532" customWidth="1"/>
    <col min="14338" max="14338" width="12" style="532" customWidth="1"/>
    <col min="14339" max="14339" width="49.5703125" style="532" customWidth="1"/>
    <col min="14340" max="14340" width="9.85546875" style="532" customWidth="1"/>
    <col min="14341" max="14341" width="5" style="532" customWidth="1"/>
    <col min="14342" max="14342" width="19" style="532" customWidth="1"/>
    <col min="14343" max="14343" width="11.85546875" style="532" customWidth="1"/>
    <col min="14344" max="14344" width="8.28515625" style="532" customWidth="1"/>
    <col min="14345" max="14345" width="6.140625" style="532" customWidth="1"/>
    <col min="14346" max="14346" width="7.85546875" style="532" customWidth="1"/>
    <col min="14347" max="14347" width="12.42578125" style="532" customWidth="1"/>
    <col min="14348" max="14348" width="8.7109375" style="532" customWidth="1"/>
    <col min="14349" max="14592" width="9.140625" style="532"/>
    <col min="14593" max="14593" width="4.28515625" style="532" customWidth="1"/>
    <col min="14594" max="14594" width="12" style="532" customWidth="1"/>
    <col min="14595" max="14595" width="49.5703125" style="532" customWidth="1"/>
    <col min="14596" max="14596" width="9.85546875" style="532" customWidth="1"/>
    <col min="14597" max="14597" width="5" style="532" customWidth="1"/>
    <col min="14598" max="14598" width="19" style="532" customWidth="1"/>
    <col min="14599" max="14599" width="11.85546875" style="532" customWidth="1"/>
    <col min="14600" max="14600" width="8.28515625" style="532" customWidth="1"/>
    <col min="14601" max="14601" width="6.140625" style="532" customWidth="1"/>
    <col min="14602" max="14602" width="7.85546875" style="532" customWidth="1"/>
    <col min="14603" max="14603" width="12.42578125" style="532" customWidth="1"/>
    <col min="14604" max="14604" width="8.7109375" style="532" customWidth="1"/>
    <col min="14605" max="14848" width="9.140625" style="532"/>
    <col min="14849" max="14849" width="4.28515625" style="532" customWidth="1"/>
    <col min="14850" max="14850" width="12" style="532" customWidth="1"/>
    <col min="14851" max="14851" width="49.5703125" style="532" customWidth="1"/>
    <col min="14852" max="14852" width="9.85546875" style="532" customWidth="1"/>
    <col min="14853" max="14853" width="5" style="532" customWidth="1"/>
    <col min="14854" max="14854" width="19" style="532" customWidth="1"/>
    <col min="14855" max="14855" width="11.85546875" style="532" customWidth="1"/>
    <col min="14856" max="14856" width="8.28515625" style="532" customWidth="1"/>
    <col min="14857" max="14857" width="6.140625" style="532" customWidth="1"/>
    <col min="14858" max="14858" width="7.85546875" style="532" customWidth="1"/>
    <col min="14859" max="14859" width="12.42578125" style="532" customWidth="1"/>
    <col min="14860" max="14860" width="8.7109375" style="532" customWidth="1"/>
    <col min="14861" max="15104" width="9.140625" style="532"/>
    <col min="15105" max="15105" width="4.28515625" style="532" customWidth="1"/>
    <col min="15106" max="15106" width="12" style="532" customWidth="1"/>
    <col min="15107" max="15107" width="49.5703125" style="532" customWidth="1"/>
    <col min="15108" max="15108" width="9.85546875" style="532" customWidth="1"/>
    <col min="15109" max="15109" width="5" style="532" customWidth="1"/>
    <col min="15110" max="15110" width="19" style="532" customWidth="1"/>
    <col min="15111" max="15111" width="11.85546875" style="532" customWidth="1"/>
    <col min="15112" max="15112" width="8.28515625" style="532" customWidth="1"/>
    <col min="15113" max="15113" width="6.140625" style="532" customWidth="1"/>
    <col min="15114" max="15114" width="7.85546875" style="532" customWidth="1"/>
    <col min="15115" max="15115" width="12.42578125" style="532" customWidth="1"/>
    <col min="15116" max="15116" width="8.7109375" style="532" customWidth="1"/>
    <col min="15117" max="15360" width="9.140625" style="532"/>
    <col min="15361" max="15361" width="4.28515625" style="532" customWidth="1"/>
    <col min="15362" max="15362" width="12" style="532" customWidth="1"/>
    <col min="15363" max="15363" width="49.5703125" style="532" customWidth="1"/>
    <col min="15364" max="15364" width="9.85546875" style="532" customWidth="1"/>
    <col min="15365" max="15365" width="5" style="532" customWidth="1"/>
    <col min="15366" max="15366" width="19" style="532" customWidth="1"/>
    <col min="15367" max="15367" width="11.85546875" style="532" customWidth="1"/>
    <col min="15368" max="15368" width="8.28515625" style="532" customWidth="1"/>
    <col min="15369" max="15369" width="6.140625" style="532" customWidth="1"/>
    <col min="15370" max="15370" width="7.85546875" style="532" customWidth="1"/>
    <col min="15371" max="15371" width="12.42578125" style="532" customWidth="1"/>
    <col min="15372" max="15372" width="8.7109375" style="532" customWidth="1"/>
    <col min="15373" max="15616" width="9.140625" style="532"/>
    <col min="15617" max="15617" width="4.28515625" style="532" customWidth="1"/>
    <col min="15618" max="15618" width="12" style="532" customWidth="1"/>
    <col min="15619" max="15619" width="49.5703125" style="532" customWidth="1"/>
    <col min="15620" max="15620" width="9.85546875" style="532" customWidth="1"/>
    <col min="15621" max="15621" width="5" style="532" customWidth="1"/>
    <col min="15622" max="15622" width="19" style="532" customWidth="1"/>
    <col min="15623" max="15623" width="11.85546875" style="532" customWidth="1"/>
    <col min="15624" max="15624" width="8.28515625" style="532" customWidth="1"/>
    <col min="15625" max="15625" width="6.140625" style="532" customWidth="1"/>
    <col min="15626" max="15626" width="7.85546875" style="532" customWidth="1"/>
    <col min="15627" max="15627" width="12.42578125" style="532" customWidth="1"/>
    <col min="15628" max="15628" width="8.7109375" style="532" customWidth="1"/>
    <col min="15629" max="15872" width="9.140625" style="532"/>
    <col min="15873" max="15873" width="4.28515625" style="532" customWidth="1"/>
    <col min="15874" max="15874" width="12" style="532" customWidth="1"/>
    <col min="15875" max="15875" width="49.5703125" style="532" customWidth="1"/>
    <col min="15876" max="15876" width="9.85546875" style="532" customWidth="1"/>
    <col min="15877" max="15877" width="5" style="532" customWidth="1"/>
    <col min="15878" max="15878" width="19" style="532" customWidth="1"/>
    <col min="15879" max="15879" width="11.85546875" style="532" customWidth="1"/>
    <col min="15880" max="15880" width="8.28515625" style="532" customWidth="1"/>
    <col min="15881" max="15881" width="6.140625" style="532" customWidth="1"/>
    <col min="15882" max="15882" width="7.85546875" style="532" customWidth="1"/>
    <col min="15883" max="15883" width="12.42578125" style="532" customWidth="1"/>
    <col min="15884" max="15884" width="8.7109375" style="532" customWidth="1"/>
    <col min="15885" max="16128" width="9.140625" style="532"/>
    <col min="16129" max="16129" width="4.28515625" style="532" customWidth="1"/>
    <col min="16130" max="16130" width="12" style="532" customWidth="1"/>
    <col min="16131" max="16131" width="49.5703125" style="532" customWidth="1"/>
    <col min="16132" max="16132" width="9.85546875" style="532" customWidth="1"/>
    <col min="16133" max="16133" width="5" style="532" customWidth="1"/>
    <col min="16134" max="16134" width="19" style="532" customWidth="1"/>
    <col min="16135" max="16135" width="11.85546875" style="532" customWidth="1"/>
    <col min="16136" max="16136" width="8.28515625" style="532" customWidth="1"/>
    <col min="16137" max="16137" width="6.140625" style="532" customWidth="1"/>
    <col min="16138" max="16138" width="7.85546875" style="532" customWidth="1"/>
    <col min="16139" max="16139" width="12.42578125" style="532" customWidth="1"/>
    <col min="16140" max="16140" width="8.7109375" style="532" customWidth="1"/>
    <col min="16141" max="16384" width="9.140625" style="532"/>
  </cols>
  <sheetData>
    <row r="1" spans="1:12" ht="15" customHeight="1" x14ac:dyDescent="0.25">
      <c r="A1" s="634" t="s">
        <v>145</v>
      </c>
      <c r="B1" s="636" t="s">
        <v>6</v>
      </c>
      <c r="C1" s="636" t="s">
        <v>7</v>
      </c>
      <c r="D1" s="636" t="s">
        <v>8</v>
      </c>
      <c r="E1" s="627" t="s">
        <v>9</v>
      </c>
      <c r="F1" s="627" t="s">
        <v>10</v>
      </c>
      <c r="G1" s="627" t="s">
        <v>11</v>
      </c>
      <c r="H1" s="627" t="s">
        <v>12</v>
      </c>
      <c r="I1" s="627" t="s">
        <v>13</v>
      </c>
      <c r="J1" s="627"/>
      <c r="K1" s="627" t="s">
        <v>14</v>
      </c>
      <c r="L1" s="629" t="s">
        <v>15</v>
      </c>
    </row>
    <row r="2" spans="1:12" ht="15.75" thickBot="1" x14ac:dyDescent="0.3">
      <c r="A2" s="653"/>
      <c r="B2" s="654"/>
      <c r="C2" s="654"/>
      <c r="D2" s="654"/>
      <c r="E2" s="655"/>
      <c r="F2" s="655"/>
      <c r="G2" s="655"/>
      <c r="H2" s="655"/>
      <c r="I2" s="568" t="s">
        <v>16</v>
      </c>
      <c r="J2" s="568" t="s">
        <v>564</v>
      </c>
      <c r="K2" s="655"/>
      <c r="L2" s="656"/>
    </row>
    <row r="3" spans="1:12" ht="33.75" x14ac:dyDescent="0.25">
      <c r="A3" s="305">
        <v>1</v>
      </c>
      <c r="B3" s="68" t="s">
        <v>18</v>
      </c>
      <c r="C3" s="68" t="s">
        <v>146</v>
      </c>
      <c r="D3" s="70" t="s">
        <v>20</v>
      </c>
      <c r="E3" s="306">
        <v>60</v>
      </c>
      <c r="F3" s="307"/>
      <c r="G3" s="308"/>
      <c r="H3" s="308">
        <f>G3*E3</f>
        <v>0</v>
      </c>
      <c r="I3" s="309"/>
      <c r="J3" s="308">
        <f>I3*G3</f>
        <v>0</v>
      </c>
      <c r="K3" s="310">
        <f>J3+G3</f>
        <v>0</v>
      </c>
      <c r="L3" s="311">
        <f>K3*E3</f>
        <v>0</v>
      </c>
    </row>
    <row r="4" spans="1:12" x14ac:dyDescent="0.25">
      <c r="A4" s="22">
        <v>2</v>
      </c>
      <c r="B4" s="23" t="s">
        <v>18</v>
      </c>
      <c r="C4" s="23" t="s">
        <v>565</v>
      </c>
      <c r="D4" s="24" t="s">
        <v>20</v>
      </c>
      <c r="E4" s="25">
        <v>2</v>
      </c>
      <c r="F4" s="260"/>
      <c r="G4" s="27"/>
      <c r="H4" s="27">
        <f>G4*E4</f>
        <v>0</v>
      </c>
      <c r="I4" s="28"/>
      <c r="J4" s="27">
        <f>I4*G4</f>
        <v>0</v>
      </c>
      <c r="K4" s="312">
        <f>J4+G4</f>
        <v>0</v>
      </c>
      <c r="L4" s="313">
        <f t="shared" ref="L4:L48" si="0">K4*E4</f>
        <v>0</v>
      </c>
    </row>
    <row r="5" spans="1:12" ht="22.5" x14ac:dyDescent="0.25">
      <c r="A5" s="22">
        <v>3</v>
      </c>
      <c r="B5" s="23" t="s">
        <v>566</v>
      </c>
      <c r="C5" s="23" t="s">
        <v>221</v>
      </c>
      <c r="D5" s="24" t="s">
        <v>20</v>
      </c>
      <c r="E5" s="25">
        <v>5</v>
      </c>
      <c r="F5" s="260"/>
      <c r="G5" s="27"/>
      <c r="H5" s="27">
        <f t="shared" ref="H5:H48" si="1">G5*E5</f>
        <v>0</v>
      </c>
      <c r="I5" s="28"/>
      <c r="J5" s="27">
        <f>I5*G5</f>
        <v>0</v>
      </c>
      <c r="K5" s="312">
        <f t="shared" ref="K5:K48" si="2">J5+G5</f>
        <v>0</v>
      </c>
      <c r="L5" s="313">
        <f t="shared" si="0"/>
        <v>0</v>
      </c>
    </row>
    <row r="6" spans="1:12" ht="15" customHeight="1" x14ac:dyDescent="0.25">
      <c r="A6" s="22">
        <v>4</v>
      </c>
      <c r="B6" s="23" t="s">
        <v>26</v>
      </c>
      <c r="C6" s="23" t="s">
        <v>27</v>
      </c>
      <c r="D6" s="24" t="s">
        <v>23</v>
      </c>
      <c r="E6" s="25">
        <v>10</v>
      </c>
      <c r="F6" s="260"/>
      <c r="G6" s="27"/>
      <c r="H6" s="27">
        <f t="shared" si="1"/>
        <v>0</v>
      </c>
      <c r="I6" s="28"/>
      <c r="J6" s="27">
        <f t="shared" ref="J6:J48" si="3">I6*G6</f>
        <v>0</v>
      </c>
      <c r="K6" s="312">
        <f t="shared" si="2"/>
        <v>0</v>
      </c>
      <c r="L6" s="313">
        <f t="shared" si="0"/>
        <v>0</v>
      </c>
    </row>
    <row r="7" spans="1:12" ht="78.75" x14ac:dyDescent="0.25">
      <c r="A7" s="22">
        <v>5</v>
      </c>
      <c r="B7" s="23" t="s">
        <v>29</v>
      </c>
      <c r="C7" s="23" t="s">
        <v>526</v>
      </c>
      <c r="D7" s="24" t="s">
        <v>23</v>
      </c>
      <c r="E7" s="25">
        <v>20</v>
      </c>
      <c r="F7" s="260"/>
      <c r="G7" s="27"/>
      <c r="H7" s="27">
        <f t="shared" si="1"/>
        <v>0</v>
      </c>
      <c r="I7" s="28"/>
      <c r="J7" s="27">
        <f t="shared" si="3"/>
        <v>0</v>
      </c>
      <c r="K7" s="312">
        <f t="shared" si="2"/>
        <v>0</v>
      </c>
      <c r="L7" s="313">
        <f t="shared" si="0"/>
        <v>0</v>
      </c>
    </row>
    <row r="8" spans="1:12" s="12" customFormat="1" ht="27.75" customHeight="1" x14ac:dyDescent="0.25">
      <c r="A8" s="22">
        <v>6</v>
      </c>
      <c r="B8" s="23" t="s">
        <v>29</v>
      </c>
      <c r="C8" s="23" t="s">
        <v>30</v>
      </c>
      <c r="D8" s="24" t="s">
        <v>23</v>
      </c>
      <c r="E8" s="25">
        <v>20</v>
      </c>
      <c r="F8" s="260"/>
      <c r="G8" s="27"/>
      <c r="H8" s="27">
        <f t="shared" si="1"/>
        <v>0</v>
      </c>
      <c r="I8" s="28"/>
      <c r="J8" s="27">
        <f t="shared" si="3"/>
        <v>0</v>
      </c>
      <c r="K8" s="312">
        <f t="shared" si="2"/>
        <v>0</v>
      </c>
      <c r="L8" s="313">
        <f t="shared" si="0"/>
        <v>0</v>
      </c>
    </row>
    <row r="9" spans="1:12" s="12" customFormat="1" ht="45" x14ac:dyDescent="0.25">
      <c r="A9" s="22">
        <v>7</v>
      </c>
      <c r="B9" s="23" t="s">
        <v>33</v>
      </c>
      <c r="C9" s="23" t="s">
        <v>36</v>
      </c>
      <c r="D9" s="24" t="s">
        <v>23</v>
      </c>
      <c r="E9" s="25">
        <v>50</v>
      </c>
      <c r="F9" s="260"/>
      <c r="G9" s="27"/>
      <c r="H9" s="27">
        <f t="shared" si="1"/>
        <v>0</v>
      </c>
      <c r="I9" s="28"/>
      <c r="J9" s="27">
        <f t="shared" si="3"/>
        <v>0</v>
      </c>
      <c r="K9" s="312">
        <f t="shared" si="2"/>
        <v>0</v>
      </c>
      <c r="L9" s="313">
        <f t="shared" si="0"/>
        <v>0</v>
      </c>
    </row>
    <row r="10" spans="1:12" ht="42.75" customHeight="1" x14ac:dyDescent="0.25">
      <c r="A10" s="22">
        <v>8</v>
      </c>
      <c r="B10" s="23" t="s">
        <v>42</v>
      </c>
      <c r="C10" s="23" t="s">
        <v>333</v>
      </c>
      <c r="D10" s="24" t="s">
        <v>23</v>
      </c>
      <c r="E10" s="25">
        <v>30</v>
      </c>
      <c r="F10" s="260"/>
      <c r="G10" s="27"/>
      <c r="H10" s="27">
        <f t="shared" si="1"/>
        <v>0</v>
      </c>
      <c r="I10" s="28"/>
      <c r="J10" s="27">
        <f t="shared" si="3"/>
        <v>0</v>
      </c>
      <c r="K10" s="312">
        <f t="shared" si="2"/>
        <v>0</v>
      </c>
      <c r="L10" s="313">
        <f t="shared" si="0"/>
        <v>0</v>
      </c>
    </row>
    <row r="11" spans="1:12" ht="45" x14ac:dyDescent="0.25">
      <c r="A11" s="22">
        <v>9</v>
      </c>
      <c r="B11" s="23" t="s">
        <v>39</v>
      </c>
      <c r="C11" s="23" t="s">
        <v>40</v>
      </c>
      <c r="D11" s="24" t="s">
        <v>23</v>
      </c>
      <c r="E11" s="25">
        <v>30</v>
      </c>
      <c r="F11" s="260"/>
      <c r="G11" s="27"/>
      <c r="H11" s="27">
        <f t="shared" si="1"/>
        <v>0</v>
      </c>
      <c r="I11" s="28"/>
      <c r="J11" s="27">
        <f t="shared" si="3"/>
        <v>0</v>
      </c>
      <c r="K11" s="312">
        <f t="shared" si="2"/>
        <v>0</v>
      </c>
      <c r="L11" s="313">
        <f t="shared" si="0"/>
        <v>0</v>
      </c>
    </row>
    <row r="12" spans="1:12" ht="17.25" customHeight="1" x14ac:dyDescent="0.25">
      <c r="A12" s="22">
        <v>10</v>
      </c>
      <c r="B12" s="23" t="s">
        <v>39</v>
      </c>
      <c r="C12" s="23" t="s">
        <v>263</v>
      </c>
      <c r="D12" s="24" t="s">
        <v>23</v>
      </c>
      <c r="E12" s="25">
        <v>30</v>
      </c>
      <c r="F12" s="260"/>
      <c r="G12" s="27"/>
      <c r="H12" s="27">
        <f t="shared" si="1"/>
        <v>0</v>
      </c>
      <c r="I12" s="28"/>
      <c r="J12" s="27">
        <f t="shared" si="3"/>
        <v>0</v>
      </c>
      <c r="K12" s="312">
        <f t="shared" si="2"/>
        <v>0</v>
      </c>
      <c r="L12" s="313">
        <f t="shared" si="0"/>
        <v>0</v>
      </c>
    </row>
    <row r="13" spans="1:12" ht="33.75" x14ac:dyDescent="0.25">
      <c r="A13" s="22">
        <v>11</v>
      </c>
      <c r="B13" s="23" t="s">
        <v>157</v>
      </c>
      <c r="C13" s="23" t="s">
        <v>158</v>
      </c>
      <c r="D13" s="24" t="s">
        <v>35</v>
      </c>
      <c r="E13" s="25">
        <v>2</v>
      </c>
      <c r="F13" s="260"/>
      <c r="G13" s="27"/>
      <c r="H13" s="27">
        <f t="shared" si="1"/>
        <v>0</v>
      </c>
      <c r="I13" s="28"/>
      <c r="J13" s="27">
        <f t="shared" si="3"/>
        <v>0</v>
      </c>
      <c r="K13" s="312">
        <f t="shared" si="2"/>
        <v>0</v>
      </c>
      <c r="L13" s="313">
        <f t="shared" si="0"/>
        <v>0</v>
      </c>
    </row>
    <row r="14" spans="1:12" ht="45" x14ac:dyDescent="0.25">
      <c r="A14" s="22">
        <v>12</v>
      </c>
      <c r="B14" s="23" t="s">
        <v>46</v>
      </c>
      <c r="C14" s="23" t="s">
        <v>47</v>
      </c>
      <c r="D14" s="24" t="s">
        <v>35</v>
      </c>
      <c r="E14" s="25">
        <v>5</v>
      </c>
      <c r="F14" s="260"/>
      <c r="G14" s="27"/>
      <c r="H14" s="27">
        <f t="shared" si="1"/>
        <v>0</v>
      </c>
      <c r="I14" s="28"/>
      <c r="J14" s="27">
        <f t="shared" si="3"/>
        <v>0</v>
      </c>
      <c r="K14" s="312">
        <f t="shared" si="2"/>
        <v>0</v>
      </c>
      <c r="L14" s="313">
        <f t="shared" si="0"/>
        <v>0</v>
      </c>
    </row>
    <row r="15" spans="1:12" ht="33.75" x14ac:dyDescent="0.25">
      <c r="A15" s="22">
        <v>13</v>
      </c>
      <c r="B15" s="23" t="s">
        <v>48</v>
      </c>
      <c r="C15" s="23" t="s">
        <v>49</v>
      </c>
      <c r="D15" s="24" t="s">
        <v>23</v>
      </c>
      <c r="E15" s="25">
        <v>50</v>
      </c>
      <c r="F15" s="260"/>
      <c r="G15" s="27"/>
      <c r="H15" s="27">
        <f t="shared" si="1"/>
        <v>0</v>
      </c>
      <c r="I15" s="28"/>
      <c r="J15" s="27">
        <f t="shared" si="3"/>
        <v>0</v>
      </c>
      <c r="K15" s="312">
        <f t="shared" si="2"/>
        <v>0</v>
      </c>
      <c r="L15" s="313">
        <f t="shared" si="0"/>
        <v>0</v>
      </c>
    </row>
    <row r="16" spans="1:12" ht="56.25" customHeight="1" x14ac:dyDescent="0.25">
      <c r="A16" s="22">
        <v>14</v>
      </c>
      <c r="B16" s="23" t="s">
        <v>48</v>
      </c>
      <c r="C16" s="23" t="s">
        <v>50</v>
      </c>
      <c r="D16" s="24" t="s">
        <v>23</v>
      </c>
      <c r="E16" s="25">
        <v>100</v>
      </c>
      <c r="F16" s="260"/>
      <c r="G16" s="27"/>
      <c r="H16" s="27">
        <f t="shared" si="1"/>
        <v>0</v>
      </c>
      <c r="I16" s="28"/>
      <c r="J16" s="27">
        <f t="shared" si="3"/>
        <v>0</v>
      </c>
      <c r="K16" s="312">
        <f t="shared" si="2"/>
        <v>0</v>
      </c>
      <c r="L16" s="313">
        <f t="shared" si="0"/>
        <v>0</v>
      </c>
    </row>
    <row r="17" spans="1:12" ht="37.5" customHeight="1" x14ac:dyDescent="0.25">
      <c r="A17" s="22">
        <v>15</v>
      </c>
      <c r="B17" s="23" t="s">
        <v>48</v>
      </c>
      <c r="C17" s="23" t="s">
        <v>51</v>
      </c>
      <c r="D17" s="24" t="s">
        <v>23</v>
      </c>
      <c r="E17" s="25">
        <v>30</v>
      </c>
      <c r="F17" s="260"/>
      <c r="G17" s="27"/>
      <c r="H17" s="27">
        <f t="shared" si="1"/>
        <v>0</v>
      </c>
      <c r="I17" s="28"/>
      <c r="J17" s="27">
        <f t="shared" si="3"/>
        <v>0</v>
      </c>
      <c r="K17" s="312">
        <f t="shared" si="2"/>
        <v>0</v>
      </c>
      <c r="L17" s="313">
        <f t="shared" si="0"/>
        <v>0</v>
      </c>
    </row>
    <row r="18" spans="1:12" ht="50.25" customHeight="1" x14ac:dyDescent="0.25">
      <c r="A18" s="22">
        <v>16</v>
      </c>
      <c r="B18" s="314" t="s">
        <v>153</v>
      </c>
      <c r="C18" s="314" t="s">
        <v>154</v>
      </c>
      <c r="D18" s="315" t="s">
        <v>23</v>
      </c>
      <c r="E18" s="316">
        <v>5</v>
      </c>
      <c r="F18" s="317"/>
      <c r="G18" s="137"/>
      <c r="H18" s="137">
        <f t="shared" si="1"/>
        <v>0</v>
      </c>
      <c r="I18" s="138"/>
      <c r="J18" s="137">
        <f t="shared" si="3"/>
        <v>0</v>
      </c>
      <c r="K18" s="137">
        <f t="shared" si="2"/>
        <v>0</v>
      </c>
      <c r="L18" s="139">
        <f t="shared" si="0"/>
        <v>0</v>
      </c>
    </row>
    <row r="19" spans="1:12" ht="22.5" x14ac:dyDescent="0.25">
      <c r="A19" s="22">
        <v>17</v>
      </c>
      <c r="B19" s="23" t="s">
        <v>56</v>
      </c>
      <c r="C19" s="23" t="s">
        <v>567</v>
      </c>
      <c r="D19" s="24" t="s">
        <v>23</v>
      </c>
      <c r="E19" s="25">
        <v>5</v>
      </c>
      <c r="F19" s="260"/>
      <c r="G19" s="27"/>
      <c r="H19" s="27">
        <f t="shared" si="1"/>
        <v>0</v>
      </c>
      <c r="I19" s="28"/>
      <c r="J19" s="27">
        <f t="shared" si="3"/>
        <v>0</v>
      </c>
      <c r="K19" s="312">
        <f t="shared" si="2"/>
        <v>0</v>
      </c>
      <c r="L19" s="313">
        <f t="shared" si="0"/>
        <v>0</v>
      </c>
    </row>
    <row r="20" spans="1:12" ht="42" customHeight="1" x14ac:dyDescent="0.25">
      <c r="A20" s="22">
        <v>18</v>
      </c>
      <c r="B20" s="23" t="s">
        <v>568</v>
      </c>
      <c r="C20" s="23" t="s">
        <v>569</v>
      </c>
      <c r="D20" s="24" t="s">
        <v>23</v>
      </c>
      <c r="E20" s="25">
        <v>10</v>
      </c>
      <c r="F20" s="260"/>
      <c r="G20" s="27"/>
      <c r="H20" s="27">
        <f t="shared" si="1"/>
        <v>0</v>
      </c>
      <c r="I20" s="28"/>
      <c r="J20" s="27">
        <f t="shared" si="3"/>
        <v>0</v>
      </c>
      <c r="K20" s="312">
        <f t="shared" si="2"/>
        <v>0</v>
      </c>
      <c r="L20" s="313">
        <f t="shared" si="0"/>
        <v>0</v>
      </c>
    </row>
    <row r="21" spans="1:12" ht="22.5" x14ac:dyDescent="0.25">
      <c r="A21" s="22">
        <v>19</v>
      </c>
      <c r="B21" s="23" t="s">
        <v>63</v>
      </c>
      <c r="C21" s="23" t="s">
        <v>65</v>
      </c>
      <c r="D21" s="24" t="s">
        <v>35</v>
      </c>
      <c r="E21" s="25">
        <v>5</v>
      </c>
      <c r="F21" s="260"/>
      <c r="G21" s="27"/>
      <c r="H21" s="27">
        <f t="shared" si="1"/>
        <v>0</v>
      </c>
      <c r="I21" s="28"/>
      <c r="J21" s="27">
        <f t="shared" si="3"/>
        <v>0</v>
      </c>
      <c r="K21" s="312">
        <f t="shared" si="2"/>
        <v>0</v>
      </c>
      <c r="L21" s="313">
        <f t="shared" si="0"/>
        <v>0</v>
      </c>
    </row>
    <row r="22" spans="1:12" ht="33.75" x14ac:dyDescent="0.25">
      <c r="A22" s="22">
        <v>20</v>
      </c>
      <c r="B22" s="23" t="s">
        <v>385</v>
      </c>
      <c r="C22" s="23" t="s">
        <v>570</v>
      </c>
      <c r="D22" s="24" t="s">
        <v>23</v>
      </c>
      <c r="E22" s="25">
        <v>10</v>
      </c>
      <c r="F22" s="260"/>
      <c r="G22" s="27"/>
      <c r="H22" s="27">
        <f t="shared" si="1"/>
        <v>0</v>
      </c>
      <c r="I22" s="28"/>
      <c r="J22" s="27">
        <f t="shared" si="3"/>
        <v>0</v>
      </c>
      <c r="K22" s="312">
        <f t="shared" si="2"/>
        <v>0</v>
      </c>
      <c r="L22" s="313">
        <f t="shared" si="0"/>
        <v>0</v>
      </c>
    </row>
    <row r="23" spans="1:12" ht="33" customHeight="1" x14ac:dyDescent="0.25">
      <c r="A23" s="22">
        <v>21</v>
      </c>
      <c r="B23" s="23" t="s">
        <v>164</v>
      </c>
      <c r="C23" s="23" t="s">
        <v>571</v>
      </c>
      <c r="D23" s="24" t="s">
        <v>23</v>
      </c>
      <c r="E23" s="25">
        <v>3</v>
      </c>
      <c r="F23" s="260"/>
      <c r="G23" s="27"/>
      <c r="H23" s="27">
        <f t="shared" si="1"/>
        <v>0</v>
      </c>
      <c r="I23" s="28"/>
      <c r="J23" s="27">
        <f t="shared" si="3"/>
        <v>0</v>
      </c>
      <c r="K23" s="312">
        <f t="shared" si="2"/>
        <v>0</v>
      </c>
      <c r="L23" s="313">
        <f t="shared" si="0"/>
        <v>0</v>
      </c>
    </row>
    <row r="24" spans="1:12" ht="43.5" customHeight="1" x14ac:dyDescent="0.25">
      <c r="A24" s="22">
        <v>22</v>
      </c>
      <c r="B24" s="23" t="s">
        <v>73</v>
      </c>
      <c r="C24" s="23" t="s">
        <v>74</v>
      </c>
      <c r="D24" s="24" t="s">
        <v>23</v>
      </c>
      <c r="E24" s="25">
        <v>1</v>
      </c>
      <c r="F24" s="260"/>
      <c r="G24" s="27"/>
      <c r="H24" s="27">
        <f t="shared" si="1"/>
        <v>0</v>
      </c>
      <c r="I24" s="28"/>
      <c r="J24" s="27">
        <f t="shared" si="3"/>
        <v>0</v>
      </c>
      <c r="K24" s="312">
        <f t="shared" si="2"/>
        <v>0</v>
      </c>
      <c r="L24" s="313">
        <f t="shared" si="0"/>
        <v>0</v>
      </c>
    </row>
    <row r="25" spans="1:12" ht="43.5" customHeight="1" x14ac:dyDescent="0.25">
      <c r="A25" s="22">
        <v>23</v>
      </c>
      <c r="B25" s="23" t="s">
        <v>75</v>
      </c>
      <c r="C25" s="23" t="s">
        <v>572</v>
      </c>
      <c r="D25" s="24" t="s">
        <v>23</v>
      </c>
      <c r="E25" s="25">
        <v>50</v>
      </c>
      <c r="F25" s="260"/>
      <c r="G25" s="27"/>
      <c r="H25" s="27">
        <f t="shared" si="1"/>
        <v>0</v>
      </c>
      <c r="I25" s="28"/>
      <c r="J25" s="27">
        <f t="shared" si="3"/>
        <v>0</v>
      </c>
      <c r="K25" s="312">
        <f t="shared" si="2"/>
        <v>0</v>
      </c>
      <c r="L25" s="313">
        <f t="shared" si="0"/>
        <v>0</v>
      </c>
    </row>
    <row r="26" spans="1:12" ht="43.5" customHeight="1" x14ac:dyDescent="0.25">
      <c r="A26" s="22">
        <v>24</v>
      </c>
      <c r="B26" s="23" t="s">
        <v>79</v>
      </c>
      <c r="C26" s="23" t="s">
        <v>80</v>
      </c>
      <c r="D26" s="24" t="s">
        <v>23</v>
      </c>
      <c r="E26" s="25">
        <v>3</v>
      </c>
      <c r="F26" s="260"/>
      <c r="G26" s="27"/>
      <c r="H26" s="27">
        <f t="shared" si="1"/>
        <v>0</v>
      </c>
      <c r="I26" s="28"/>
      <c r="J26" s="27">
        <f t="shared" si="3"/>
        <v>0</v>
      </c>
      <c r="K26" s="312">
        <f t="shared" si="2"/>
        <v>0</v>
      </c>
      <c r="L26" s="313">
        <f t="shared" si="0"/>
        <v>0</v>
      </c>
    </row>
    <row r="27" spans="1:12" ht="43.5" customHeight="1" x14ac:dyDescent="0.25">
      <c r="A27" s="22">
        <v>25</v>
      </c>
      <c r="B27" s="23" t="s">
        <v>83</v>
      </c>
      <c r="C27" s="23" t="s">
        <v>236</v>
      </c>
      <c r="D27" s="24" t="s">
        <v>23</v>
      </c>
      <c r="E27" s="25">
        <v>1</v>
      </c>
      <c r="F27" s="260"/>
      <c r="G27" s="27"/>
      <c r="H27" s="27">
        <f t="shared" si="1"/>
        <v>0</v>
      </c>
      <c r="I27" s="28"/>
      <c r="J27" s="27">
        <f t="shared" si="3"/>
        <v>0</v>
      </c>
      <c r="K27" s="312">
        <f t="shared" si="2"/>
        <v>0</v>
      </c>
      <c r="L27" s="313">
        <f t="shared" si="0"/>
        <v>0</v>
      </c>
    </row>
    <row r="28" spans="1:12" ht="22.5" customHeight="1" x14ac:dyDescent="0.25">
      <c r="A28" s="22">
        <v>26</v>
      </c>
      <c r="B28" s="23" t="s">
        <v>85</v>
      </c>
      <c r="C28" s="23" t="s">
        <v>87</v>
      </c>
      <c r="D28" s="24" t="s">
        <v>23</v>
      </c>
      <c r="E28" s="25">
        <v>10</v>
      </c>
      <c r="F28" s="260"/>
      <c r="G28" s="27"/>
      <c r="H28" s="27">
        <f t="shared" si="1"/>
        <v>0</v>
      </c>
      <c r="I28" s="28"/>
      <c r="J28" s="27">
        <f t="shared" si="3"/>
        <v>0</v>
      </c>
      <c r="K28" s="312">
        <f t="shared" si="2"/>
        <v>0</v>
      </c>
      <c r="L28" s="313">
        <f t="shared" si="0"/>
        <v>0</v>
      </c>
    </row>
    <row r="29" spans="1:12" ht="40.5" customHeight="1" x14ac:dyDescent="0.25">
      <c r="A29" s="22">
        <v>27</v>
      </c>
      <c r="B29" s="23" t="s">
        <v>238</v>
      </c>
      <c r="C29" s="23" t="s">
        <v>239</v>
      </c>
      <c r="D29" s="24" t="s">
        <v>23</v>
      </c>
      <c r="E29" s="25">
        <v>30</v>
      </c>
      <c r="F29" s="260"/>
      <c r="G29" s="27"/>
      <c r="H29" s="27">
        <f t="shared" si="1"/>
        <v>0</v>
      </c>
      <c r="I29" s="28"/>
      <c r="J29" s="27">
        <f t="shared" si="3"/>
        <v>0</v>
      </c>
      <c r="K29" s="312">
        <f t="shared" si="2"/>
        <v>0</v>
      </c>
      <c r="L29" s="313">
        <f t="shared" si="0"/>
        <v>0</v>
      </c>
    </row>
    <row r="30" spans="1:12" ht="48.75" customHeight="1" x14ac:dyDescent="0.25">
      <c r="A30" s="22">
        <v>28</v>
      </c>
      <c r="B30" s="23" t="s">
        <v>90</v>
      </c>
      <c r="C30" s="23" t="s">
        <v>174</v>
      </c>
      <c r="D30" s="24" t="s">
        <v>92</v>
      </c>
      <c r="E30" s="25">
        <v>10</v>
      </c>
      <c r="F30" s="260"/>
      <c r="G30" s="27"/>
      <c r="H30" s="27">
        <f t="shared" si="1"/>
        <v>0</v>
      </c>
      <c r="I30" s="28"/>
      <c r="J30" s="27">
        <f t="shared" si="3"/>
        <v>0</v>
      </c>
      <c r="K30" s="312">
        <f t="shared" si="2"/>
        <v>0</v>
      </c>
      <c r="L30" s="313">
        <f t="shared" si="0"/>
        <v>0</v>
      </c>
    </row>
    <row r="31" spans="1:12" ht="22.5" x14ac:dyDescent="0.25">
      <c r="A31" s="22">
        <v>29</v>
      </c>
      <c r="B31" s="23" t="s">
        <v>93</v>
      </c>
      <c r="C31" s="23" t="s">
        <v>94</v>
      </c>
      <c r="D31" s="24" t="s">
        <v>23</v>
      </c>
      <c r="E31" s="25">
        <v>10</v>
      </c>
      <c r="F31" s="260"/>
      <c r="G31" s="27"/>
      <c r="H31" s="27">
        <f t="shared" si="1"/>
        <v>0</v>
      </c>
      <c r="I31" s="28"/>
      <c r="J31" s="27">
        <f t="shared" si="3"/>
        <v>0</v>
      </c>
      <c r="K31" s="312">
        <f t="shared" si="2"/>
        <v>0</v>
      </c>
      <c r="L31" s="313">
        <f t="shared" si="0"/>
        <v>0</v>
      </c>
    </row>
    <row r="32" spans="1:12" ht="45.75" customHeight="1" x14ac:dyDescent="0.25">
      <c r="A32" s="22">
        <v>30</v>
      </c>
      <c r="B32" s="23" t="s">
        <v>95</v>
      </c>
      <c r="C32" s="23" t="s">
        <v>96</v>
      </c>
      <c r="D32" s="24" t="s">
        <v>23</v>
      </c>
      <c r="E32" s="25">
        <v>1</v>
      </c>
      <c r="F32" s="260"/>
      <c r="G32" s="27"/>
      <c r="H32" s="27">
        <f t="shared" si="1"/>
        <v>0</v>
      </c>
      <c r="I32" s="28"/>
      <c r="J32" s="27">
        <f t="shared" si="3"/>
        <v>0</v>
      </c>
      <c r="K32" s="312">
        <f t="shared" si="2"/>
        <v>0</v>
      </c>
      <c r="L32" s="313">
        <f t="shared" si="0"/>
        <v>0</v>
      </c>
    </row>
    <row r="33" spans="1:12" ht="22.5" customHeight="1" x14ac:dyDescent="0.25">
      <c r="A33" s="22">
        <v>31</v>
      </c>
      <c r="B33" s="41" t="s">
        <v>97</v>
      </c>
      <c r="C33" s="41" t="s">
        <v>98</v>
      </c>
      <c r="D33" s="25" t="s">
        <v>23</v>
      </c>
      <c r="E33" s="25">
        <v>1</v>
      </c>
      <c r="F33" s="260"/>
      <c r="G33" s="27"/>
      <c r="H33" s="27">
        <f t="shared" si="1"/>
        <v>0</v>
      </c>
      <c r="I33" s="28"/>
      <c r="J33" s="27">
        <f t="shared" si="3"/>
        <v>0</v>
      </c>
      <c r="K33" s="312">
        <f t="shared" si="2"/>
        <v>0</v>
      </c>
      <c r="L33" s="313">
        <f t="shared" si="0"/>
        <v>0</v>
      </c>
    </row>
    <row r="34" spans="1:12" ht="32.25" customHeight="1" x14ac:dyDescent="0.25">
      <c r="A34" s="22">
        <v>32</v>
      </c>
      <c r="B34" s="41" t="s">
        <v>101</v>
      </c>
      <c r="C34" s="41" t="s">
        <v>176</v>
      </c>
      <c r="D34" s="25" t="s">
        <v>103</v>
      </c>
      <c r="E34" s="25">
        <v>30</v>
      </c>
      <c r="F34" s="260"/>
      <c r="G34" s="27"/>
      <c r="H34" s="27">
        <f t="shared" si="1"/>
        <v>0</v>
      </c>
      <c r="I34" s="28"/>
      <c r="J34" s="27">
        <f t="shared" si="3"/>
        <v>0</v>
      </c>
      <c r="K34" s="312">
        <f t="shared" si="2"/>
        <v>0</v>
      </c>
      <c r="L34" s="313">
        <f t="shared" si="0"/>
        <v>0</v>
      </c>
    </row>
    <row r="35" spans="1:12" ht="22.5" x14ac:dyDescent="0.25">
      <c r="A35" s="22">
        <v>33</v>
      </c>
      <c r="B35" s="41" t="s">
        <v>390</v>
      </c>
      <c r="C35" s="318" t="s">
        <v>537</v>
      </c>
      <c r="D35" s="25" t="s">
        <v>35</v>
      </c>
      <c r="E35" s="25">
        <v>3</v>
      </c>
      <c r="F35" s="260"/>
      <c r="G35" s="27"/>
      <c r="H35" s="27">
        <f t="shared" si="1"/>
        <v>0</v>
      </c>
      <c r="I35" s="28"/>
      <c r="J35" s="27">
        <f t="shared" si="3"/>
        <v>0</v>
      </c>
      <c r="K35" s="312">
        <f t="shared" si="2"/>
        <v>0</v>
      </c>
      <c r="L35" s="313">
        <f t="shared" si="0"/>
        <v>0</v>
      </c>
    </row>
    <row r="36" spans="1:12" ht="21.75" customHeight="1" x14ac:dyDescent="0.25">
      <c r="A36" s="22">
        <v>34</v>
      </c>
      <c r="B36" s="95" t="s">
        <v>390</v>
      </c>
      <c r="C36" s="319" t="s">
        <v>538</v>
      </c>
      <c r="D36" s="30" t="s">
        <v>35</v>
      </c>
      <c r="E36" s="30">
        <v>3</v>
      </c>
      <c r="F36" s="260"/>
      <c r="G36" s="27"/>
      <c r="H36" s="27">
        <f t="shared" si="1"/>
        <v>0</v>
      </c>
      <c r="I36" s="28"/>
      <c r="J36" s="27">
        <f t="shared" si="3"/>
        <v>0</v>
      </c>
      <c r="K36" s="312">
        <f t="shared" si="2"/>
        <v>0</v>
      </c>
      <c r="L36" s="313">
        <f t="shared" si="0"/>
        <v>0</v>
      </c>
    </row>
    <row r="37" spans="1:12" ht="37.5" customHeight="1" x14ac:dyDescent="0.25">
      <c r="A37" s="22">
        <v>35</v>
      </c>
      <c r="B37" s="95" t="s">
        <v>390</v>
      </c>
      <c r="C37" s="319" t="s">
        <v>539</v>
      </c>
      <c r="D37" s="30" t="s">
        <v>35</v>
      </c>
      <c r="E37" s="30">
        <v>3</v>
      </c>
      <c r="F37" s="260"/>
      <c r="G37" s="27"/>
      <c r="H37" s="27">
        <f t="shared" si="1"/>
        <v>0</v>
      </c>
      <c r="I37" s="28"/>
      <c r="J37" s="27">
        <f t="shared" si="3"/>
        <v>0</v>
      </c>
      <c r="K37" s="312">
        <f t="shared" si="2"/>
        <v>0</v>
      </c>
      <c r="L37" s="313">
        <f t="shared" si="0"/>
        <v>0</v>
      </c>
    </row>
    <row r="38" spans="1:12" ht="31.5" customHeight="1" x14ac:dyDescent="0.25">
      <c r="A38" s="22">
        <v>36</v>
      </c>
      <c r="B38" s="95" t="s">
        <v>106</v>
      </c>
      <c r="C38" s="319" t="s">
        <v>107</v>
      </c>
      <c r="D38" s="30" t="s">
        <v>23</v>
      </c>
      <c r="E38" s="30">
        <v>10</v>
      </c>
      <c r="F38" s="260"/>
      <c r="G38" s="27"/>
      <c r="H38" s="27">
        <f t="shared" si="1"/>
        <v>0</v>
      </c>
      <c r="I38" s="28"/>
      <c r="J38" s="27">
        <f t="shared" si="3"/>
        <v>0</v>
      </c>
      <c r="K38" s="312">
        <f t="shared" si="2"/>
        <v>0</v>
      </c>
      <c r="L38" s="313">
        <f t="shared" si="0"/>
        <v>0</v>
      </c>
    </row>
    <row r="39" spans="1:12" ht="33" customHeight="1" x14ac:dyDescent="0.25">
      <c r="A39" s="22">
        <v>37</v>
      </c>
      <c r="B39" s="95" t="s">
        <v>108</v>
      </c>
      <c r="C39" s="23" t="s">
        <v>279</v>
      </c>
      <c r="D39" s="30" t="s">
        <v>35</v>
      </c>
      <c r="E39" s="30">
        <v>10</v>
      </c>
      <c r="F39" s="260"/>
      <c r="G39" s="27"/>
      <c r="H39" s="27">
        <f t="shared" si="1"/>
        <v>0</v>
      </c>
      <c r="I39" s="28"/>
      <c r="J39" s="27">
        <f t="shared" si="3"/>
        <v>0</v>
      </c>
      <c r="K39" s="312">
        <f t="shared" si="2"/>
        <v>0</v>
      </c>
      <c r="L39" s="313">
        <f t="shared" si="0"/>
        <v>0</v>
      </c>
    </row>
    <row r="40" spans="1:12" ht="33.75" x14ac:dyDescent="0.25">
      <c r="A40" s="22">
        <v>38</v>
      </c>
      <c r="B40" s="95" t="s">
        <v>110</v>
      </c>
      <c r="C40" s="23" t="s">
        <v>279</v>
      </c>
      <c r="D40" s="30" t="s">
        <v>35</v>
      </c>
      <c r="E40" s="30">
        <v>10</v>
      </c>
      <c r="F40" s="260"/>
      <c r="G40" s="27"/>
      <c r="H40" s="27">
        <f t="shared" si="1"/>
        <v>0</v>
      </c>
      <c r="I40" s="28"/>
      <c r="J40" s="27">
        <f t="shared" si="3"/>
        <v>0</v>
      </c>
      <c r="K40" s="312">
        <f t="shared" si="2"/>
        <v>0</v>
      </c>
      <c r="L40" s="313">
        <f t="shared" si="0"/>
        <v>0</v>
      </c>
    </row>
    <row r="41" spans="1:12" ht="73.5" customHeight="1" x14ac:dyDescent="0.25">
      <c r="A41" s="22">
        <v>39</v>
      </c>
      <c r="B41" s="95" t="s">
        <v>111</v>
      </c>
      <c r="C41" s="23" t="s">
        <v>178</v>
      </c>
      <c r="D41" s="30" t="s">
        <v>35</v>
      </c>
      <c r="E41" s="30">
        <v>30</v>
      </c>
      <c r="F41" s="260"/>
      <c r="G41" s="27"/>
      <c r="H41" s="27">
        <f t="shared" si="1"/>
        <v>0</v>
      </c>
      <c r="I41" s="28"/>
      <c r="J41" s="27">
        <f t="shared" si="3"/>
        <v>0</v>
      </c>
      <c r="K41" s="312">
        <f t="shared" si="2"/>
        <v>0</v>
      </c>
      <c r="L41" s="313">
        <f t="shared" si="0"/>
        <v>0</v>
      </c>
    </row>
    <row r="42" spans="1:12" ht="28.5" customHeight="1" x14ac:dyDescent="0.25">
      <c r="A42" s="22">
        <v>40</v>
      </c>
      <c r="B42" s="95" t="s">
        <v>115</v>
      </c>
      <c r="C42" s="319"/>
      <c r="D42" s="30" t="s">
        <v>23</v>
      </c>
      <c r="E42" s="30">
        <v>100</v>
      </c>
      <c r="F42" s="260"/>
      <c r="G42" s="27"/>
      <c r="H42" s="27">
        <f t="shared" si="1"/>
        <v>0</v>
      </c>
      <c r="I42" s="28"/>
      <c r="J42" s="27">
        <f t="shared" si="3"/>
        <v>0</v>
      </c>
      <c r="K42" s="312">
        <f t="shared" si="2"/>
        <v>0</v>
      </c>
      <c r="L42" s="313">
        <f t="shared" si="0"/>
        <v>0</v>
      </c>
    </row>
    <row r="43" spans="1:12" ht="27" customHeight="1" x14ac:dyDescent="0.25">
      <c r="A43" s="22">
        <v>41</v>
      </c>
      <c r="B43" s="95" t="s">
        <v>116</v>
      </c>
      <c r="C43" s="319"/>
      <c r="D43" s="30" t="s">
        <v>23</v>
      </c>
      <c r="E43" s="30">
        <v>50</v>
      </c>
      <c r="F43" s="260"/>
      <c r="G43" s="27"/>
      <c r="H43" s="27">
        <f t="shared" si="1"/>
        <v>0</v>
      </c>
      <c r="I43" s="28"/>
      <c r="J43" s="27">
        <f t="shared" si="3"/>
        <v>0</v>
      </c>
      <c r="K43" s="312">
        <f t="shared" si="2"/>
        <v>0</v>
      </c>
      <c r="L43" s="313">
        <f t="shared" si="0"/>
        <v>0</v>
      </c>
    </row>
    <row r="44" spans="1:12" ht="28.5" customHeight="1" x14ac:dyDescent="0.25">
      <c r="A44" s="22">
        <v>42</v>
      </c>
      <c r="B44" s="45" t="s">
        <v>573</v>
      </c>
      <c r="C44" s="320"/>
      <c r="D44" s="25" t="s">
        <v>23</v>
      </c>
      <c r="E44" s="25">
        <v>5</v>
      </c>
      <c r="F44" s="260"/>
      <c r="G44" s="27"/>
      <c r="H44" s="27">
        <f t="shared" si="1"/>
        <v>0</v>
      </c>
      <c r="I44" s="28"/>
      <c r="J44" s="27">
        <f t="shared" si="3"/>
        <v>0</v>
      </c>
      <c r="K44" s="312">
        <f t="shared" si="2"/>
        <v>0</v>
      </c>
      <c r="L44" s="313">
        <f t="shared" si="0"/>
        <v>0</v>
      </c>
    </row>
    <row r="45" spans="1:12" ht="28.5" customHeight="1" x14ac:dyDescent="0.25">
      <c r="A45" s="22">
        <v>43</v>
      </c>
      <c r="B45" s="45" t="s">
        <v>574</v>
      </c>
      <c r="C45" s="320"/>
      <c r="D45" s="25" t="s">
        <v>35</v>
      </c>
      <c r="E45" s="25">
        <v>1</v>
      </c>
      <c r="F45" s="260"/>
      <c r="G45" s="27"/>
      <c r="H45" s="27">
        <f t="shared" si="1"/>
        <v>0</v>
      </c>
      <c r="I45" s="28"/>
      <c r="J45" s="27">
        <f t="shared" si="3"/>
        <v>0</v>
      </c>
      <c r="K45" s="312">
        <f t="shared" si="2"/>
        <v>0</v>
      </c>
      <c r="L45" s="313">
        <f t="shared" si="0"/>
        <v>0</v>
      </c>
    </row>
    <row r="46" spans="1:12" ht="22.5" x14ac:dyDescent="0.25">
      <c r="A46" s="22">
        <v>44</v>
      </c>
      <c r="B46" s="45" t="s">
        <v>310</v>
      </c>
      <c r="C46" s="320"/>
      <c r="D46" s="25" t="s">
        <v>23</v>
      </c>
      <c r="E46" s="25">
        <v>10</v>
      </c>
      <c r="F46" s="260"/>
      <c r="G46" s="27"/>
      <c r="H46" s="27">
        <f t="shared" si="1"/>
        <v>0</v>
      </c>
      <c r="I46" s="28"/>
      <c r="J46" s="27">
        <f t="shared" si="3"/>
        <v>0</v>
      </c>
      <c r="K46" s="312">
        <f t="shared" si="2"/>
        <v>0</v>
      </c>
      <c r="L46" s="313">
        <f t="shared" si="0"/>
        <v>0</v>
      </c>
    </row>
    <row r="47" spans="1:12" ht="45" x14ac:dyDescent="0.25">
      <c r="A47" s="22">
        <v>45</v>
      </c>
      <c r="B47" s="45" t="s">
        <v>125</v>
      </c>
      <c r="C47" s="320" t="s">
        <v>126</v>
      </c>
      <c r="D47" s="25" t="s">
        <v>23</v>
      </c>
      <c r="E47" s="25">
        <v>2</v>
      </c>
      <c r="F47" s="260"/>
      <c r="G47" s="27"/>
      <c r="H47" s="27">
        <f t="shared" si="1"/>
        <v>0</v>
      </c>
      <c r="I47" s="28"/>
      <c r="J47" s="27">
        <f t="shared" si="3"/>
        <v>0</v>
      </c>
      <c r="K47" s="312">
        <f t="shared" si="2"/>
        <v>0</v>
      </c>
      <c r="L47" s="313">
        <f t="shared" si="0"/>
        <v>0</v>
      </c>
    </row>
    <row r="48" spans="1:12" ht="22.5" x14ac:dyDescent="0.25">
      <c r="A48" s="22">
        <v>46</v>
      </c>
      <c r="B48" s="45" t="s">
        <v>101</v>
      </c>
      <c r="C48" s="320" t="s">
        <v>575</v>
      </c>
      <c r="D48" s="25" t="s">
        <v>23</v>
      </c>
      <c r="E48" s="25">
        <v>1</v>
      </c>
      <c r="F48" s="260"/>
      <c r="G48" s="27"/>
      <c r="H48" s="27">
        <f t="shared" si="1"/>
        <v>0</v>
      </c>
      <c r="I48" s="332"/>
      <c r="J48" s="55">
        <f t="shared" si="3"/>
        <v>0</v>
      </c>
      <c r="K48" s="333">
        <f t="shared" si="2"/>
        <v>0</v>
      </c>
      <c r="L48" s="334">
        <f t="shared" si="0"/>
        <v>0</v>
      </c>
    </row>
    <row r="49" spans="1:12" ht="90" x14ac:dyDescent="0.25">
      <c r="A49" s="22">
        <v>41</v>
      </c>
      <c r="B49" s="95" t="s">
        <v>116</v>
      </c>
      <c r="C49" s="319"/>
      <c r="D49" s="30" t="s">
        <v>23</v>
      </c>
      <c r="E49" s="30">
        <v>50</v>
      </c>
      <c r="F49" s="260"/>
      <c r="G49" s="27"/>
      <c r="H49" s="27"/>
      <c r="I49" s="28"/>
      <c r="J49" s="27"/>
      <c r="K49" s="312"/>
      <c r="L49" s="313"/>
    </row>
    <row r="50" spans="1:12" ht="24" customHeight="1" x14ac:dyDescent="0.25">
      <c r="A50" s="22">
        <v>42</v>
      </c>
      <c r="B50" s="45" t="s">
        <v>573</v>
      </c>
      <c r="C50" s="320"/>
      <c r="D50" s="25" t="s">
        <v>23</v>
      </c>
      <c r="E50" s="25">
        <v>5</v>
      </c>
      <c r="F50" s="260"/>
      <c r="G50" s="27"/>
      <c r="H50" s="27"/>
      <c r="I50" s="28"/>
      <c r="J50" s="27"/>
      <c r="K50" s="312"/>
      <c r="L50" s="313"/>
    </row>
    <row r="51" spans="1:12" ht="22.5" x14ac:dyDescent="0.25">
      <c r="A51" s="22">
        <v>43</v>
      </c>
      <c r="B51" s="45" t="s">
        <v>574</v>
      </c>
      <c r="C51" s="320"/>
      <c r="D51" s="25" t="s">
        <v>35</v>
      </c>
      <c r="E51" s="25">
        <v>1</v>
      </c>
      <c r="F51" s="260"/>
      <c r="G51" s="27"/>
      <c r="H51" s="27"/>
      <c r="I51" s="28"/>
      <c r="J51" s="27"/>
      <c r="K51" s="312"/>
      <c r="L51" s="313"/>
    </row>
    <row r="52" spans="1:12" ht="22.5" x14ac:dyDescent="0.25">
      <c r="A52" s="22">
        <v>44</v>
      </c>
      <c r="B52" s="45" t="s">
        <v>310</v>
      </c>
      <c r="C52" s="320"/>
      <c r="D52" s="25" t="s">
        <v>23</v>
      </c>
      <c r="E52" s="25">
        <v>10</v>
      </c>
      <c r="F52" s="260"/>
      <c r="G52" s="27"/>
      <c r="H52" s="27"/>
      <c r="I52" s="28"/>
      <c r="J52" s="27"/>
      <c r="K52" s="312"/>
      <c r="L52" s="313"/>
    </row>
    <row r="53" spans="1:12" ht="45" x14ac:dyDescent="0.25">
      <c r="A53" s="22">
        <v>45</v>
      </c>
      <c r="B53" s="45" t="s">
        <v>125</v>
      </c>
      <c r="C53" s="320" t="s">
        <v>126</v>
      </c>
      <c r="D53" s="25" t="s">
        <v>23</v>
      </c>
      <c r="E53" s="25">
        <v>2</v>
      </c>
      <c r="F53" s="260"/>
      <c r="G53" s="27"/>
      <c r="H53" s="27"/>
      <c r="I53" s="28"/>
      <c r="J53" s="27"/>
      <c r="K53" s="312"/>
      <c r="L53" s="313"/>
    </row>
    <row r="54" spans="1:12" ht="23.25" thickBot="1" x14ac:dyDescent="0.3">
      <c r="A54" s="22">
        <v>46</v>
      </c>
      <c r="B54" s="249" t="s">
        <v>101</v>
      </c>
      <c r="C54" s="321" t="s">
        <v>575</v>
      </c>
      <c r="D54" s="120" t="s">
        <v>23</v>
      </c>
      <c r="E54" s="120">
        <v>1</v>
      </c>
      <c r="F54" s="322"/>
      <c r="G54" s="55"/>
      <c r="H54" s="55"/>
      <c r="I54" s="332"/>
      <c r="J54" s="55"/>
      <c r="K54" s="333"/>
      <c r="L54" s="334"/>
    </row>
    <row r="55" spans="1:12" ht="15.75" thickBot="1" x14ac:dyDescent="0.3">
      <c r="A55" s="663" t="s">
        <v>136</v>
      </c>
      <c r="B55" s="664"/>
      <c r="C55" s="664"/>
      <c r="D55" s="664"/>
      <c r="E55" s="664"/>
      <c r="F55" s="664"/>
      <c r="G55" s="335"/>
      <c r="H55" s="336"/>
      <c r="I55" s="337"/>
      <c r="J55" s="337"/>
      <c r="K55" s="338"/>
      <c r="L55" s="323"/>
    </row>
    <row r="56" spans="1:12" x14ac:dyDescent="0.25">
      <c r="A56" s="304"/>
      <c r="B56" s="304"/>
      <c r="C56" s="304"/>
      <c r="D56" s="304"/>
      <c r="E56" s="304"/>
      <c r="F56" s="302"/>
      <c r="G56" s="302"/>
      <c r="H56" s="302"/>
      <c r="I56" s="302"/>
      <c r="J56" s="302"/>
      <c r="K56" s="302"/>
      <c r="L56" s="302"/>
    </row>
    <row r="57" spans="1:12" x14ac:dyDescent="0.25">
      <c r="A57" s="324" t="s">
        <v>576</v>
      </c>
      <c r="B57" s="324"/>
      <c r="C57" s="324"/>
      <c r="D57" s="304"/>
      <c r="E57" s="304"/>
      <c r="F57" s="302"/>
      <c r="G57" s="302"/>
      <c r="H57" s="302"/>
      <c r="I57" s="302"/>
      <c r="J57" s="302"/>
      <c r="K57" s="302"/>
      <c r="L57" s="302"/>
    </row>
    <row r="58" spans="1:12" x14ac:dyDescent="0.25">
      <c r="A58" s="304"/>
      <c r="B58" s="304"/>
      <c r="C58" s="304"/>
      <c r="D58" s="304"/>
      <c r="E58" s="304"/>
      <c r="F58" s="302"/>
      <c r="G58" s="302"/>
      <c r="H58" s="302"/>
      <c r="I58" s="302"/>
      <c r="J58" s="302"/>
      <c r="K58" s="302"/>
      <c r="L58" s="302"/>
    </row>
    <row r="59" spans="1:12" x14ac:dyDescent="0.25">
      <c r="A59" s="325" t="s">
        <v>140</v>
      </c>
      <c r="B59" s="326"/>
      <c r="C59" s="326"/>
      <c r="D59" s="326"/>
      <c r="E59" s="326"/>
      <c r="F59" s="327"/>
      <c r="G59" s="662" t="s">
        <v>141</v>
      </c>
      <c r="H59" s="662"/>
      <c r="I59" s="662"/>
      <c r="J59" s="662"/>
      <c r="K59" s="662"/>
      <c r="L59" s="328"/>
    </row>
    <row r="60" spans="1:12" ht="24.75" customHeight="1" x14ac:dyDescent="0.25">
      <c r="A60" s="329" t="s">
        <v>142</v>
      </c>
      <c r="B60" s="329"/>
      <c r="C60" s="329"/>
      <c r="D60" s="329"/>
      <c r="E60" s="329"/>
      <c r="F60" s="330"/>
      <c r="G60" s="610" t="s">
        <v>143</v>
      </c>
      <c r="H60" s="610"/>
      <c r="I60" s="610"/>
      <c r="J60" s="610"/>
      <c r="K60" s="610"/>
      <c r="L60" s="610"/>
    </row>
    <row r="61" spans="1:12" x14ac:dyDescent="0.25">
      <c r="F61" s="302"/>
      <c r="G61" s="302"/>
      <c r="H61" s="302"/>
      <c r="I61" s="302"/>
      <c r="J61" s="302"/>
      <c r="K61" s="302"/>
      <c r="L61" s="302"/>
    </row>
  </sheetData>
  <mergeCells count="14">
    <mergeCell ref="G59:K59"/>
    <mergeCell ref="G60:L60"/>
    <mergeCell ref="A55:F55"/>
    <mergeCell ref="A1:A2"/>
    <mergeCell ref="B1:B2"/>
    <mergeCell ref="C1:C2"/>
    <mergeCell ref="D1:D2"/>
    <mergeCell ref="E1:E2"/>
    <mergeCell ref="L1:L2"/>
    <mergeCell ref="F1:F2"/>
    <mergeCell ref="G1:G2"/>
    <mergeCell ref="H1:H2"/>
    <mergeCell ref="I1:J1"/>
    <mergeCell ref="K1:K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9"/>
  <sheetViews>
    <sheetView topLeftCell="A67" workbookViewId="0">
      <selection activeCell="I93" sqref="I93"/>
    </sheetView>
  </sheetViews>
  <sheetFormatPr defaultRowHeight="15" x14ac:dyDescent="0.25"/>
  <cols>
    <col min="1" max="1" width="3.28515625" style="569" customWidth="1"/>
    <col min="2" max="2" width="12" style="569" customWidth="1"/>
    <col min="3" max="3" width="49.5703125" style="569" customWidth="1"/>
    <col min="4" max="4" width="10.85546875" style="569" customWidth="1"/>
    <col min="5" max="5" width="7.28515625" style="569" customWidth="1"/>
    <col min="6" max="6" width="9.42578125" style="569" customWidth="1"/>
    <col min="7" max="7" width="12.42578125" style="569" customWidth="1"/>
    <col min="8" max="8" width="10.28515625" style="569" customWidth="1"/>
    <col min="9" max="9" width="4.28515625" style="569" customWidth="1"/>
    <col min="10" max="10" width="8.42578125" style="569" customWidth="1"/>
    <col min="11" max="11" width="11.28515625" style="569" customWidth="1"/>
    <col min="12" max="12" width="10.28515625" style="569" customWidth="1"/>
    <col min="13" max="13" width="12.140625" style="569" customWidth="1"/>
    <col min="14" max="256" width="9.140625" style="569"/>
    <col min="257" max="257" width="3.28515625" style="569" customWidth="1"/>
    <col min="258" max="258" width="12" style="569" customWidth="1"/>
    <col min="259" max="259" width="49.5703125" style="569" customWidth="1"/>
    <col min="260" max="260" width="10.85546875" style="569" customWidth="1"/>
    <col min="261" max="261" width="7.28515625" style="569" customWidth="1"/>
    <col min="262" max="262" width="9.42578125" style="569" customWidth="1"/>
    <col min="263" max="263" width="12.42578125" style="569" customWidth="1"/>
    <col min="264" max="264" width="10.28515625" style="569" customWidth="1"/>
    <col min="265" max="265" width="4.28515625" style="569" customWidth="1"/>
    <col min="266" max="266" width="8.42578125" style="569" customWidth="1"/>
    <col min="267" max="267" width="11.28515625" style="569" customWidth="1"/>
    <col min="268" max="268" width="10.28515625" style="569" customWidth="1"/>
    <col min="269" max="269" width="12.140625" style="569" customWidth="1"/>
    <col min="270" max="512" width="9.140625" style="569"/>
    <col min="513" max="513" width="3.28515625" style="569" customWidth="1"/>
    <col min="514" max="514" width="12" style="569" customWidth="1"/>
    <col min="515" max="515" width="49.5703125" style="569" customWidth="1"/>
    <col min="516" max="516" width="10.85546875" style="569" customWidth="1"/>
    <col min="517" max="517" width="7.28515625" style="569" customWidth="1"/>
    <col min="518" max="518" width="9.42578125" style="569" customWidth="1"/>
    <col min="519" max="519" width="12.42578125" style="569" customWidth="1"/>
    <col min="520" max="520" width="10.28515625" style="569" customWidth="1"/>
    <col min="521" max="521" width="4.28515625" style="569" customWidth="1"/>
    <col min="522" max="522" width="8.42578125" style="569" customWidth="1"/>
    <col min="523" max="523" width="11.28515625" style="569" customWidth="1"/>
    <col min="524" max="524" width="10.28515625" style="569" customWidth="1"/>
    <col min="525" max="525" width="12.140625" style="569" customWidth="1"/>
    <col min="526" max="768" width="9.140625" style="569"/>
    <col min="769" max="769" width="3.28515625" style="569" customWidth="1"/>
    <col min="770" max="770" width="12" style="569" customWidth="1"/>
    <col min="771" max="771" width="49.5703125" style="569" customWidth="1"/>
    <col min="772" max="772" width="10.85546875" style="569" customWidth="1"/>
    <col min="773" max="773" width="7.28515625" style="569" customWidth="1"/>
    <col min="774" max="774" width="9.42578125" style="569" customWidth="1"/>
    <col min="775" max="775" width="12.42578125" style="569" customWidth="1"/>
    <col min="776" max="776" width="10.28515625" style="569" customWidth="1"/>
    <col min="777" max="777" width="4.28515625" style="569" customWidth="1"/>
    <col min="778" max="778" width="8.42578125" style="569" customWidth="1"/>
    <col min="779" max="779" width="11.28515625" style="569" customWidth="1"/>
    <col min="780" max="780" width="10.28515625" style="569" customWidth="1"/>
    <col min="781" max="781" width="12.140625" style="569" customWidth="1"/>
    <col min="782" max="1024" width="9.140625" style="569"/>
    <col min="1025" max="1025" width="3.28515625" style="569" customWidth="1"/>
    <col min="1026" max="1026" width="12" style="569" customWidth="1"/>
    <col min="1027" max="1027" width="49.5703125" style="569" customWidth="1"/>
    <col min="1028" max="1028" width="10.85546875" style="569" customWidth="1"/>
    <col min="1029" max="1029" width="7.28515625" style="569" customWidth="1"/>
    <col min="1030" max="1030" width="9.42578125" style="569" customWidth="1"/>
    <col min="1031" max="1031" width="12.42578125" style="569" customWidth="1"/>
    <col min="1032" max="1032" width="10.28515625" style="569" customWidth="1"/>
    <col min="1033" max="1033" width="4.28515625" style="569" customWidth="1"/>
    <col min="1034" max="1034" width="8.42578125" style="569" customWidth="1"/>
    <col min="1035" max="1035" width="11.28515625" style="569" customWidth="1"/>
    <col min="1036" max="1036" width="10.28515625" style="569" customWidth="1"/>
    <col min="1037" max="1037" width="12.140625" style="569" customWidth="1"/>
    <col min="1038" max="1280" width="9.140625" style="569"/>
    <col min="1281" max="1281" width="3.28515625" style="569" customWidth="1"/>
    <col min="1282" max="1282" width="12" style="569" customWidth="1"/>
    <col min="1283" max="1283" width="49.5703125" style="569" customWidth="1"/>
    <col min="1284" max="1284" width="10.85546875" style="569" customWidth="1"/>
    <col min="1285" max="1285" width="7.28515625" style="569" customWidth="1"/>
    <col min="1286" max="1286" width="9.42578125" style="569" customWidth="1"/>
    <col min="1287" max="1287" width="12.42578125" style="569" customWidth="1"/>
    <col min="1288" max="1288" width="10.28515625" style="569" customWidth="1"/>
    <col min="1289" max="1289" width="4.28515625" style="569" customWidth="1"/>
    <col min="1290" max="1290" width="8.42578125" style="569" customWidth="1"/>
    <col min="1291" max="1291" width="11.28515625" style="569" customWidth="1"/>
    <col min="1292" max="1292" width="10.28515625" style="569" customWidth="1"/>
    <col min="1293" max="1293" width="12.140625" style="569" customWidth="1"/>
    <col min="1294" max="1536" width="9.140625" style="569"/>
    <col min="1537" max="1537" width="3.28515625" style="569" customWidth="1"/>
    <col min="1538" max="1538" width="12" style="569" customWidth="1"/>
    <col min="1539" max="1539" width="49.5703125" style="569" customWidth="1"/>
    <col min="1540" max="1540" width="10.85546875" style="569" customWidth="1"/>
    <col min="1541" max="1541" width="7.28515625" style="569" customWidth="1"/>
    <col min="1542" max="1542" width="9.42578125" style="569" customWidth="1"/>
    <col min="1543" max="1543" width="12.42578125" style="569" customWidth="1"/>
    <col min="1544" max="1544" width="10.28515625" style="569" customWidth="1"/>
    <col min="1545" max="1545" width="4.28515625" style="569" customWidth="1"/>
    <col min="1546" max="1546" width="8.42578125" style="569" customWidth="1"/>
    <col min="1547" max="1547" width="11.28515625" style="569" customWidth="1"/>
    <col min="1548" max="1548" width="10.28515625" style="569" customWidth="1"/>
    <col min="1549" max="1549" width="12.140625" style="569" customWidth="1"/>
    <col min="1550" max="1792" width="9.140625" style="569"/>
    <col min="1793" max="1793" width="3.28515625" style="569" customWidth="1"/>
    <col min="1794" max="1794" width="12" style="569" customWidth="1"/>
    <col min="1795" max="1795" width="49.5703125" style="569" customWidth="1"/>
    <col min="1796" max="1796" width="10.85546875" style="569" customWidth="1"/>
    <col min="1797" max="1797" width="7.28515625" style="569" customWidth="1"/>
    <col min="1798" max="1798" width="9.42578125" style="569" customWidth="1"/>
    <col min="1799" max="1799" width="12.42578125" style="569" customWidth="1"/>
    <col min="1800" max="1800" width="10.28515625" style="569" customWidth="1"/>
    <col min="1801" max="1801" width="4.28515625" style="569" customWidth="1"/>
    <col min="1802" max="1802" width="8.42578125" style="569" customWidth="1"/>
    <col min="1803" max="1803" width="11.28515625" style="569" customWidth="1"/>
    <col min="1804" max="1804" width="10.28515625" style="569" customWidth="1"/>
    <col min="1805" max="1805" width="12.140625" style="569" customWidth="1"/>
    <col min="1806" max="2048" width="9.140625" style="569"/>
    <col min="2049" max="2049" width="3.28515625" style="569" customWidth="1"/>
    <col min="2050" max="2050" width="12" style="569" customWidth="1"/>
    <col min="2051" max="2051" width="49.5703125" style="569" customWidth="1"/>
    <col min="2052" max="2052" width="10.85546875" style="569" customWidth="1"/>
    <col min="2053" max="2053" width="7.28515625" style="569" customWidth="1"/>
    <col min="2054" max="2054" width="9.42578125" style="569" customWidth="1"/>
    <col min="2055" max="2055" width="12.42578125" style="569" customWidth="1"/>
    <col min="2056" max="2056" width="10.28515625" style="569" customWidth="1"/>
    <col min="2057" max="2057" width="4.28515625" style="569" customWidth="1"/>
    <col min="2058" max="2058" width="8.42578125" style="569" customWidth="1"/>
    <col min="2059" max="2059" width="11.28515625" style="569" customWidth="1"/>
    <col min="2060" max="2060" width="10.28515625" style="569" customWidth="1"/>
    <col min="2061" max="2061" width="12.140625" style="569" customWidth="1"/>
    <col min="2062" max="2304" width="9.140625" style="569"/>
    <col min="2305" max="2305" width="3.28515625" style="569" customWidth="1"/>
    <col min="2306" max="2306" width="12" style="569" customWidth="1"/>
    <col min="2307" max="2307" width="49.5703125" style="569" customWidth="1"/>
    <col min="2308" max="2308" width="10.85546875" style="569" customWidth="1"/>
    <col min="2309" max="2309" width="7.28515625" style="569" customWidth="1"/>
    <col min="2310" max="2310" width="9.42578125" style="569" customWidth="1"/>
    <col min="2311" max="2311" width="12.42578125" style="569" customWidth="1"/>
    <col min="2312" max="2312" width="10.28515625" style="569" customWidth="1"/>
    <col min="2313" max="2313" width="4.28515625" style="569" customWidth="1"/>
    <col min="2314" max="2314" width="8.42578125" style="569" customWidth="1"/>
    <col min="2315" max="2315" width="11.28515625" style="569" customWidth="1"/>
    <col min="2316" max="2316" width="10.28515625" style="569" customWidth="1"/>
    <col min="2317" max="2317" width="12.140625" style="569" customWidth="1"/>
    <col min="2318" max="2560" width="9.140625" style="569"/>
    <col min="2561" max="2561" width="3.28515625" style="569" customWidth="1"/>
    <col min="2562" max="2562" width="12" style="569" customWidth="1"/>
    <col min="2563" max="2563" width="49.5703125" style="569" customWidth="1"/>
    <col min="2564" max="2564" width="10.85546875" style="569" customWidth="1"/>
    <col min="2565" max="2565" width="7.28515625" style="569" customWidth="1"/>
    <col min="2566" max="2566" width="9.42578125" style="569" customWidth="1"/>
    <col min="2567" max="2567" width="12.42578125" style="569" customWidth="1"/>
    <col min="2568" max="2568" width="10.28515625" style="569" customWidth="1"/>
    <col min="2569" max="2569" width="4.28515625" style="569" customWidth="1"/>
    <col min="2570" max="2570" width="8.42578125" style="569" customWidth="1"/>
    <col min="2571" max="2571" width="11.28515625" style="569" customWidth="1"/>
    <col min="2572" max="2572" width="10.28515625" style="569" customWidth="1"/>
    <col min="2573" max="2573" width="12.140625" style="569" customWidth="1"/>
    <col min="2574" max="2816" width="9.140625" style="569"/>
    <col min="2817" max="2817" width="3.28515625" style="569" customWidth="1"/>
    <col min="2818" max="2818" width="12" style="569" customWidth="1"/>
    <col min="2819" max="2819" width="49.5703125" style="569" customWidth="1"/>
    <col min="2820" max="2820" width="10.85546875" style="569" customWidth="1"/>
    <col min="2821" max="2821" width="7.28515625" style="569" customWidth="1"/>
    <col min="2822" max="2822" width="9.42578125" style="569" customWidth="1"/>
    <col min="2823" max="2823" width="12.42578125" style="569" customWidth="1"/>
    <col min="2824" max="2824" width="10.28515625" style="569" customWidth="1"/>
    <col min="2825" max="2825" width="4.28515625" style="569" customWidth="1"/>
    <col min="2826" max="2826" width="8.42578125" style="569" customWidth="1"/>
    <col min="2827" max="2827" width="11.28515625" style="569" customWidth="1"/>
    <col min="2828" max="2828" width="10.28515625" style="569" customWidth="1"/>
    <col min="2829" max="2829" width="12.140625" style="569" customWidth="1"/>
    <col min="2830" max="3072" width="9.140625" style="569"/>
    <col min="3073" max="3073" width="3.28515625" style="569" customWidth="1"/>
    <col min="3074" max="3074" width="12" style="569" customWidth="1"/>
    <col min="3075" max="3075" width="49.5703125" style="569" customWidth="1"/>
    <col min="3076" max="3076" width="10.85546875" style="569" customWidth="1"/>
    <col min="3077" max="3077" width="7.28515625" style="569" customWidth="1"/>
    <col min="3078" max="3078" width="9.42578125" style="569" customWidth="1"/>
    <col min="3079" max="3079" width="12.42578125" style="569" customWidth="1"/>
    <col min="3080" max="3080" width="10.28515625" style="569" customWidth="1"/>
    <col min="3081" max="3081" width="4.28515625" style="569" customWidth="1"/>
    <col min="3082" max="3082" width="8.42578125" style="569" customWidth="1"/>
    <col min="3083" max="3083" width="11.28515625" style="569" customWidth="1"/>
    <col min="3084" max="3084" width="10.28515625" style="569" customWidth="1"/>
    <col min="3085" max="3085" width="12.140625" style="569" customWidth="1"/>
    <col min="3086" max="3328" width="9.140625" style="569"/>
    <col min="3329" max="3329" width="3.28515625" style="569" customWidth="1"/>
    <col min="3330" max="3330" width="12" style="569" customWidth="1"/>
    <col min="3331" max="3331" width="49.5703125" style="569" customWidth="1"/>
    <col min="3332" max="3332" width="10.85546875" style="569" customWidth="1"/>
    <col min="3333" max="3333" width="7.28515625" style="569" customWidth="1"/>
    <col min="3334" max="3334" width="9.42578125" style="569" customWidth="1"/>
    <col min="3335" max="3335" width="12.42578125" style="569" customWidth="1"/>
    <col min="3336" max="3336" width="10.28515625" style="569" customWidth="1"/>
    <col min="3337" max="3337" width="4.28515625" style="569" customWidth="1"/>
    <col min="3338" max="3338" width="8.42578125" style="569" customWidth="1"/>
    <col min="3339" max="3339" width="11.28515625" style="569" customWidth="1"/>
    <col min="3340" max="3340" width="10.28515625" style="569" customWidth="1"/>
    <col min="3341" max="3341" width="12.140625" style="569" customWidth="1"/>
    <col min="3342" max="3584" width="9.140625" style="569"/>
    <col min="3585" max="3585" width="3.28515625" style="569" customWidth="1"/>
    <col min="3586" max="3586" width="12" style="569" customWidth="1"/>
    <col min="3587" max="3587" width="49.5703125" style="569" customWidth="1"/>
    <col min="3588" max="3588" width="10.85546875" style="569" customWidth="1"/>
    <col min="3589" max="3589" width="7.28515625" style="569" customWidth="1"/>
    <col min="3590" max="3590" width="9.42578125" style="569" customWidth="1"/>
    <col min="3591" max="3591" width="12.42578125" style="569" customWidth="1"/>
    <col min="3592" max="3592" width="10.28515625" style="569" customWidth="1"/>
    <col min="3593" max="3593" width="4.28515625" style="569" customWidth="1"/>
    <col min="3594" max="3594" width="8.42578125" style="569" customWidth="1"/>
    <col min="3595" max="3595" width="11.28515625" style="569" customWidth="1"/>
    <col min="3596" max="3596" width="10.28515625" style="569" customWidth="1"/>
    <col min="3597" max="3597" width="12.140625" style="569" customWidth="1"/>
    <col min="3598" max="3840" width="9.140625" style="569"/>
    <col min="3841" max="3841" width="3.28515625" style="569" customWidth="1"/>
    <col min="3842" max="3842" width="12" style="569" customWidth="1"/>
    <col min="3843" max="3843" width="49.5703125" style="569" customWidth="1"/>
    <col min="3844" max="3844" width="10.85546875" style="569" customWidth="1"/>
    <col min="3845" max="3845" width="7.28515625" style="569" customWidth="1"/>
    <col min="3846" max="3846" width="9.42578125" style="569" customWidth="1"/>
    <col min="3847" max="3847" width="12.42578125" style="569" customWidth="1"/>
    <col min="3848" max="3848" width="10.28515625" style="569" customWidth="1"/>
    <col min="3849" max="3849" width="4.28515625" style="569" customWidth="1"/>
    <col min="3850" max="3850" width="8.42578125" style="569" customWidth="1"/>
    <col min="3851" max="3851" width="11.28515625" style="569" customWidth="1"/>
    <col min="3852" max="3852" width="10.28515625" style="569" customWidth="1"/>
    <col min="3853" max="3853" width="12.140625" style="569" customWidth="1"/>
    <col min="3854" max="4096" width="9.140625" style="569"/>
    <col min="4097" max="4097" width="3.28515625" style="569" customWidth="1"/>
    <col min="4098" max="4098" width="12" style="569" customWidth="1"/>
    <col min="4099" max="4099" width="49.5703125" style="569" customWidth="1"/>
    <col min="4100" max="4100" width="10.85546875" style="569" customWidth="1"/>
    <col min="4101" max="4101" width="7.28515625" style="569" customWidth="1"/>
    <col min="4102" max="4102" width="9.42578125" style="569" customWidth="1"/>
    <col min="4103" max="4103" width="12.42578125" style="569" customWidth="1"/>
    <col min="4104" max="4104" width="10.28515625" style="569" customWidth="1"/>
    <col min="4105" max="4105" width="4.28515625" style="569" customWidth="1"/>
    <col min="4106" max="4106" width="8.42578125" style="569" customWidth="1"/>
    <col min="4107" max="4107" width="11.28515625" style="569" customWidth="1"/>
    <col min="4108" max="4108" width="10.28515625" style="569" customWidth="1"/>
    <col min="4109" max="4109" width="12.140625" style="569" customWidth="1"/>
    <col min="4110" max="4352" width="9.140625" style="569"/>
    <col min="4353" max="4353" width="3.28515625" style="569" customWidth="1"/>
    <col min="4354" max="4354" width="12" style="569" customWidth="1"/>
    <col min="4355" max="4355" width="49.5703125" style="569" customWidth="1"/>
    <col min="4356" max="4356" width="10.85546875" style="569" customWidth="1"/>
    <col min="4357" max="4357" width="7.28515625" style="569" customWidth="1"/>
    <col min="4358" max="4358" width="9.42578125" style="569" customWidth="1"/>
    <col min="4359" max="4359" width="12.42578125" style="569" customWidth="1"/>
    <col min="4360" max="4360" width="10.28515625" style="569" customWidth="1"/>
    <col min="4361" max="4361" width="4.28515625" style="569" customWidth="1"/>
    <col min="4362" max="4362" width="8.42578125" style="569" customWidth="1"/>
    <col min="4363" max="4363" width="11.28515625" style="569" customWidth="1"/>
    <col min="4364" max="4364" width="10.28515625" style="569" customWidth="1"/>
    <col min="4365" max="4365" width="12.140625" style="569" customWidth="1"/>
    <col min="4366" max="4608" width="9.140625" style="569"/>
    <col min="4609" max="4609" width="3.28515625" style="569" customWidth="1"/>
    <col min="4610" max="4610" width="12" style="569" customWidth="1"/>
    <col min="4611" max="4611" width="49.5703125" style="569" customWidth="1"/>
    <col min="4612" max="4612" width="10.85546875" style="569" customWidth="1"/>
    <col min="4613" max="4613" width="7.28515625" style="569" customWidth="1"/>
    <col min="4614" max="4614" width="9.42578125" style="569" customWidth="1"/>
    <col min="4615" max="4615" width="12.42578125" style="569" customWidth="1"/>
    <col min="4616" max="4616" width="10.28515625" style="569" customWidth="1"/>
    <col min="4617" max="4617" width="4.28515625" style="569" customWidth="1"/>
    <col min="4618" max="4618" width="8.42578125" style="569" customWidth="1"/>
    <col min="4619" max="4619" width="11.28515625" style="569" customWidth="1"/>
    <col min="4620" max="4620" width="10.28515625" style="569" customWidth="1"/>
    <col min="4621" max="4621" width="12.140625" style="569" customWidth="1"/>
    <col min="4622" max="4864" width="9.140625" style="569"/>
    <col min="4865" max="4865" width="3.28515625" style="569" customWidth="1"/>
    <col min="4866" max="4866" width="12" style="569" customWidth="1"/>
    <col min="4867" max="4867" width="49.5703125" style="569" customWidth="1"/>
    <col min="4868" max="4868" width="10.85546875" style="569" customWidth="1"/>
    <col min="4869" max="4869" width="7.28515625" style="569" customWidth="1"/>
    <col min="4870" max="4870" width="9.42578125" style="569" customWidth="1"/>
    <col min="4871" max="4871" width="12.42578125" style="569" customWidth="1"/>
    <col min="4872" max="4872" width="10.28515625" style="569" customWidth="1"/>
    <col min="4873" max="4873" width="4.28515625" style="569" customWidth="1"/>
    <col min="4874" max="4874" width="8.42578125" style="569" customWidth="1"/>
    <col min="4875" max="4875" width="11.28515625" style="569" customWidth="1"/>
    <col min="4876" max="4876" width="10.28515625" style="569" customWidth="1"/>
    <col min="4877" max="4877" width="12.140625" style="569" customWidth="1"/>
    <col min="4878" max="5120" width="9.140625" style="569"/>
    <col min="5121" max="5121" width="3.28515625" style="569" customWidth="1"/>
    <col min="5122" max="5122" width="12" style="569" customWidth="1"/>
    <col min="5123" max="5123" width="49.5703125" style="569" customWidth="1"/>
    <col min="5124" max="5124" width="10.85546875" style="569" customWidth="1"/>
    <col min="5125" max="5125" width="7.28515625" style="569" customWidth="1"/>
    <col min="5126" max="5126" width="9.42578125" style="569" customWidth="1"/>
    <col min="5127" max="5127" width="12.42578125" style="569" customWidth="1"/>
    <col min="5128" max="5128" width="10.28515625" style="569" customWidth="1"/>
    <col min="5129" max="5129" width="4.28515625" style="569" customWidth="1"/>
    <col min="5130" max="5130" width="8.42578125" style="569" customWidth="1"/>
    <col min="5131" max="5131" width="11.28515625" style="569" customWidth="1"/>
    <col min="5132" max="5132" width="10.28515625" style="569" customWidth="1"/>
    <col min="5133" max="5133" width="12.140625" style="569" customWidth="1"/>
    <col min="5134" max="5376" width="9.140625" style="569"/>
    <col min="5377" max="5377" width="3.28515625" style="569" customWidth="1"/>
    <col min="5378" max="5378" width="12" style="569" customWidth="1"/>
    <col min="5379" max="5379" width="49.5703125" style="569" customWidth="1"/>
    <col min="5380" max="5380" width="10.85546875" style="569" customWidth="1"/>
    <col min="5381" max="5381" width="7.28515625" style="569" customWidth="1"/>
    <col min="5382" max="5382" width="9.42578125" style="569" customWidth="1"/>
    <col min="5383" max="5383" width="12.42578125" style="569" customWidth="1"/>
    <col min="5384" max="5384" width="10.28515625" style="569" customWidth="1"/>
    <col min="5385" max="5385" width="4.28515625" style="569" customWidth="1"/>
    <col min="5386" max="5386" width="8.42578125" style="569" customWidth="1"/>
    <col min="5387" max="5387" width="11.28515625" style="569" customWidth="1"/>
    <col min="5388" max="5388" width="10.28515625" style="569" customWidth="1"/>
    <col min="5389" max="5389" width="12.140625" style="569" customWidth="1"/>
    <col min="5390" max="5632" width="9.140625" style="569"/>
    <col min="5633" max="5633" width="3.28515625" style="569" customWidth="1"/>
    <col min="5634" max="5634" width="12" style="569" customWidth="1"/>
    <col min="5635" max="5635" width="49.5703125" style="569" customWidth="1"/>
    <col min="5636" max="5636" width="10.85546875" style="569" customWidth="1"/>
    <col min="5637" max="5637" width="7.28515625" style="569" customWidth="1"/>
    <col min="5638" max="5638" width="9.42578125" style="569" customWidth="1"/>
    <col min="5639" max="5639" width="12.42578125" style="569" customWidth="1"/>
    <col min="5640" max="5640" width="10.28515625" style="569" customWidth="1"/>
    <col min="5641" max="5641" width="4.28515625" style="569" customWidth="1"/>
    <col min="5642" max="5642" width="8.42578125" style="569" customWidth="1"/>
    <col min="5643" max="5643" width="11.28515625" style="569" customWidth="1"/>
    <col min="5644" max="5644" width="10.28515625" style="569" customWidth="1"/>
    <col min="5645" max="5645" width="12.140625" style="569" customWidth="1"/>
    <col min="5646" max="5888" width="9.140625" style="569"/>
    <col min="5889" max="5889" width="3.28515625" style="569" customWidth="1"/>
    <col min="5890" max="5890" width="12" style="569" customWidth="1"/>
    <col min="5891" max="5891" width="49.5703125" style="569" customWidth="1"/>
    <col min="5892" max="5892" width="10.85546875" style="569" customWidth="1"/>
    <col min="5893" max="5893" width="7.28515625" style="569" customWidth="1"/>
    <col min="5894" max="5894" width="9.42578125" style="569" customWidth="1"/>
    <col min="5895" max="5895" width="12.42578125" style="569" customWidth="1"/>
    <col min="5896" max="5896" width="10.28515625" style="569" customWidth="1"/>
    <col min="5897" max="5897" width="4.28515625" style="569" customWidth="1"/>
    <col min="5898" max="5898" width="8.42578125" style="569" customWidth="1"/>
    <col min="5899" max="5899" width="11.28515625" style="569" customWidth="1"/>
    <col min="5900" max="5900" width="10.28515625" style="569" customWidth="1"/>
    <col min="5901" max="5901" width="12.140625" style="569" customWidth="1"/>
    <col min="5902" max="6144" width="9.140625" style="569"/>
    <col min="6145" max="6145" width="3.28515625" style="569" customWidth="1"/>
    <col min="6146" max="6146" width="12" style="569" customWidth="1"/>
    <col min="6147" max="6147" width="49.5703125" style="569" customWidth="1"/>
    <col min="6148" max="6148" width="10.85546875" style="569" customWidth="1"/>
    <col min="6149" max="6149" width="7.28515625" style="569" customWidth="1"/>
    <col min="6150" max="6150" width="9.42578125" style="569" customWidth="1"/>
    <col min="6151" max="6151" width="12.42578125" style="569" customWidth="1"/>
    <col min="6152" max="6152" width="10.28515625" style="569" customWidth="1"/>
    <col min="6153" max="6153" width="4.28515625" style="569" customWidth="1"/>
    <col min="6154" max="6154" width="8.42578125" style="569" customWidth="1"/>
    <col min="6155" max="6155" width="11.28515625" style="569" customWidth="1"/>
    <col min="6156" max="6156" width="10.28515625" style="569" customWidth="1"/>
    <col min="6157" max="6157" width="12.140625" style="569" customWidth="1"/>
    <col min="6158" max="6400" width="9.140625" style="569"/>
    <col min="6401" max="6401" width="3.28515625" style="569" customWidth="1"/>
    <col min="6402" max="6402" width="12" style="569" customWidth="1"/>
    <col min="6403" max="6403" width="49.5703125" style="569" customWidth="1"/>
    <col min="6404" max="6404" width="10.85546875" style="569" customWidth="1"/>
    <col min="6405" max="6405" width="7.28515625" style="569" customWidth="1"/>
    <col min="6406" max="6406" width="9.42578125" style="569" customWidth="1"/>
    <col min="6407" max="6407" width="12.42578125" style="569" customWidth="1"/>
    <col min="6408" max="6408" width="10.28515625" style="569" customWidth="1"/>
    <col min="6409" max="6409" width="4.28515625" style="569" customWidth="1"/>
    <col min="6410" max="6410" width="8.42578125" style="569" customWidth="1"/>
    <col min="6411" max="6411" width="11.28515625" style="569" customWidth="1"/>
    <col min="6412" max="6412" width="10.28515625" style="569" customWidth="1"/>
    <col min="6413" max="6413" width="12.140625" style="569" customWidth="1"/>
    <col min="6414" max="6656" width="9.140625" style="569"/>
    <col min="6657" max="6657" width="3.28515625" style="569" customWidth="1"/>
    <col min="6658" max="6658" width="12" style="569" customWidth="1"/>
    <col min="6659" max="6659" width="49.5703125" style="569" customWidth="1"/>
    <col min="6660" max="6660" width="10.85546875" style="569" customWidth="1"/>
    <col min="6661" max="6661" width="7.28515625" style="569" customWidth="1"/>
    <col min="6662" max="6662" width="9.42578125" style="569" customWidth="1"/>
    <col min="6663" max="6663" width="12.42578125" style="569" customWidth="1"/>
    <col min="6664" max="6664" width="10.28515625" style="569" customWidth="1"/>
    <col min="6665" max="6665" width="4.28515625" style="569" customWidth="1"/>
    <col min="6666" max="6666" width="8.42578125" style="569" customWidth="1"/>
    <col min="6667" max="6667" width="11.28515625" style="569" customWidth="1"/>
    <col min="6668" max="6668" width="10.28515625" style="569" customWidth="1"/>
    <col min="6669" max="6669" width="12.140625" style="569" customWidth="1"/>
    <col min="6670" max="6912" width="9.140625" style="569"/>
    <col min="6913" max="6913" width="3.28515625" style="569" customWidth="1"/>
    <col min="6914" max="6914" width="12" style="569" customWidth="1"/>
    <col min="6915" max="6915" width="49.5703125" style="569" customWidth="1"/>
    <col min="6916" max="6916" width="10.85546875" style="569" customWidth="1"/>
    <col min="6917" max="6917" width="7.28515625" style="569" customWidth="1"/>
    <col min="6918" max="6918" width="9.42578125" style="569" customWidth="1"/>
    <col min="6919" max="6919" width="12.42578125" style="569" customWidth="1"/>
    <col min="6920" max="6920" width="10.28515625" style="569" customWidth="1"/>
    <col min="6921" max="6921" width="4.28515625" style="569" customWidth="1"/>
    <col min="6922" max="6922" width="8.42578125" style="569" customWidth="1"/>
    <col min="6923" max="6923" width="11.28515625" style="569" customWidth="1"/>
    <col min="6924" max="6924" width="10.28515625" style="569" customWidth="1"/>
    <col min="6925" max="6925" width="12.140625" style="569" customWidth="1"/>
    <col min="6926" max="7168" width="9.140625" style="569"/>
    <col min="7169" max="7169" width="3.28515625" style="569" customWidth="1"/>
    <col min="7170" max="7170" width="12" style="569" customWidth="1"/>
    <col min="7171" max="7171" width="49.5703125" style="569" customWidth="1"/>
    <col min="7172" max="7172" width="10.85546875" style="569" customWidth="1"/>
    <col min="7173" max="7173" width="7.28515625" style="569" customWidth="1"/>
    <col min="7174" max="7174" width="9.42578125" style="569" customWidth="1"/>
    <col min="7175" max="7175" width="12.42578125" style="569" customWidth="1"/>
    <col min="7176" max="7176" width="10.28515625" style="569" customWidth="1"/>
    <col min="7177" max="7177" width="4.28515625" style="569" customWidth="1"/>
    <col min="7178" max="7178" width="8.42578125" style="569" customWidth="1"/>
    <col min="7179" max="7179" width="11.28515625" style="569" customWidth="1"/>
    <col min="7180" max="7180" width="10.28515625" style="569" customWidth="1"/>
    <col min="7181" max="7181" width="12.140625" style="569" customWidth="1"/>
    <col min="7182" max="7424" width="9.140625" style="569"/>
    <col min="7425" max="7425" width="3.28515625" style="569" customWidth="1"/>
    <col min="7426" max="7426" width="12" style="569" customWidth="1"/>
    <col min="7427" max="7427" width="49.5703125" style="569" customWidth="1"/>
    <col min="7428" max="7428" width="10.85546875" style="569" customWidth="1"/>
    <col min="7429" max="7429" width="7.28515625" style="569" customWidth="1"/>
    <col min="7430" max="7430" width="9.42578125" style="569" customWidth="1"/>
    <col min="7431" max="7431" width="12.42578125" style="569" customWidth="1"/>
    <col min="7432" max="7432" width="10.28515625" style="569" customWidth="1"/>
    <col min="7433" max="7433" width="4.28515625" style="569" customWidth="1"/>
    <col min="7434" max="7434" width="8.42578125" style="569" customWidth="1"/>
    <col min="7435" max="7435" width="11.28515625" style="569" customWidth="1"/>
    <col min="7436" max="7436" width="10.28515625" style="569" customWidth="1"/>
    <col min="7437" max="7437" width="12.140625" style="569" customWidth="1"/>
    <col min="7438" max="7680" width="9.140625" style="569"/>
    <col min="7681" max="7681" width="3.28515625" style="569" customWidth="1"/>
    <col min="7682" max="7682" width="12" style="569" customWidth="1"/>
    <col min="7683" max="7683" width="49.5703125" style="569" customWidth="1"/>
    <col min="7684" max="7684" width="10.85546875" style="569" customWidth="1"/>
    <col min="7685" max="7685" width="7.28515625" style="569" customWidth="1"/>
    <col min="7686" max="7686" width="9.42578125" style="569" customWidth="1"/>
    <col min="7687" max="7687" width="12.42578125" style="569" customWidth="1"/>
    <col min="7688" max="7688" width="10.28515625" style="569" customWidth="1"/>
    <col min="7689" max="7689" width="4.28515625" style="569" customWidth="1"/>
    <col min="7690" max="7690" width="8.42578125" style="569" customWidth="1"/>
    <col min="7691" max="7691" width="11.28515625" style="569" customWidth="1"/>
    <col min="7692" max="7692" width="10.28515625" style="569" customWidth="1"/>
    <col min="7693" max="7693" width="12.140625" style="569" customWidth="1"/>
    <col min="7694" max="7936" width="9.140625" style="569"/>
    <col min="7937" max="7937" width="3.28515625" style="569" customWidth="1"/>
    <col min="7938" max="7938" width="12" style="569" customWidth="1"/>
    <col min="7939" max="7939" width="49.5703125" style="569" customWidth="1"/>
    <col min="7940" max="7940" width="10.85546875" style="569" customWidth="1"/>
    <col min="7941" max="7941" width="7.28515625" style="569" customWidth="1"/>
    <col min="7942" max="7942" width="9.42578125" style="569" customWidth="1"/>
    <col min="7943" max="7943" width="12.42578125" style="569" customWidth="1"/>
    <col min="7944" max="7944" width="10.28515625" style="569" customWidth="1"/>
    <col min="7945" max="7945" width="4.28515625" style="569" customWidth="1"/>
    <col min="7946" max="7946" width="8.42578125" style="569" customWidth="1"/>
    <col min="7947" max="7947" width="11.28515625" style="569" customWidth="1"/>
    <col min="7948" max="7948" width="10.28515625" style="569" customWidth="1"/>
    <col min="7949" max="7949" width="12.140625" style="569" customWidth="1"/>
    <col min="7950" max="8192" width="9.140625" style="569"/>
    <col min="8193" max="8193" width="3.28515625" style="569" customWidth="1"/>
    <col min="8194" max="8194" width="12" style="569" customWidth="1"/>
    <col min="8195" max="8195" width="49.5703125" style="569" customWidth="1"/>
    <col min="8196" max="8196" width="10.85546875" style="569" customWidth="1"/>
    <col min="8197" max="8197" width="7.28515625" style="569" customWidth="1"/>
    <col min="8198" max="8198" width="9.42578125" style="569" customWidth="1"/>
    <col min="8199" max="8199" width="12.42578125" style="569" customWidth="1"/>
    <col min="8200" max="8200" width="10.28515625" style="569" customWidth="1"/>
    <col min="8201" max="8201" width="4.28515625" style="569" customWidth="1"/>
    <col min="8202" max="8202" width="8.42578125" style="569" customWidth="1"/>
    <col min="8203" max="8203" width="11.28515625" style="569" customWidth="1"/>
    <col min="8204" max="8204" width="10.28515625" style="569" customWidth="1"/>
    <col min="8205" max="8205" width="12.140625" style="569" customWidth="1"/>
    <col min="8206" max="8448" width="9.140625" style="569"/>
    <col min="8449" max="8449" width="3.28515625" style="569" customWidth="1"/>
    <col min="8450" max="8450" width="12" style="569" customWidth="1"/>
    <col min="8451" max="8451" width="49.5703125" style="569" customWidth="1"/>
    <col min="8452" max="8452" width="10.85546875" style="569" customWidth="1"/>
    <col min="8453" max="8453" width="7.28515625" style="569" customWidth="1"/>
    <col min="8454" max="8454" width="9.42578125" style="569" customWidth="1"/>
    <col min="8455" max="8455" width="12.42578125" style="569" customWidth="1"/>
    <col min="8456" max="8456" width="10.28515625" style="569" customWidth="1"/>
    <col min="8457" max="8457" width="4.28515625" style="569" customWidth="1"/>
    <col min="8458" max="8458" width="8.42578125" style="569" customWidth="1"/>
    <col min="8459" max="8459" width="11.28515625" style="569" customWidth="1"/>
    <col min="8460" max="8460" width="10.28515625" style="569" customWidth="1"/>
    <col min="8461" max="8461" width="12.140625" style="569" customWidth="1"/>
    <col min="8462" max="8704" width="9.140625" style="569"/>
    <col min="8705" max="8705" width="3.28515625" style="569" customWidth="1"/>
    <col min="8706" max="8706" width="12" style="569" customWidth="1"/>
    <col min="8707" max="8707" width="49.5703125" style="569" customWidth="1"/>
    <col min="8708" max="8708" width="10.85546875" style="569" customWidth="1"/>
    <col min="8709" max="8709" width="7.28515625" style="569" customWidth="1"/>
    <col min="8710" max="8710" width="9.42578125" style="569" customWidth="1"/>
    <col min="8711" max="8711" width="12.42578125" style="569" customWidth="1"/>
    <col min="8712" max="8712" width="10.28515625" style="569" customWidth="1"/>
    <col min="8713" max="8713" width="4.28515625" style="569" customWidth="1"/>
    <col min="8714" max="8714" width="8.42578125" style="569" customWidth="1"/>
    <col min="8715" max="8715" width="11.28515625" style="569" customWidth="1"/>
    <col min="8716" max="8716" width="10.28515625" style="569" customWidth="1"/>
    <col min="8717" max="8717" width="12.140625" style="569" customWidth="1"/>
    <col min="8718" max="8960" width="9.140625" style="569"/>
    <col min="8961" max="8961" width="3.28515625" style="569" customWidth="1"/>
    <col min="8962" max="8962" width="12" style="569" customWidth="1"/>
    <col min="8963" max="8963" width="49.5703125" style="569" customWidth="1"/>
    <col min="8964" max="8964" width="10.85546875" style="569" customWidth="1"/>
    <col min="8965" max="8965" width="7.28515625" style="569" customWidth="1"/>
    <col min="8966" max="8966" width="9.42578125" style="569" customWidth="1"/>
    <col min="8967" max="8967" width="12.42578125" style="569" customWidth="1"/>
    <col min="8968" max="8968" width="10.28515625" style="569" customWidth="1"/>
    <col min="8969" max="8969" width="4.28515625" style="569" customWidth="1"/>
    <col min="8970" max="8970" width="8.42578125" style="569" customWidth="1"/>
    <col min="8971" max="8971" width="11.28515625" style="569" customWidth="1"/>
    <col min="8972" max="8972" width="10.28515625" style="569" customWidth="1"/>
    <col min="8973" max="8973" width="12.140625" style="569" customWidth="1"/>
    <col min="8974" max="9216" width="9.140625" style="569"/>
    <col min="9217" max="9217" width="3.28515625" style="569" customWidth="1"/>
    <col min="9218" max="9218" width="12" style="569" customWidth="1"/>
    <col min="9219" max="9219" width="49.5703125" style="569" customWidth="1"/>
    <col min="9220" max="9220" width="10.85546875" style="569" customWidth="1"/>
    <col min="9221" max="9221" width="7.28515625" style="569" customWidth="1"/>
    <col min="9222" max="9222" width="9.42578125" style="569" customWidth="1"/>
    <col min="9223" max="9223" width="12.42578125" style="569" customWidth="1"/>
    <col min="9224" max="9224" width="10.28515625" style="569" customWidth="1"/>
    <col min="9225" max="9225" width="4.28515625" style="569" customWidth="1"/>
    <col min="9226" max="9226" width="8.42578125" style="569" customWidth="1"/>
    <col min="9227" max="9227" width="11.28515625" style="569" customWidth="1"/>
    <col min="9228" max="9228" width="10.28515625" style="569" customWidth="1"/>
    <col min="9229" max="9229" width="12.140625" style="569" customWidth="1"/>
    <col min="9230" max="9472" width="9.140625" style="569"/>
    <col min="9473" max="9473" width="3.28515625" style="569" customWidth="1"/>
    <col min="9474" max="9474" width="12" style="569" customWidth="1"/>
    <col min="9475" max="9475" width="49.5703125" style="569" customWidth="1"/>
    <col min="9476" max="9476" width="10.85546875" style="569" customWidth="1"/>
    <col min="9477" max="9477" width="7.28515625" style="569" customWidth="1"/>
    <col min="9478" max="9478" width="9.42578125" style="569" customWidth="1"/>
    <col min="9479" max="9479" width="12.42578125" style="569" customWidth="1"/>
    <col min="9480" max="9480" width="10.28515625" style="569" customWidth="1"/>
    <col min="9481" max="9481" width="4.28515625" style="569" customWidth="1"/>
    <col min="9482" max="9482" width="8.42578125" style="569" customWidth="1"/>
    <col min="9483" max="9483" width="11.28515625" style="569" customWidth="1"/>
    <col min="9484" max="9484" width="10.28515625" style="569" customWidth="1"/>
    <col min="9485" max="9485" width="12.140625" style="569" customWidth="1"/>
    <col min="9486" max="9728" width="9.140625" style="569"/>
    <col min="9729" max="9729" width="3.28515625" style="569" customWidth="1"/>
    <col min="9730" max="9730" width="12" style="569" customWidth="1"/>
    <col min="9731" max="9731" width="49.5703125" style="569" customWidth="1"/>
    <col min="9732" max="9732" width="10.85546875" style="569" customWidth="1"/>
    <col min="9733" max="9733" width="7.28515625" style="569" customWidth="1"/>
    <col min="9734" max="9734" width="9.42578125" style="569" customWidth="1"/>
    <col min="9735" max="9735" width="12.42578125" style="569" customWidth="1"/>
    <col min="9736" max="9736" width="10.28515625" style="569" customWidth="1"/>
    <col min="9737" max="9737" width="4.28515625" style="569" customWidth="1"/>
    <col min="9738" max="9738" width="8.42578125" style="569" customWidth="1"/>
    <col min="9739" max="9739" width="11.28515625" style="569" customWidth="1"/>
    <col min="9740" max="9740" width="10.28515625" style="569" customWidth="1"/>
    <col min="9741" max="9741" width="12.140625" style="569" customWidth="1"/>
    <col min="9742" max="9984" width="9.140625" style="569"/>
    <col min="9985" max="9985" width="3.28515625" style="569" customWidth="1"/>
    <col min="9986" max="9986" width="12" style="569" customWidth="1"/>
    <col min="9987" max="9987" width="49.5703125" style="569" customWidth="1"/>
    <col min="9988" max="9988" width="10.85546875" style="569" customWidth="1"/>
    <col min="9989" max="9989" width="7.28515625" style="569" customWidth="1"/>
    <col min="9990" max="9990" width="9.42578125" style="569" customWidth="1"/>
    <col min="9991" max="9991" width="12.42578125" style="569" customWidth="1"/>
    <col min="9992" max="9992" width="10.28515625" style="569" customWidth="1"/>
    <col min="9993" max="9993" width="4.28515625" style="569" customWidth="1"/>
    <col min="9994" max="9994" width="8.42578125" style="569" customWidth="1"/>
    <col min="9995" max="9995" width="11.28515625" style="569" customWidth="1"/>
    <col min="9996" max="9996" width="10.28515625" style="569" customWidth="1"/>
    <col min="9997" max="9997" width="12.140625" style="569" customWidth="1"/>
    <col min="9998" max="10240" width="9.140625" style="569"/>
    <col min="10241" max="10241" width="3.28515625" style="569" customWidth="1"/>
    <col min="10242" max="10242" width="12" style="569" customWidth="1"/>
    <col min="10243" max="10243" width="49.5703125" style="569" customWidth="1"/>
    <col min="10244" max="10244" width="10.85546875" style="569" customWidth="1"/>
    <col min="10245" max="10245" width="7.28515625" style="569" customWidth="1"/>
    <col min="10246" max="10246" width="9.42578125" style="569" customWidth="1"/>
    <col min="10247" max="10247" width="12.42578125" style="569" customWidth="1"/>
    <col min="10248" max="10248" width="10.28515625" style="569" customWidth="1"/>
    <col min="10249" max="10249" width="4.28515625" style="569" customWidth="1"/>
    <col min="10250" max="10250" width="8.42578125" style="569" customWidth="1"/>
    <col min="10251" max="10251" width="11.28515625" style="569" customWidth="1"/>
    <col min="10252" max="10252" width="10.28515625" style="569" customWidth="1"/>
    <col min="10253" max="10253" width="12.140625" style="569" customWidth="1"/>
    <col min="10254" max="10496" width="9.140625" style="569"/>
    <col min="10497" max="10497" width="3.28515625" style="569" customWidth="1"/>
    <col min="10498" max="10498" width="12" style="569" customWidth="1"/>
    <col min="10499" max="10499" width="49.5703125" style="569" customWidth="1"/>
    <col min="10500" max="10500" width="10.85546875" style="569" customWidth="1"/>
    <col min="10501" max="10501" width="7.28515625" style="569" customWidth="1"/>
    <col min="10502" max="10502" width="9.42578125" style="569" customWidth="1"/>
    <col min="10503" max="10503" width="12.42578125" style="569" customWidth="1"/>
    <col min="10504" max="10504" width="10.28515625" style="569" customWidth="1"/>
    <col min="10505" max="10505" width="4.28515625" style="569" customWidth="1"/>
    <col min="10506" max="10506" width="8.42578125" style="569" customWidth="1"/>
    <col min="10507" max="10507" width="11.28515625" style="569" customWidth="1"/>
    <col min="10508" max="10508" width="10.28515625" style="569" customWidth="1"/>
    <col min="10509" max="10509" width="12.140625" style="569" customWidth="1"/>
    <col min="10510" max="10752" width="9.140625" style="569"/>
    <col min="10753" max="10753" width="3.28515625" style="569" customWidth="1"/>
    <col min="10754" max="10754" width="12" style="569" customWidth="1"/>
    <col min="10755" max="10755" width="49.5703125" style="569" customWidth="1"/>
    <col min="10756" max="10756" width="10.85546875" style="569" customWidth="1"/>
    <col min="10757" max="10757" width="7.28515625" style="569" customWidth="1"/>
    <col min="10758" max="10758" width="9.42578125" style="569" customWidth="1"/>
    <col min="10759" max="10759" width="12.42578125" style="569" customWidth="1"/>
    <col min="10760" max="10760" width="10.28515625" style="569" customWidth="1"/>
    <col min="10761" max="10761" width="4.28515625" style="569" customWidth="1"/>
    <col min="10762" max="10762" width="8.42578125" style="569" customWidth="1"/>
    <col min="10763" max="10763" width="11.28515625" style="569" customWidth="1"/>
    <col min="10764" max="10764" width="10.28515625" style="569" customWidth="1"/>
    <col min="10765" max="10765" width="12.140625" style="569" customWidth="1"/>
    <col min="10766" max="11008" width="9.140625" style="569"/>
    <col min="11009" max="11009" width="3.28515625" style="569" customWidth="1"/>
    <col min="11010" max="11010" width="12" style="569" customWidth="1"/>
    <col min="11011" max="11011" width="49.5703125" style="569" customWidth="1"/>
    <col min="11012" max="11012" width="10.85546875" style="569" customWidth="1"/>
    <col min="11013" max="11013" width="7.28515625" style="569" customWidth="1"/>
    <col min="11014" max="11014" width="9.42578125" style="569" customWidth="1"/>
    <col min="11015" max="11015" width="12.42578125" style="569" customWidth="1"/>
    <col min="11016" max="11016" width="10.28515625" style="569" customWidth="1"/>
    <col min="11017" max="11017" width="4.28515625" style="569" customWidth="1"/>
    <col min="11018" max="11018" width="8.42578125" style="569" customWidth="1"/>
    <col min="11019" max="11019" width="11.28515625" style="569" customWidth="1"/>
    <col min="11020" max="11020" width="10.28515625" style="569" customWidth="1"/>
    <col min="11021" max="11021" width="12.140625" style="569" customWidth="1"/>
    <col min="11022" max="11264" width="9.140625" style="569"/>
    <col min="11265" max="11265" width="3.28515625" style="569" customWidth="1"/>
    <col min="11266" max="11266" width="12" style="569" customWidth="1"/>
    <col min="11267" max="11267" width="49.5703125" style="569" customWidth="1"/>
    <col min="11268" max="11268" width="10.85546875" style="569" customWidth="1"/>
    <col min="11269" max="11269" width="7.28515625" style="569" customWidth="1"/>
    <col min="11270" max="11270" width="9.42578125" style="569" customWidth="1"/>
    <col min="11271" max="11271" width="12.42578125" style="569" customWidth="1"/>
    <col min="11272" max="11272" width="10.28515625" style="569" customWidth="1"/>
    <col min="11273" max="11273" width="4.28515625" style="569" customWidth="1"/>
    <col min="11274" max="11274" width="8.42578125" style="569" customWidth="1"/>
    <col min="11275" max="11275" width="11.28515625" style="569" customWidth="1"/>
    <col min="11276" max="11276" width="10.28515625" style="569" customWidth="1"/>
    <col min="11277" max="11277" width="12.140625" style="569" customWidth="1"/>
    <col min="11278" max="11520" width="9.140625" style="569"/>
    <col min="11521" max="11521" width="3.28515625" style="569" customWidth="1"/>
    <col min="11522" max="11522" width="12" style="569" customWidth="1"/>
    <col min="11523" max="11523" width="49.5703125" style="569" customWidth="1"/>
    <col min="11524" max="11524" width="10.85546875" style="569" customWidth="1"/>
    <col min="11525" max="11525" width="7.28515625" style="569" customWidth="1"/>
    <col min="11526" max="11526" width="9.42578125" style="569" customWidth="1"/>
    <col min="11527" max="11527" width="12.42578125" style="569" customWidth="1"/>
    <col min="11528" max="11528" width="10.28515625" style="569" customWidth="1"/>
    <col min="11529" max="11529" width="4.28515625" style="569" customWidth="1"/>
    <col min="11530" max="11530" width="8.42578125" style="569" customWidth="1"/>
    <col min="11531" max="11531" width="11.28515625" style="569" customWidth="1"/>
    <col min="11532" max="11532" width="10.28515625" style="569" customWidth="1"/>
    <col min="11533" max="11533" width="12.140625" style="569" customWidth="1"/>
    <col min="11534" max="11776" width="9.140625" style="569"/>
    <col min="11777" max="11777" width="3.28515625" style="569" customWidth="1"/>
    <col min="11778" max="11778" width="12" style="569" customWidth="1"/>
    <col min="11779" max="11779" width="49.5703125" style="569" customWidth="1"/>
    <col min="11780" max="11780" width="10.85546875" style="569" customWidth="1"/>
    <col min="11781" max="11781" width="7.28515625" style="569" customWidth="1"/>
    <col min="11782" max="11782" width="9.42578125" style="569" customWidth="1"/>
    <col min="11783" max="11783" width="12.42578125" style="569" customWidth="1"/>
    <col min="11784" max="11784" width="10.28515625" style="569" customWidth="1"/>
    <col min="11785" max="11785" width="4.28515625" style="569" customWidth="1"/>
    <col min="11786" max="11786" width="8.42578125" style="569" customWidth="1"/>
    <col min="11787" max="11787" width="11.28515625" style="569" customWidth="1"/>
    <col min="11788" max="11788" width="10.28515625" style="569" customWidth="1"/>
    <col min="11789" max="11789" width="12.140625" style="569" customWidth="1"/>
    <col min="11790" max="12032" width="9.140625" style="569"/>
    <col min="12033" max="12033" width="3.28515625" style="569" customWidth="1"/>
    <col min="12034" max="12034" width="12" style="569" customWidth="1"/>
    <col min="12035" max="12035" width="49.5703125" style="569" customWidth="1"/>
    <col min="12036" max="12036" width="10.85546875" style="569" customWidth="1"/>
    <col min="12037" max="12037" width="7.28515625" style="569" customWidth="1"/>
    <col min="12038" max="12038" width="9.42578125" style="569" customWidth="1"/>
    <col min="12039" max="12039" width="12.42578125" style="569" customWidth="1"/>
    <col min="12040" max="12040" width="10.28515625" style="569" customWidth="1"/>
    <col min="12041" max="12041" width="4.28515625" style="569" customWidth="1"/>
    <col min="12042" max="12042" width="8.42578125" style="569" customWidth="1"/>
    <col min="12043" max="12043" width="11.28515625" style="569" customWidth="1"/>
    <col min="12044" max="12044" width="10.28515625" style="569" customWidth="1"/>
    <col min="12045" max="12045" width="12.140625" style="569" customWidth="1"/>
    <col min="12046" max="12288" width="9.140625" style="569"/>
    <col min="12289" max="12289" width="3.28515625" style="569" customWidth="1"/>
    <col min="12290" max="12290" width="12" style="569" customWidth="1"/>
    <col min="12291" max="12291" width="49.5703125" style="569" customWidth="1"/>
    <col min="12292" max="12292" width="10.85546875" style="569" customWidth="1"/>
    <col min="12293" max="12293" width="7.28515625" style="569" customWidth="1"/>
    <col min="12294" max="12294" width="9.42578125" style="569" customWidth="1"/>
    <col min="12295" max="12295" width="12.42578125" style="569" customWidth="1"/>
    <col min="12296" max="12296" width="10.28515625" style="569" customWidth="1"/>
    <col min="12297" max="12297" width="4.28515625" style="569" customWidth="1"/>
    <col min="12298" max="12298" width="8.42578125" style="569" customWidth="1"/>
    <col min="12299" max="12299" width="11.28515625" style="569" customWidth="1"/>
    <col min="12300" max="12300" width="10.28515625" style="569" customWidth="1"/>
    <col min="12301" max="12301" width="12.140625" style="569" customWidth="1"/>
    <col min="12302" max="12544" width="9.140625" style="569"/>
    <col min="12545" max="12545" width="3.28515625" style="569" customWidth="1"/>
    <col min="12546" max="12546" width="12" style="569" customWidth="1"/>
    <col min="12547" max="12547" width="49.5703125" style="569" customWidth="1"/>
    <col min="12548" max="12548" width="10.85546875" style="569" customWidth="1"/>
    <col min="12549" max="12549" width="7.28515625" style="569" customWidth="1"/>
    <col min="12550" max="12550" width="9.42578125" style="569" customWidth="1"/>
    <col min="12551" max="12551" width="12.42578125" style="569" customWidth="1"/>
    <col min="12552" max="12552" width="10.28515625" style="569" customWidth="1"/>
    <col min="12553" max="12553" width="4.28515625" style="569" customWidth="1"/>
    <col min="12554" max="12554" width="8.42578125" style="569" customWidth="1"/>
    <col min="12555" max="12555" width="11.28515625" style="569" customWidth="1"/>
    <col min="12556" max="12556" width="10.28515625" style="569" customWidth="1"/>
    <col min="12557" max="12557" width="12.140625" style="569" customWidth="1"/>
    <col min="12558" max="12800" width="9.140625" style="569"/>
    <col min="12801" max="12801" width="3.28515625" style="569" customWidth="1"/>
    <col min="12802" max="12802" width="12" style="569" customWidth="1"/>
    <col min="12803" max="12803" width="49.5703125" style="569" customWidth="1"/>
    <col min="12804" max="12804" width="10.85546875" style="569" customWidth="1"/>
    <col min="12805" max="12805" width="7.28515625" style="569" customWidth="1"/>
    <col min="12806" max="12806" width="9.42578125" style="569" customWidth="1"/>
    <col min="12807" max="12807" width="12.42578125" style="569" customWidth="1"/>
    <col min="12808" max="12808" width="10.28515625" style="569" customWidth="1"/>
    <col min="12809" max="12809" width="4.28515625" style="569" customWidth="1"/>
    <col min="12810" max="12810" width="8.42578125" style="569" customWidth="1"/>
    <col min="12811" max="12811" width="11.28515625" style="569" customWidth="1"/>
    <col min="12812" max="12812" width="10.28515625" style="569" customWidth="1"/>
    <col min="12813" max="12813" width="12.140625" style="569" customWidth="1"/>
    <col min="12814" max="13056" width="9.140625" style="569"/>
    <col min="13057" max="13057" width="3.28515625" style="569" customWidth="1"/>
    <col min="13058" max="13058" width="12" style="569" customWidth="1"/>
    <col min="13059" max="13059" width="49.5703125" style="569" customWidth="1"/>
    <col min="13060" max="13060" width="10.85546875" style="569" customWidth="1"/>
    <col min="13061" max="13061" width="7.28515625" style="569" customWidth="1"/>
    <col min="13062" max="13062" width="9.42578125" style="569" customWidth="1"/>
    <col min="13063" max="13063" width="12.42578125" style="569" customWidth="1"/>
    <col min="13064" max="13064" width="10.28515625" style="569" customWidth="1"/>
    <col min="13065" max="13065" width="4.28515625" style="569" customWidth="1"/>
    <col min="13066" max="13066" width="8.42578125" style="569" customWidth="1"/>
    <col min="13067" max="13067" width="11.28515625" style="569" customWidth="1"/>
    <col min="13068" max="13068" width="10.28515625" style="569" customWidth="1"/>
    <col min="13069" max="13069" width="12.140625" style="569" customWidth="1"/>
    <col min="13070" max="13312" width="9.140625" style="569"/>
    <col min="13313" max="13313" width="3.28515625" style="569" customWidth="1"/>
    <col min="13314" max="13314" width="12" style="569" customWidth="1"/>
    <col min="13315" max="13315" width="49.5703125" style="569" customWidth="1"/>
    <col min="13316" max="13316" width="10.85546875" style="569" customWidth="1"/>
    <col min="13317" max="13317" width="7.28515625" style="569" customWidth="1"/>
    <col min="13318" max="13318" width="9.42578125" style="569" customWidth="1"/>
    <col min="13319" max="13319" width="12.42578125" style="569" customWidth="1"/>
    <col min="13320" max="13320" width="10.28515625" style="569" customWidth="1"/>
    <col min="13321" max="13321" width="4.28515625" style="569" customWidth="1"/>
    <col min="13322" max="13322" width="8.42578125" style="569" customWidth="1"/>
    <col min="13323" max="13323" width="11.28515625" style="569" customWidth="1"/>
    <col min="13324" max="13324" width="10.28515625" style="569" customWidth="1"/>
    <col min="13325" max="13325" width="12.140625" style="569" customWidth="1"/>
    <col min="13326" max="13568" width="9.140625" style="569"/>
    <col min="13569" max="13569" width="3.28515625" style="569" customWidth="1"/>
    <col min="13570" max="13570" width="12" style="569" customWidth="1"/>
    <col min="13571" max="13571" width="49.5703125" style="569" customWidth="1"/>
    <col min="13572" max="13572" width="10.85546875" style="569" customWidth="1"/>
    <col min="13573" max="13573" width="7.28515625" style="569" customWidth="1"/>
    <col min="13574" max="13574" width="9.42578125" style="569" customWidth="1"/>
    <col min="13575" max="13575" width="12.42578125" style="569" customWidth="1"/>
    <col min="13576" max="13576" width="10.28515625" style="569" customWidth="1"/>
    <col min="13577" max="13577" width="4.28515625" style="569" customWidth="1"/>
    <col min="13578" max="13578" width="8.42578125" style="569" customWidth="1"/>
    <col min="13579" max="13579" width="11.28515625" style="569" customWidth="1"/>
    <col min="13580" max="13580" width="10.28515625" style="569" customWidth="1"/>
    <col min="13581" max="13581" width="12.140625" style="569" customWidth="1"/>
    <col min="13582" max="13824" width="9.140625" style="569"/>
    <col min="13825" max="13825" width="3.28515625" style="569" customWidth="1"/>
    <col min="13826" max="13826" width="12" style="569" customWidth="1"/>
    <col min="13827" max="13827" width="49.5703125" style="569" customWidth="1"/>
    <col min="13828" max="13828" width="10.85546875" style="569" customWidth="1"/>
    <col min="13829" max="13829" width="7.28515625" style="569" customWidth="1"/>
    <col min="13830" max="13830" width="9.42578125" style="569" customWidth="1"/>
    <col min="13831" max="13831" width="12.42578125" style="569" customWidth="1"/>
    <col min="13832" max="13832" width="10.28515625" style="569" customWidth="1"/>
    <col min="13833" max="13833" width="4.28515625" style="569" customWidth="1"/>
    <col min="13834" max="13834" width="8.42578125" style="569" customWidth="1"/>
    <col min="13835" max="13835" width="11.28515625" style="569" customWidth="1"/>
    <col min="13836" max="13836" width="10.28515625" style="569" customWidth="1"/>
    <col min="13837" max="13837" width="12.140625" style="569" customWidth="1"/>
    <col min="13838" max="14080" width="9.140625" style="569"/>
    <col min="14081" max="14081" width="3.28515625" style="569" customWidth="1"/>
    <col min="14082" max="14082" width="12" style="569" customWidth="1"/>
    <col min="14083" max="14083" width="49.5703125" style="569" customWidth="1"/>
    <col min="14084" max="14084" width="10.85546875" style="569" customWidth="1"/>
    <col min="14085" max="14085" width="7.28515625" style="569" customWidth="1"/>
    <col min="14086" max="14086" width="9.42578125" style="569" customWidth="1"/>
    <col min="14087" max="14087" width="12.42578125" style="569" customWidth="1"/>
    <col min="14088" max="14088" width="10.28515625" style="569" customWidth="1"/>
    <col min="14089" max="14089" width="4.28515625" style="569" customWidth="1"/>
    <col min="14090" max="14090" width="8.42578125" style="569" customWidth="1"/>
    <col min="14091" max="14091" width="11.28515625" style="569" customWidth="1"/>
    <col min="14092" max="14092" width="10.28515625" style="569" customWidth="1"/>
    <col min="14093" max="14093" width="12.140625" style="569" customWidth="1"/>
    <col min="14094" max="14336" width="9.140625" style="569"/>
    <col min="14337" max="14337" width="3.28515625" style="569" customWidth="1"/>
    <col min="14338" max="14338" width="12" style="569" customWidth="1"/>
    <col min="14339" max="14339" width="49.5703125" style="569" customWidth="1"/>
    <col min="14340" max="14340" width="10.85546875" style="569" customWidth="1"/>
    <col min="14341" max="14341" width="7.28515625" style="569" customWidth="1"/>
    <col min="14342" max="14342" width="9.42578125" style="569" customWidth="1"/>
    <col min="14343" max="14343" width="12.42578125" style="569" customWidth="1"/>
    <col min="14344" max="14344" width="10.28515625" style="569" customWidth="1"/>
    <col min="14345" max="14345" width="4.28515625" style="569" customWidth="1"/>
    <col min="14346" max="14346" width="8.42578125" style="569" customWidth="1"/>
    <col min="14347" max="14347" width="11.28515625" style="569" customWidth="1"/>
    <col min="14348" max="14348" width="10.28515625" style="569" customWidth="1"/>
    <col min="14349" max="14349" width="12.140625" style="569" customWidth="1"/>
    <col min="14350" max="14592" width="9.140625" style="569"/>
    <col min="14593" max="14593" width="3.28515625" style="569" customWidth="1"/>
    <col min="14594" max="14594" width="12" style="569" customWidth="1"/>
    <col min="14595" max="14595" width="49.5703125" style="569" customWidth="1"/>
    <col min="14596" max="14596" width="10.85546875" style="569" customWidth="1"/>
    <col min="14597" max="14597" width="7.28515625" style="569" customWidth="1"/>
    <col min="14598" max="14598" width="9.42578125" style="569" customWidth="1"/>
    <col min="14599" max="14599" width="12.42578125" style="569" customWidth="1"/>
    <col min="14600" max="14600" width="10.28515625" style="569" customWidth="1"/>
    <col min="14601" max="14601" width="4.28515625" style="569" customWidth="1"/>
    <col min="14602" max="14602" width="8.42578125" style="569" customWidth="1"/>
    <col min="14603" max="14603" width="11.28515625" style="569" customWidth="1"/>
    <col min="14604" max="14604" width="10.28515625" style="569" customWidth="1"/>
    <col min="14605" max="14605" width="12.140625" style="569" customWidth="1"/>
    <col min="14606" max="14848" width="9.140625" style="569"/>
    <col min="14849" max="14849" width="3.28515625" style="569" customWidth="1"/>
    <col min="14850" max="14850" width="12" style="569" customWidth="1"/>
    <col min="14851" max="14851" width="49.5703125" style="569" customWidth="1"/>
    <col min="14852" max="14852" width="10.85546875" style="569" customWidth="1"/>
    <col min="14853" max="14853" width="7.28515625" style="569" customWidth="1"/>
    <col min="14854" max="14854" width="9.42578125" style="569" customWidth="1"/>
    <col min="14855" max="14855" width="12.42578125" style="569" customWidth="1"/>
    <col min="14856" max="14856" width="10.28515625" style="569" customWidth="1"/>
    <col min="14857" max="14857" width="4.28515625" style="569" customWidth="1"/>
    <col min="14858" max="14858" width="8.42578125" style="569" customWidth="1"/>
    <col min="14859" max="14859" width="11.28515625" style="569" customWidth="1"/>
    <col min="14860" max="14860" width="10.28515625" style="569" customWidth="1"/>
    <col min="14861" max="14861" width="12.140625" style="569" customWidth="1"/>
    <col min="14862" max="15104" width="9.140625" style="569"/>
    <col min="15105" max="15105" width="3.28515625" style="569" customWidth="1"/>
    <col min="15106" max="15106" width="12" style="569" customWidth="1"/>
    <col min="15107" max="15107" width="49.5703125" style="569" customWidth="1"/>
    <col min="15108" max="15108" width="10.85546875" style="569" customWidth="1"/>
    <col min="15109" max="15109" width="7.28515625" style="569" customWidth="1"/>
    <col min="15110" max="15110" width="9.42578125" style="569" customWidth="1"/>
    <col min="15111" max="15111" width="12.42578125" style="569" customWidth="1"/>
    <col min="15112" max="15112" width="10.28515625" style="569" customWidth="1"/>
    <col min="15113" max="15113" width="4.28515625" style="569" customWidth="1"/>
    <col min="15114" max="15114" width="8.42578125" style="569" customWidth="1"/>
    <col min="15115" max="15115" width="11.28515625" style="569" customWidth="1"/>
    <col min="15116" max="15116" width="10.28515625" style="569" customWidth="1"/>
    <col min="15117" max="15117" width="12.140625" style="569" customWidth="1"/>
    <col min="15118" max="15360" width="9.140625" style="569"/>
    <col min="15361" max="15361" width="3.28515625" style="569" customWidth="1"/>
    <col min="15362" max="15362" width="12" style="569" customWidth="1"/>
    <col min="15363" max="15363" width="49.5703125" style="569" customWidth="1"/>
    <col min="15364" max="15364" width="10.85546875" style="569" customWidth="1"/>
    <col min="15365" max="15365" width="7.28515625" style="569" customWidth="1"/>
    <col min="15366" max="15366" width="9.42578125" style="569" customWidth="1"/>
    <col min="15367" max="15367" width="12.42578125" style="569" customWidth="1"/>
    <col min="15368" max="15368" width="10.28515625" style="569" customWidth="1"/>
    <col min="15369" max="15369" width="4.28515625" style="569" customWidth="1"/>
    <col min="15370" max="15370" width="8.42578125" style="569" customWidth="1"/>
    <col min="15371" max="15371" width="11.28515625" style="569" customWidth="1"/>
    <col min="15372" max="15372" width="10.28515625" style="569" customWidth="1"/>
    <col min="15373" max="15373" width="12.140625" style="569" customWidth="1"/>
    <col min="15374" max="15616" width="9.140625" style="569"/>
    <col min="15617" max="15617" width="3.28515625" style="569" customWidth="1"/>
    <col min="15618" max="15618" width="12" style="569" customWidth="1"/>
    <col min="15619" max="15619" width="49.5703125" style="569" customWidth="1"/>
    <col min="15620" max="15620" width="10.85546875" style="569" customWidth="1"/>
    <col min="15621" max="15621" width="7.28515625" style="569" customWidth="1"/>
    <col min="15622" max="15622" width="9.42578125" style="569" customWidth="1"/>
    <col min="15623" max="15623" width="12.42578125" style="569" customWidth="1"/>
    <col min="15624" max="15624" width="10.28515625" style="569" customWidth="1"/>
    <col min="15625" max="15625" width="4.28515625" style="569" customWidth="1"/>
    <col min="15626" max="15626" width="8.42578125" style="569" customWidth="1"/>
    <col min="15627" max="15627" width="11.28515625" style="569" customWidth="1"/>
    <col min="15628" max="15628" width="10.28515625" style="569" customWidth="1"/>
    <col min="15629" max="15629" width="12.140625" style="569" customWidth="1"/>
    <col min="15630" max="15872" width="9.140625" style="569"/>
    <col min="15873" max="15873" width="3.28515625" style="569" customWidth="1"/>
    <col min="15874" max="15874" width="12" style="569" customWidth="1"/>
    <col min="15875" max="15875" width="49.5703125" style="569" customWidth="1"/>
    <col min="15876" max="15876" width="10.85546875" style="569" customWidth="1"/>
    <col min="15877" max="15877" width="7.28515625" style="569" customWidth="1"/>
    <col min="15878" max="15878" width="9.42578125" style="569" customWidth="1"/>
    <col min="15879" max="15879" width="12.42578125" style="569" customWidth="1"/>
    <col min="15880" max="15880" width="10.28515625" style="569" customWidth="1"/>
    <col min="15881" max="15881" width="4.28515625" style="569" customWidth="1"/>
    <col min="15882" max="15882" width="8.42578125" style="569" customWidth="1"/>
    <col min="15883" max="15883" width="11.28515625" style="569" customWidth="1"/>
    <col min="15884" max="15884" width="10.28515625" style="569" customWidth="1"/>
    <col min="15885" max="15885" width="12.140625" style="569" customWidth="1"/>
    <col min="15886" max="16128" width="9.140625" style="569"/>
    <col min="16129" max="16129" width="3.28515625" style="569" customWidth="1"/>
    <col min="16130" max="16130" width="12" style="569" customWidth="1"/>
    <col min="16131" max="16131" width="49.5703125" style="569" customWidth="1"/>
    <col min="16132" max="16132" width="10.85546875" style="569" customWidth="1"/>
    <col min="16133" max="16133" width="7.28515625" style="569" customWidth="1"/>
    <col min="16134" max="16134" width="9.42578125" style="569" customWidth="1"/>
    <col min="16135" max="16135" width="12.42578125" style="569" customWidth="1"/>
    <col min="16136" max="16136" width="10.28515625" style="569" customWidth="1"/>
    <col min="16137" max="16137" width="4.28515625" style="569" customWidth="1"/>
    <col min="16138" max="16138" width="8.42578125" style="569" customWidth="1"/>
    <col min="16139" max="16139" width="11.28515625" style="569" customWidth="1"/>
    <col min="16140" max="16140" width="10.28515625" style="569" customWidth="1"/>
    <col min="16141" max="16141" width="12.140625" style="569" customWidth="1"/>
    <col min="16142" max="16384" width="9.140625" style="569"/>
  </cols>
  <sheetData>
    <row r="1" spans="1:12" x14ac:dyDescent="0.25">
      <c r="A1" s="113"/>
      <c r="B1" s="330"/>
      <c r="C1" s="330"/>
      <c r="D1" s="610"/>
      <c r="E1" s="610"/>
      <c r="F1" s="302"/>
      <c r="G1" s="302"/>
      <c r="H1" s="302"/>
      <c r="I1" s="302"/>
      <c r="J1" s="610" t="s">
        <v>0</v>
      </c>
      <c r="K1" s="610"/>
      <c r="L1" s="4"/>
    </row>
    <row r="2" spans="1:12" x14ac:dyDescent="0.25">
      <c r="A2" s="303" t="s">
        <v>1</v>
      </c>
      <c r="B2" s="303"/>
      <c r="C2" s="303"/>
      <c r="D2" s="303"/>
      <c r="E2" s="303"/>
      <c r="F2" s="303"/>
      <c r="G2" s="303"/>
      <c r="H2" s="303"/>
      <c r="I2" s="303"/>
      <c r="J2" s="303"/>
      <c r="K2" s="303"/>
      <c r="L2" s="303"/>
    </row>
    <row r="3" spans="1:12" x14ac:dyDescent="0.25">
      <c r="A3" s="330" t="s">
        <v>2</v>
      </c>
      <c r="B3" s="303"/>
      <c r="C3" s="303"/>
      <c r="D3" s="303"/>
      <c r="E3" s="303"/>
      <c r="F3" s="303"/>
      <c r="G3" s="303"/>
      <c r="H3" s="303"/>
      <c r="I3" s="303"/>
      <c r="J3" s="303"/>
      <c r="K3" s="303"/>
      <c r="L3" s="303"/>
    </row>
    <row r="4" spans="1:12" ht="19.5" customHeight="1" x14ac:dyDescent="0.25">
      <c r="A4" s="665" t="s">
        <v>3</v>
      </c>
      <c r="B4" s="665"/>
      <c r="C4" s="665"/>
      <c r="D4" s="665"/>
      <c r="E4" s="665"/>
      <c r="F4" s="665"/>
      <c r="G4" s="665"/>
      <c r="H4" s="665"/>
      <c r="I4" s="665"/>
      <c r="J4" s="665"/>
      <c r="K4" s="665"/>
      <c r="L4" s="665"/>
    </row>
    <row r="5" spans="1:12" ht="8.25" customHeight="1" x14ac:dyDescent="0.25">
      <c r="A5" s="339"/>
      <c r="B5" s="339"/>
      <c r="C5" s="339"/>
      <c r="D5" s="339"/>
      <c r="E5" s="340"/>
      <c r="F5" s="302"/>
      <c r="G5" s="302"/>
      <c r="H5" s="302"/>
      <c r="I5" s="302"/>
      <c r="J5" s="302"/>
      <c r="K5" s="302"/>
      <c r="L5" s="302"/>
    </row>
    <row r="6" spans="1:12" ht="15" customHeight="1" x14ac:dyDescent="0.25">
      <c r="A6" s="652" t="s">
        <v>577</v>
      </c>
      <c r="B6" s="652"/>
      <c r="C6" s="652"/>
      <c r="D6" s="652"/>
      <c r="E6" s="652"/>
      <c r="F6" s="652"/>
      <c r="G6" s="652"/>
      <c r="H6" s="652"/>
      <c r="I6" s="652"/>
      <c r="J6" s="652"/>
      <c r="K6" s="652"/>
      <c r="L6" s="652"/>
    </row>
    <row r="7" spans="1:12" ht="6.75" customHeight="1" thickBot="1" x14ac:dyDescent="0.3">
      <c r="A7" s="566"/>
      <c r="B7" s="342"/>
      <c r="C7" s="566"/>
      <c r="D7" s="343"/>
      <c r="E7" s="344"/>
      <c r="F7" s="302"/>
      <c r="G7" s="302"/>
      <c r="H7" s="302"/>
      <c r="I7" s="302"/>
      <c r="J7" s="302"/>
      <c r="K7" s="302"/>
      <c r="L7" s="302"/>
    </row>
    <row r="8" spans="1:12" s="12" customFormat="1" ht="25.5" customHeight="1" x14ac:dyDescent="0.25">
      <c r="A8" s="666" t="s">
        <v>145</v>
      </c>
      <c r="B8" s="668" t="s">
        <v>6</v>
      </c>
      <c r="C8" s="668" t="s">
        <v>7</v>
      </c>
      <c r="D8" s="668" t="s">
        <v>8</v>
      </c>
      <c r="E8" s="670" t="s">
        <v>9</v>
      </c>
      <c r="F8" s="670" t="s">
        <v>10</v>
      </c>
      <c r="G8" s="627" t="s">
        <v>11</v>
      </c>
      <c r="H8" s="627" t="s">
        <v>12</v>
      </c>
      <c r="I8" s="627" t="s">
        <v>13</v>
      </c>
      <c r="J8" s="627"/>
      <c r="K8" s="627" t="s">
        <v>14</v>
      </c>
      <c r="L8" s="629" t="s">
        <v>15</v>
      </c>
    </row>
    <row r="9" spans="1:12" s="12" customFormat="1" ht="25.5" customHeight="1" thickBot="1" x14ac:dyDescent="0.3">
      <c r="A9" s="667"/>
      <c r="B9" s="669"/>
      <c r="C9" s="669"/>
      <c r="D9" s="669"/>
      <c r="E9" s="671"/>
      <c r="F9" s="671"/>
      <c r="G9" s="628"/>
      <c r="H9" s="628"/>
      <c r="I9" s="567" t="s">
        <v>16</v>
      </c>
      <c r="J9" s="567" t="s">
        <v>17</v>
      </c>
      <c r="K9" s="628"/>
      <c r="L9" s="630"/>
    </row>
    <row r="10" spans="1:12" ht="46.5" customHeight="1" x14ac:dyDescent="0.25">
      <c r="A10" s="345">
        <v>1</v>
      </c>
      <c r="B10" s="346" t="s">
        <v>18</v>
      </c>
      <c r="C10" s="346" t="s">
        <v>146</v>
      </c>
      <c r="D10" s="575" t="s">
        <v>20</v>
      </c>
      <c r="E10" s="576">
        <v>100</v>
      </c>
      <c r="F10" s="347"/>
      <c r="G10" s="226"/>
      <c r="H10" s="226"/>
      <c r="I10" s="253"/>
      <c r="J10" s="226"/>
      <c r="K10" s="226"/>
      <c r="L10" s="254"/>
    </row>
    <row r="11" spans="1:12" ht="33" customHeight="1" x14ac:dyDescent="0.25">
      <c r="A11" s="348">
        <v>2</v>
      </c>
      <c r="B11" s="314" t="s">
        <v>219</v>
      </c>
      <c r="C11" s="314" t="s">
        <v>220</v>
      </c>
      <c r="D11" s="315" t="s">
        <v>149</v>
      </c>
      <c r="E11" s="577">
        <v>40</v>
      </c>
      <c r="F11" s="317"/>
      <c r="G11" s="137"/>
      <c r="H11" s="137"/>
      <c r="I11" s="138"/>
      <c r="J11" s="137"/>
      <c r="K11" s="137"/>
      <c r="L11" s="139"/>
    </row>
    <row r="12" spans="1:12" ht="27" customHeight="1" x14ac:dyDescent="0.25">
      <c r="A12" s="348">
        <v>3</v>
      </c>
      <c r="B12" s="314" t="s">
        <v>219</v>
      </c>
      <c r="C12" s="314" t="s">
        <v>221</v>
      </c>
      <c r="D12" s="315" t="s">
        <v>222</v>
      </c>
      <c r="E12" s="577">
        <v>600</v>
      </c>
      <c r="F12" s="317"/>
      <c r="G12" s="137"/>
      <c r="H12" s="137"/>
      <c r="I12" s="138"/>
      <c r="J12" s="137"/>
      <c r="K12" s="137"/>
      <c r="L12" s="139"/>
    </row>
    <row r="13" spans="1:12" ht="51" customHeight="1" x14ac:dyDescent="0.25">
      <c r="A13" s="348">
        <v>4</v>
      </c>
      <c r="B13" s="314" t="s">
        <v>578</v>
      </c>
      <c r="C13" s="314" t="s">
        <v>579</v>
      </c>
      <c r="D13" s="315" t="s">
        <v>23</v>
      </c>
      <c r="E13" s="577">
        <v>10</v>
      </c>
      <c r="F13" s="317"/>
      <c r="G13" s="137"/>
      <c r="H13" s="137"/>
      <c r="I13" s="138"/>
      <c r="J13" s="137"/>
      <c r="K13" s="137"/>
      <c r="L13" s="139"/>
    </row>
    <row r="14" spans="1:12" ht="28.5" customHeight="1" x14ac:dyDescent="0.25">
      <c r="A14" s="348">
        <v>5</v>
      </c>
      <c r="B14" s="314" t="s">
        <v>224</v>
      </c>
      <c r="C14" s="314" t="s">
        <v>490</v>
      </c>
      <c r="D14" s="315" t="s">
        <v>23</v>
      </c>
      <c r="E14" s="577">
        <v>0</v>
      </c>
      <c r="F14" s="317"/>
      <c r="G14" s="137"/>
      <c r="H14" s="137"/>
      <c r="I14" s="138"/>
      <c r="J14" s="137"/>
      <c r="K14" s="137"/>
      <c r="L14" s="139"/>
    </row>
    <row r="15" spans="1:12" x14ac:dyDescent="0.25">
      <c r="A15" s="348">
        <v>6</v>
      </c>
      <c r="B15" s="314" t="s">
        <v>26</v>
      </c>
      <c r="C15" s="314" t="s">
        <v>27</v>
      </c>
      <c r="D15" s="315" t="s">
        <v>23</v>
      </c>
      <c r="E15" s="577">
        <v>20</v>
      </c>
      <c r="F15" s="317"/>
      <c r="G15" s="137"/>
      <c r="H15" s="137"/>
      <c r="I15" s="138"/>
      <c r="J15" s="137"/>
      <c r="K15" s="137"/>
      <c r="L15" s="139"/>
    </row>
    <row r="16" spans="1:12" ht="24" customHeight="1" x14ac:dyDescent="0.25">
      <c r="A16" s="348">
        <v>7</v>
      </c>
      <c r="B16" s="314" t="s">
        <v>26</v>
      </c>
      <c r="C16" s="314" t="s">
        <v>28</v>
      </c>
      <c r="D16" s="315" t="s">
        <v>23</v>
      </c>
      <c r="E16" s="577">
        <v>20</v>
      </c>
      <c r="F16" s="317"/>
      <c r="G16" s="137"/>
      <c r="H16" s="137"/>
      <c r="I16" s="138"/>
      <c r="J16" s="137"/>
      <c r="K16" s="137"/>
      <c r="L16" s="139"/>
    </row>
    <row r="17" spans="1:12" ht="75.75" customHeight="1" x14ac:dyDescent="0.25">
      <c r="A17" s="348">
        <v>8</v>
      </c>
      <c r="B17" s="314" t="s">
        <v>29</v>
      </c>
      <c r="C17" s="314" t="s">
        <v>526</v>
      </c>
      <c r="D17" s="315" t="s">
        <v>23</v>
      </c>
      <c r="E17" s="577">
        <v>20</v>
      </c>
      <c r="F17" s="317"/>
      <c r="G17" s="137"/>
      <c r="H17" s="137"/>
      <c r="I17" s="138"/>
      <c r="J17" s="137"/>
      <c r="K17" s="137"/>
      <c r="L17" s="139"/>
    </row>
    <row r="18" spans="1:12" ht="78" customHeight="1" x14ac:dyDescent="0.25">
      <c r="A18" s="348">
        <v>9</v>
      </c>
      <c r="B18" s="314" t="s">
        <v>29</v>
      </c>
      <c r="C18" s="314" t="s">
        <v>30</v>
      </c>
      <c r="D18" s="315" t="s">
        <v>23</v>
      </c>
      <c r="E18" s="577">
        <v>20</v>
      </c>
      <c r="F18" s="317"/>
      <c r="G18" s="137"/>
      <c r="H18" s="137"/>
      <c r="I18" s="138"/>
      <c r="J18" s="137"/>
      <c r="K18" s="137"/>
      <c r="L18" s="139"/>
    </row>
    <row r="19" spans="1:12" ht="63" customHeight="1" x14ac:dyDescent="0.25">
      <c r="A19" s="348">
        <v>10</v>
      </c>
      <c r="B19" s="314" t="s">
        <v>33</v>
      </c>
      <c r="C19" s="314" t="s">
        <v>34</v>
      </c>
      <c r="D19" s="315" t="s">
        <v>35</v>
      </c>
      <c r="E19" s="577">
        <v>50</v>
      </c>
      <c r="F19" s="317"/>
      <c r="G19" s="137"/>
      <c r="H19" s="137"/>
      <c r="I19" s="138"/>
      <c r="J19" s="137"/>
      <c r="K19" s="137"/>
      <c r="L19" s="139"/>
    </row>
    <row r="20" spans="1:12" ht="44.25" customHeight="1" x14ac:dyDescent="0.25">
      <c r="A20" s="348">
        <v>11</v>
      </c>
      <c r="B20" s="314" t="s">
        <v>42</v>
      </c>
      <c r="C20" s="314" t="s">
        <v>333</v>
      </c>
      <c r="D20" s="315" t="s">
        <v>23</v>
      </c>
      <c r="E20" s="577">
        <v>30</v>
      </c>
      <c r="F20" s="317"/>
      <c r="G20" s="137"/>
      <c r="H20" s="137"/>
      <c r="I20" s="138"/>
      <c r="J20" s="137"/>
      <c r="K20" s="137"/>
      <c r="L20" s="139"/>
    </row>
    <row r="21" spans="1:12" ht="22.5" customHeight="1" x14ac:dyDescent="0.25">
      <c r="A21" s="348">
        <v>12</v>
      </c>
      <c r="B21" s="314" t="s">
        <v>39</v>
      </c>
      <c r="C21" s="314" t="s">
        <v>263</v>
      </c>
      <c r="D21" s="315" t="s">
        <v>23</v>
      </c>
      <c r="E21" s="577">
        <v>20</v>
      </c>
      <c r="F21" s="317"/>
      <c r="G21" s="137"/>
      <c r="H21" s="137"/>
      <c r="I21" s="138"/>
      <c r="J21" s="137"/>
      <c r="K21" s="137"/>
      <c r="L21" s="139"/>
    </row>
    <row r="22" spans="1:12" ht="33" customHeight="1" x14ac:dyDescent="0.25">
      <c r="A22" s="348">
        <v>13</v>
      </c>
      <c r="B22" s="314" t="s">
        <v>153</v>
      </c>
      <c r="C22" s="314" t="s">
        <v>154</v>
      </c>
      <c r="D22" s="315" t="s">
        <v>23</v>
      </c>
      <c r="E22" s="577">
        <v>10</v>
      </c>
      <c r="F22" s="317"/>
      <c r="G22" s="137"/>
      <c r="H22" s="137"/>
      <c r="I22" s="138"/>
      <c r="J22" s="137"/>
      <c r="K22" s="137"/>
      <c r="L22" s="139"/>
    </row>
    <row r="23" spans="1:12" ht="40.5" customHeight="1" x14ac:dyDescent="0.25">
      <c r="A23" s="348">
        <v>14</v>
      </c>
      <c r="B23" s="314" t="s">
        <v>155</v>
      </c>
      <c r="C23" s="349" t="s">
        <v>156</v>
      </c>
      <c r="D23" s="315" t="s">
        <v>23</v>
      </c>
      <c r="E23" s="577">
        <v>10</v>
      </c>
      <c r="F23" s="317"/>
      <c r="G23" s="137"/>
      <c r="H23" s="137"/>
      <c r="I23" s="138"/>
      <c r="J23" s="137"/>
      <c r="K23" s="137"/>
      <c r="L23" s="139"/>
    </row>
    <row r="24" spans="1:12" ht="37.5" customHeight="1" x14ac:dyDescent="0.25">
      <c r="A24" s="348">
        <v>15</v>
      </c>
      <c r="B24" s="314" t="s">
        <v>157</v>
      </c>
      <c r="C24" s="314" t="s">
        <v>158</v>
      </c>
      <c r="D24" s="315" t="s">
        <v>35</v>
      </c>
      <c r="E24" s="577">
        <v>5</v>
      </c>
      <c r="F24" s="317"/>
      <c r="G24" s="137"/>
      <c r="H24" s="137"/>
      <c r="I24" s="138"/>
      <c r="J24" s="137"/>
      <c r="K24" s="137"/>
      <c r="L24" s="139"/>
    </row>
    <row r="25" spans="1:12" ht="54.75" customHeight="1" x14ac:dyDescent="0.25">
      <c r="A25" s="348">
        <v>16</v>
      </c>
      <c r="B25" s="314" t="s">
        <v>46</v>
      </c>
      <c r="C25" s="314" t="s">
        <v>47</v>
      </c>
      <c r="D25" s="315" t="s">
        <v>35</v>
      </c>
      <c r="E25" s="577">
        <v>20</v>
      </c>
      <c r="F25" s="317"/>
      <c r="G25" s="137"/>
      <c r="H25" s="137"/>
      <c r="I25" s="138"/>
      <c r="J25" s="137"/>
      <c r="K25" s="137"/>
      <c r="L25" s="139"/>
    </row>
    <row r="26" spans="1:12" ht="33.75" x14ac:dyDescent="0.25">
      <c r="A26" s="348">
        <v>17</v>
      </c>
      <c r="B26" s="314" t="s">
        <v>48</v>
      </c>
      <c r="C26" s="314" t="s">
        <v>159</v>
      </c>
      <c r="D26" s="315" t="s">
        <v>23</v>
      </c>
      <c r="E26" s="577">
        <v>50</v>
      </c>
      <c r="F26" s="317"/>
      <c r="G26" s="137"/>
      <c r="H26" s="137"/>
      <c r="I26" s="138"/>
      <c r="J26" s="137"/>
      <c r="K26" s="137"/>
      <c r="L26" s="139"/>
    </row>
    <row r="27" spans="1:12" ht="29.25" customHeight="1" x14ac:dyDescent="0.25">
      <c r="A27" s="348">
        <v>18</v>
      </c>
      <c r="B27" s="314" t="s">
        <v>48</v>
      </c>
      <c r="C27" s="314" t="s">
        <v>433</v>
      </c>
      <c r="D27" s="315" t="s">
        <v>23</v>
      </c>
      <c r="E27" s="577">
        <v>50</v>
      </c>
      <c r="F27" s="317"/>
      <c r="G27" s="137"/>
      <c r="H27" s="137"/>
      <c r="I27" s="138"/>
      <c r="J27" s="137"/>
      <c r="K27" s="137"/>
      <c r="L27" s="139"/>
    </row>
    <row r="28" spans="1:12" ht="38.25" customHeight="1" x14ac:dyDescent="0.25">
      <c r="A28" s="348">
        <v>19</v>
      </c>
      <c r="B28" s="314" t="s">
        <v>48</v>
      </c>
      <c r="C28" s="314" t="s">
        <v>160</v>
      </c>
      <c r="D28" s="315" t="s">
        <v>23</v>
      </c>
      <c r="E28" s="577">
        <v>50</v>
      </c>
      <c r="F28" s="317"/>
      <c r="G28" s="137"/>
      <c r="H28" s="137"/>
      <c r="I28" s="138"/>
      <c r="J28" s="137"/>
      <c r="K28" s="137"/>
      <c r="L28" s="139"/>
    </row>
    <row r="29" spans="1:12" ht="27.75" customHeight="1" x14ac:dyDescent="0.25">
      <c r="A29" s="348">
        <v>20</v>
      </c>
      <c r="B29" s="314" t="s">
        <v>56</v>
      </c>
      <c r="C29" s="314" t="s">
        <v>57</v>
      </c>
      <c r="D29" s="315" t="s">
        <v>23</v>
      </c>
      <c r="E29" s="577">
        <v>15</v>
      </c>
      <c r="F29" s="317"/>
      <c r="G29" s="137"/>
      <c r="H29" s="137"/>
      <c r="I29" s="138"/>
      <c r="J29" s="137"/>
      <c r="K29" s="137"/>
      <c r="L29" s="139"/>
    </row>
    <row r="30" spans="1:12" ht="28.5" customHeight="1" x14ac:dyDescent="0.25">
      <c r="A30" s="348">
        <v>21</v>
      </c>
      <c r="B30" s="314" t="s">
        <v>58</v>
      </c>
      <c r="C30" s="314" t="s">
        <v>580</v>
      </c>
      <c r="D30" s="315" t="s">
        <v>35</v>
      </c>
      <c r="E30" s="577">
        <v>30</v>
      </c>
      <c r="F30" s="317"/>
      <c r="G30" s="137"/>
      <c r="H30" s="137"/>
      <c r="I30" s="138"/>
      <c r="J30" s="137"/>
      <c r="K30" s="137"/>
      <c r="L30" s="139"/>
    </row>
    <row r="31" spans="1:12" x14ac:dyDescent="0.25">
      <c r="A31" s="348">
        <v>22</v>
      </c>
      <c r="B31" s="314" t="s">
        <v>59</v>
      </c>
      <c r="C31" s="314" t="s">
        <v>60</v>
      </c>
      <c r="D31" s="315" t="s">
        <v>35</v>
      </c>
      <c r="E31" s="577">
        <v>20</v>
      </c>
      <c r="F31" s="317"/>
      <c r="G31" s="137"/>
      <c r="H31" s="137"/>
      <c r="I31" s="138"/>
      <c r="J31" s="137"/>
      <c r="K31" s="137"/>
      <c r="L31" s="139"/>
    </row>
    <row r="32" spans="1:12" x14ac:dyDescent="0.25">
      <c r="A32" s="348">
        <v>23</v>
      </c>
      <c r="B32" s="314" t="s">
        <v>329</v>
      </c>
      <c r="C32" s="314" t="s">
        <v>330</v>
      </c>
      <c r="D32" s="315" t="s">
        <v>35</v>
      </c>
      <c r="E32" s="577">
        <v>20</v>
      </c>
      <c r="F32" s="317"/>
      <c r="G32" s="137"/>
      <c r="H32" s="137"/>
      <c r="I32" s="138"/>
      <c r="J32" s="137"/>
      <c r="K32" s="137"/>
      <c r="L32" s="139"/>
    </row>
    <row r="33" spans="1:12" ht="22.5" x14ac:dyDescent="0.25">
      <c r="A33" s="348">
        <v>24</v>
      </c>
      <c r="B33" s="314" t="s">
        <v>63</v>
      </c>
      <c r="C33" s="314" t="s">
        <v>64</v>
      </c>
      <c r="D33" s="315" t="s">
        <v>35</v>
      </c>
      <c r="E33" s="577">
        <v>20</v>
      </c>
      <c r="F33" s="317"/>
      <c r="G33" s="137"/>
      <c r="H33" s="137"/>
      <c r="I33" s="138"/>
      <c r="J33" s="137"/>
      <c r="K33" s="137"/>
      <c r="L33" s="139"/>
    </row>
    <row r="34" spans="1:12" ht="29.25" customHeight="1" x14ac:dyDescent="0.25">
      <c r="A34" s="348">
        <v>25</v>
      </c>
      <c r="B34" s="314" t="s">
        <v>66</v>
      </c>
      <c r="C34" s="314" t="s">
        <v>68</v>
      </c>
      <c r="D34" s="315" t="s">
        <v>35</v>
      </c>
      <c r="E34" s="577">
        <v>20</v>
      </c>
      <c r="F34" s="317"/>
      <c r="G34" s="137"/>
      <c r="H34" s="137"/>
      <c r="I34" s="138"/>
      <c r="J34" s="137"/>
      <c r="K34" s="137"/>
      <c r="L34" s="139"/>
    </row>
    <row r="35" spans="1:12" ht="40.5" customHeight="1" x14ac:dyDescent="0.25">
      <c r="A35" s="348">
        <v>26</v>
      </c>
      <c r="B35" s="314" t="s">
        <v>269</v>
      </c>
      <c r="C35" s="314" t="s">
        <v>270</v>
      </c>
      <c r="D35" s="315" t="s">
        <v>23</v>
      </c>
      <c r="E35" s="577">
        <v>10</v>
      </c>
      <c r="F35" s="317"/>
      <c r="G35" s="137"/>
      <c r="H35" s="137"/>
      <c r="I35" s="138"/>
      <c r="J35" s="137"/>
      <c r="K35" s="137"/>
      <c r="L35" s="139"/>
    </row>
    <row r="36" spans="1:12" ht="37.5" customHeight="1" x14ac:dyDescent="0.25">
      <c r="A36" s="348">
        <v>27</v>
      </c>
      <c r="B36" s="314" t="s">
        <v>61</v>
      </c>
      <c r="C36" s="314" t="s">
        <v>62</v>
      </c>
      <c r="D36" s="315" t="s">
        <v>23</v>
      </c>
      <c r="E36" s="577">
        <v>10</v>
      </c>
      <c r="F36" s="317"/>
      <c r="G36" s="137"/>
      <c r="H36" s="137"/>
      <c r="I36" s="138"/>
      <c r="J36" s="137"/>
      <c r="K36" s="137"/>
      <c r="L36" s="139"/>
    </row>
    <row r="37" spans="1:12" ht="39.75" customHeight="1" x14ac:dyDescent="0.25">
      <c r="A37" s="348">
        <v>28</v>
      </c>
      <c r="B37" s="314" t="s">
        <v>385</v>
      </c>
      <c r="C37" s="314" t="s">
        <v>386</v>
      </c>
      <c r="D37" s="315" t="s">
        <v>23</v>
      </c>
      <c r="E37" s="577">
        <v>40</v>
      </c>
      <c r="F37" s="317"/>
      <c r="G37" s="137"/>
      <c r="H37" s="137"/>
      <c r="I37" s="138"/>
      <c r="J37" s="137"/>
      <c r="K37" s="137"/>
      <c r="L37" s="139"/>
    </row>
    <row r="38" spans="1:12" ht="59.25" customHeight="1" x14ac:dyDescent="0.25">
      <c r="A38" s="348">
        <v>29</v>
      </c>
      <c r="B38" s="350" t="s">
        <v>164</v>
      </c>
      <c r="C38" s="351" t="s">
        <v>274</v>
      </c>
      <c r="D38" s="578" t="s">
        <v>23</v>
      </c>
      <c r="E38" s="577">
        <v>0</v>
      </c>
      <c r="F38" s="317"/>
      <c r="G38" s="137"/>
      <c r="H38" s="137"/>
      <c r="I38" s="138"/>
      <c r="J38" s="137"/>
      <c r="K38" s="137"/>
      <c r="L38" s="139"/>
    </row>
    <row r="39" spans="1:12" ht="25.5" customHeight="1" x14ac:dyDescent="0.25">
      <c r="A39" s="348">
        <v>30</v>
      </c>
      <c r="B39" s="350" t="s">
        <v>73</v>
      </c>
      <c r="C39" s="351" t="s">
        <v>74</v>
      </c>
      <c r="D39" s="578" t="s">
        <v>23</v>
      </c>
      <c r="E39" s="577">
        <v>20</v>
      </c>
      <c r="F39" s="317"/>
      <c r="G39" s="137"/>
      <c r="H39" s="137"/>
      <c r="I39" s="138"/>
      <c r="J39" s="137"/>
      <c r="K39" s="137"/>
      <c r="L39" s="139"/>
    </row>
    <row r="40" spans="1:12" ht="51" customHeight="1" x14ac:dyDescent="0.25">
      <c r="A40" s="348">
        <v>31</v>
      </c>
      <c r="B40" s="350" t="s">
        <v>75</v>
      </c>
      <c r="C40" s="349" t="s">
        <v>78</v>
      </c>
      <c r="D40" s="578" t="s">
        <v>23</v>
      </c>
      <c r="E40" s="577">
        <v>120</v>
      </c>
      <c r="F40" s="317"/>
      <c r="G40" s="137"/>
      <c r="H40" s="137"/>
      <c r="I40" s="138"/>
      <c r="J40" s="137"/>
      <c r="K40" s="137"/>
      <c r="L40" s="139"/>
    </row>
    <row r="41" spans="1:12" ht="54" customHeight="1" x14ac:dyDescent="0.25">
      <c r="A41" s="348">
        <v>32</v>
      </c>
      <c r="B41" s="350" t="s">
        <v>79</v>
      </c>
      <c r="C41" s="349" t="s">
        <v>80</v>
      </c>
      <c r="D41" s="578" t="s">
        <v>23</v>
      </c>
      <c r="E41" s="577">
        <v>40</v>
      </c>
      <c r="F41" s="317"/>
      <c r="G41" s="137"/>
      <c r="H41" s="137"/>
      <c r="I41" s="138"/>
      <c r="J41" s="137"/>
      <c r="K41" s="137"/>
      <c r="L41" s="139"/>
    </row>
    <row r="42" spans="1:12" ht="22.5" customHeight="1" x14ac:dyDescent="0.25">
      <c r="A42" s="348">
        <v>33</v>
      </c>
      <c r="B42" s="350" t="s">
        <v>79</v>
      </c>
      <c r="C42" s="349" t="s">
        <v>168</v>
      </c>
      <c r="D42" s="578" t="s">
        <v>23</v>
      </c>
      <c r="E42" s="577">
        <v>10</v>
      </c>
      <c r="F42" s="317"/>
      <c r="G42" s="137"/>
      <c r="H42" s="137"/>
      <c r="I42" s="138"/>
      <c r="J42" s="137"/>
      <c r="K42" s="137"/>
      <c r="L42" s="139"/>
    </row>
    <row r="43" spans="1:12" ht="39" customHeight="1" x14ac:dyDescent="0.25">
      <c r="A43" s="348">
        <v>34</v>
      </c>
      <c r="B43" s="350" t="s">
        <v>82</v>
      </c>
      <c r="C43" s="349" t="s">
        <v>169</v>
      </c>
      <c r="D43" s="578" t="s">
        <v>23</v>
      </c>
      <c r="E43" s="577">
        <v>5</v>
      </c>
      <c r="F43" s="317"/>
      <c r="G43" s="137"/>
      <c r="H43" s="137"/>
      <c r="I43" s="138"/>
      <c r="J43" s="137"/>
      <c r="K43" s="137"/>
      <c r="L43" s="139"/>
    </row>
    <row r="44" spans="1:12" ht="42.75" customHeight="1" x14ac:dyDescent="0.25">
      <c r="A44" s="348">
        <v>35</v>
      </c>
      <c r="B44" s="350" t="s">
        <v>83</v>
      </c>
      <c r="C44" s="349" t="s">
        <v>236</v>
      </c>
      <c r="D44" s="578" t="s">
        <v>23</v>
      </c>
      <c r="E44" s="577">
        <v>30</v>
      </c>
      <c r="F44" s="317"/>
      <c r="G44" s="137"/>
      <c r="H44" s="137"/>
      <c r="I44" s="138"/>
      <c r="J44" s="137"/>
      <c r="K44" s="137"/>
      <c r="L44" s="139"/>
    </row>
    <row r="45" spans="1:12" ht="44.25" customHeight="1" x14ac:dyDescent="0.25">
      <c r="A45" s="348">
        <v>36</v>
      </c>
      <c r="B45" s="350" t="s">
        <v>85</v>
      </c>
      <c r="C45" s="349" t="s">
        <v>87</v>
      </c>
      <c r="D45" s="578" t="s">
        <v>23</v>
      </c>
      <c r="E45" s="577">
        <v>30</v>
      </c>
      <c r="F45" s="317"/>
      <c r="G45" s="137"/>
      <c r="H45" s="137"/>
      <c r="I45" s="138"/>
      <c r="J45" s="137"/>
      <c r="K45" s="137"/>
      <c r="L45" s="139"/>
    </row>
    <row r="46" spans="1:12" ht="40.5" customHeight="1" x14ac:dyDescent="0.25">
      <c r="A46" s="348">
        <v>37</v>
      </c>
      <c r="B46" s="350" t="s">
        <v>85</v>
      </c>
      <c r="C46" s="349" t="s">
        <v>88</v>
      </c>
      <c r="D46" s="578" t="s">
        <v>23</v>
      </c>
      <c r="E46" s="577">
        <v>50</v>
      </c>
      <c r="F46" s="317"/>
      <c r="G46" s="137"/>
      <c r="H46" s="137"/>
      <c r="I46" s="138"/>
      <c r="J46" s="137"/>
      <c r="K46" s="137"/>
      <c r="L46" s="139"/>
    </row>
    <row r="47" spans="1:12" ht="28.5" customHeight="1" x14ac:dyDescent="0.25">
      <c r="A47" s="348">
        <v>38</v>
      </c>
      <c r="B47" s="350" t="s">
        <v>238</v>
      </c>
      <c r="C47" s="349" t="s">
        <v>239</v>
      </c>
      <c r="D47" s="578" t="s">
        <v>23</v>
      </c>
      <c r="E47" s="577">
        <v>20</v>
      </c>
      <c r="F47" s="317"/>
      <c r="G47" s="137"/>
      <c r="H47" s="137"/>
      <c r="I47" s="138"/>
      <c r="J47" s="137"/>
      <c r="K47" s="137"/>
      <c r="L47" s="139"/>
    </row>
    <row r="48" spans="1:12" ht="25.5" customHeight="1" x14ac:dyDescent="0.25">
      <c r="A48" s="348">
        <v>39</v>
      </c>
      <c r="B48" s="350" t="s">
        <v>172</v>
      </c>
      <c r="C48" s="349" t="s">
        <v>173</v>
      </c>
      <c r="D48" s="578" t="s">
        <v>92</v>
      </c>
      <c r="E48" s="577">
        <v>20</v>
      </c>
      <c r="F48" s="317"/>
      <c r="G48" s="137"/>
      <c r="H48" s="137"/>
      <c r="I48" s="138"/>
      <c r="J48" s="137"/>
      <c r="K48" s="137"/>
      <c r="L48" s="139"/>
    </row>
    <row r="49" spans="1:12" ht="39.75" customHeight="1" x14ac:dyDescent="0.25">
      <c r="A49" s="348">
        <v>40</v>
      </c>
      <c r="B49" s="350" t="s">
        <v>90</v>
      </c>
      <c r="C49" s="349" t="s">
        <v>174</v>
      </c>
      <c r="D49" s="578" t="s">
        <v>92</v>
      </c>
      <c r="E49" s="577">
        <v>30</v>
      </c>
      <c r="F49" s="317"/>
      <c r="G49" s="137"/>
      <c r="H49" s="137"/>
      <c r="I49" s="138"/>
      <c r="J49" s="137"/>
      <c r="K49" s="137"/>
      <c r="L49" s="139"/>
    </row>
    <row r="50" spans="1:12" ht="22.5" x14ac:dyDescent="0.25">
      <c r="A50" s="348">
        <v>41</v>
      </c>
      <c r="B50" s="350" t="s">
        <v>93</v>
      </c>
      <c r="C50" s="349" t="s">
        <v>94</v>
      </c>
      <c r="D50" s="578" t="s">
        <v>23</v>
      </c>
      <c r="E50" s="577">
        <v>50</v>
      </c>
      <c r="F50" s="317"/>
      <c r="G50" s="137"/>
      <c r="H50" s="137"/>
      <c r="I50" s="138"/>
      <c r="J50" s="137"/>
      <c r="K50" s="137"/>
      <c r="L50" s="139"/>
    </row>
    <row r="51" spans="1:12" ht="29.25" customHeight="1" x14ac:dyDescent="0.25">
      <c r="A51" s="348">
        <v>42</v>
      </c>
      <c r="B51" s="350" t="s">
        <v>95</v>
      </c>
      <c r="C51" s="349" t="s">
        <v>451</v>
      </c>
      <c r="D51" s="578" t="s">
        <v>23</v>
      </c>
      <c r="E51" s="577">
        <v>3</v>
      </c>
      <c r="F51" s="317"/>
      <c r="G51" s="137"/>
      <c r="H51" s="137"/>
      <c r="I51" s="138"/>
      <c r="J51" s="137"/>
      <c r="K51" s="137"/>
      <c r="L51" s="139"/>
    </row>
    <row r="52" spans="1:12" ht="42" customHeight="1" x14ac:dyDescent="0.25">
      <c r="A52" s="348">
        <v>43</v>
      </c>
      <c r="B52" s="350" t="s">
        <v>97</v>
      </c>
      <c r="C52" s="349" t="s">
        <v>98</v>
      </c>
      <c r="D52" s="578" t="s">
        <v>23</v>
      </c>
      <c r="E52" s="577">
        <v>0</v>
      </c>
      <c r="F52" s="317"/>
      <c r="G52" s="137"/>
      <c r="H52" s="137"/>
      <c r="I52" s="138"/>
      <c r="J52" s="137"/>
      <c r="K52" s="137"/>
      <c r="L52" s="139"/>
    </row>
    <row r="53" spans="1:12" ht="33.75" x14ac:dyDescent="0.25">
      <c r="A53" s="348">
        <v>44</v>
      </c>
      <c r="B53" s="350" t="s">
        <v>99</v>
      </c>
      <c r="C53" s="349" t="s">
        <v>100</v>
      </c>
      <c r="D53" s="578" t="s">
        <v>23</v>
      </c>
      <c r="E53" s="577">
        <v>0</v>
      </c>
      <c r="F53" s="317"/>
      <c r="G53" s="137"/>
      <c r="H53" s="137"/>
      <c r="I53" s="138"/>
      <c r="J53" s="137"/>
      <c r="K53" s="137"/>
      <c r="L53" s="139"/>
    </row>
    <row r="54" spans="1:12" ht="33.75" x14ac:dyDescent="0.25">
      <c r="A54" s="348">
        <v>45</v>
      </c>
      <c r="B54" s="350" t="s">
        <v>101</v>
      </c>
      <c r="C54" s="579" t="s">
        <v>956</v>
      </c>
      <c r="D54" s="578" t="s">
        <v>103</v>
      </c>
      <c r="E54" s="577">
        <v>0</v>
      </c>
      <c r="F54" s="317"/>
      <c r="G54" s="137"/>
      <c r="H54" s="137"/>
      <c r="I54" s="138"/>
      <c r="J54" s="137"/>
      <c r="K54" s="137"/>
      <c r="L54" s="139"/>
    </row>
    <row r="55" spans="1:12" ht="39.75" customHeight="1" x14ac:dyDescent="0.25">
      <c r="A55" s="348">
        <v>46</v>
      </c>
      <c r="B55" s="350" t="s">
        <v>106</v>
      </c>
      <c r="C55" s="349" t="s">
        <v>107</v>
      </c>
      <c r="D55" s="578" t="s">
        <v>23</v>
      </c>
      <c r="E55" s="577">
        <v>20</v>
      </c>
      <c r="F55" s="317"/>
      <c r="G55" s="137"/>
      <c r="H55" s="137"/>
      <c r="I55" s="138"/>
      <c r="J55" s="137"/>
      <c r="K55" s="137"/>
      <c r="L55" s="139"/>
    </row>
    <row r="56" spans="1:12" ht="39" customHeight="1" x14ac:dyDescent="0.25">
      <c r="A56" s="348">
        <v>47</v>
      </c>
      <c r="B56" s="352" t="s">
        <v>108</v>
      </c>
      <c r="C56" s="353" t="s">
        <v>279</v>
      </c>
      <c r="D56" s="578" t="s">
        <v>35</v>
      </c>
      <c r="E56" s="577">
        <v>42</v>
      </c>
      <c r="F56" s="317"/>
      <c r="G56" s="137"/>
      <c r="H56" s="137"/>
      <c r="I56" s="138"/>
      <c r="J56" s="137"/>
      <c r="K56" s="137"/>
      <c r="L56" s="139"/>
    </row>
    <row r="57" spans="1:12" ht="36.75" customHeight="1" x14ac:dyDescent="0.25">
      <c r="A57" s="348">
        <v>48</v>
      </c>
      <c r="B57" s="352" t="s">
        <v>110</v>
      </c>
      <c r="C57" s="353" t="s">
        <v>279</v>
      </c>
      <c r="D57" s="578" t="s">
        <v>35</v>
      </c>
      <c r="E57" s="577">
        <v>20</v>
      </c>
      <c r="F57" s="317"/>
      <c r="G57" s="137"/>
      <c r="H57" s="137"/>
      <c r="I57" s="138"/>
      <c r="J57" s="137"/>
      <c r="K57" s="137"/>
      <c r="L57" s="139"/>
    </row>
    <row r="58" spans="1:12" ht="50.25" customHeight="1" x14ac:dyDescent="0.25">
      <c r="A58" s="348">
        <v>49</v>
      </c>
      <c r="B58" s="354" t="s">
        <v>111</v>
      </c>
      <c r="C58" s="355" t="s">
        <v>581</v>
      </c>
      <c r="D58" s="580" t="s">
        <v>35</v>
      </c>
      <c r="E58" s="581">
        <v>10</v>
      </c>
      <c r="F58" s="317"/>
      <c r="G58" s="137"/>
      <c r="H58" s="137"/>
      <c r="I58" s="138"/>
      <c r="J58" s="137"/>
      <c r="K58" s="137"/>
      <c r="L58" s="139"/>
    </row>
    <row r="59" spans="1:12" ht="48.75" customHeight="1" x14ac:dyDescent="0.25">
      <c r="A59" s="348">
        <v>50</v>
      </c>
      <c r="B59" s="354" t="s">
        <v>113</v>
      </c>
      <c r="C59" s="355" t="s">
        <v>582</v>
      </c>
      <c r="D59" s="580" t="s">
        <v>35</v>
      </c>
      <c r="E59" s="581">
        <v>10</v>
      </c>
      <c r="F59" s="317"/>
      <c r="G59" s="137"/>
      <c r="H59" s="137"/>
      <c r="I59" s="138"/>
      <c r="J59" s="137"/>
      <c r="K59" s="137"/>
      <c r="L59" s="139"/>
    </row>
    <row r="60" spans="1:12" ht="27" customHeight="1" x14ac:dyDescent="0.25">
      <c r="A60" s="348">
        <v>51</v>
      </c>
      <c r="B60" s="356" t="s">
        <v>113</v>
      </c>
      <c r="C60" s="355" t="s">
        <v>541</v>
      </c>
      <c r="D60" s="580" t="s">
        <v>23</v>
      </c>
      <c r="E60" s="581">
        <v>10</v>
      </c>
      <c r="F60" s="317"/>
      <c r="G60" s="137"/>
      <c r="H60" s="137"/>
      <c r="I60" s="138"/>
      <c r="J60" s="137"/>
      <c r="K60" s="137"/>
      <c r="L60" s="139"/>
    </row>
    <row r="61" spans="1:12" ht="52.5" customHeight="1" x14ac:dyDescent="0.25">
      <c r="A61" s="348">
        <v>52</v>
      </c>
      <c r="B61" s="356" t="s">
        <v>280</v>
      </c>
      <c r="C61" s="355"/>
      <c r="D61" s="580" t="s">
        <v>23</v>
      </c>
      <c r="E61" s="581">
        <v>200</v>
      </c>
      <c r="F61" s="317"/>
      <c r="G61" s="137"/>
      <c r="H61" s="137"/>
      <c r="I61" s="138"/>
      <c r="J61" s="137"/>
      <c r="K61" s="137"/>
      <c r="L61" s="139"/>
    </row>
    <row r="62" spans="1:12" ht="96" customHeight="1" x14ac:dyDescent="0.25">
      <c r="A62" s="348">
        <v>53</v>
      </c>
      <c r="B62" s="356" t="s">
        <v>116</v>
      </c>
      <c r="C62" s="355"/>
      <c r="D62" s="580" t="s">
        <v>23</v>
      </c>
      <c r="E62" s="581">
        <v>60</v>
      </c>
      <c r="F62" s="317"/>
      <c r="G62" s="137"/>
      <c r="H62" s="137"/>
      <c r="I62" s="138"/>
      <c r="J62" s="137"/>
      <c r="K62" s="137"/>
      <c r="L62" s="139"/>
    </row>
    <row r="63" spans="1:12" ht="42" customHeight="1" x14ac:dyDescent="0.25">
      <c r="A63" s="348">
        <v>54</v>
      </c>
      <c r="B63" s="356" t="s">
        <v>957</v>
      </c>
      <c r="C63" s="355"/>
      <c r="D63" s="580" t="s">
        <v>23</v>
      </c>
      <c r="E63" s="581">
        <v>0</v>
      </c>
      <c r="F63" s="317"/>
      <c r="G63" s="137"/>
      <c r="H63" s="137"/>
      <c r="I63" s="138"/>
      <c r="J63" s="137"/>
      <c r="K63" s="137"/>
      <c r="L63" s="139"/>
    </row>
    <row r="64" spans="1:12" ht="45" x14ac:dyDescent="0.25">
      <c r="A64" s="348">
        <v>55</v>
      </c>
      <c r="B64" s="356" t="s">
        <v>958</v>
      </c>
      <c r="C64" s="355"/>
      <c r="D64" s="580" t="s">
        <v>23</v>
      </c>
      <c r="E64" s="581">
        <v>0</v>
      </c>
      <c r="F64" s="317"/>
      <c r="G64" s="137"/>
      <c r="H64" s="137"/>
      <c r="I64" s="138"/>
      <c r="J64" s="137"/>
      <c r="K64" s="137"/>
      <c r="L64" s="139"/>
    </row>
    <row r="65" spans="1:13" ht="49.5" customHeight="1" x14ac:dyDescent="0.25">
      <c r="A65" s="348">
        <v>56</v>
      </c>
      <c r="B65" s="357" t="s">
        <v>583</v>
      </c>
      <c r="C65" s="358" t="s">
        <v>314</v>
      </c>
      <c r="D65" s="582" t="s">
        <v>23</v>
      </c>
      <c r="E65" s="583">
        <v>1</v>
      </c>
      <c r="F65" s="317"/>
      <c r="G65" s="137"/>
      <c r="H65" s="137"/>
      <c r="I65" s="138"/>
      <c r="J65" s="137"/>
      <c r="K65" s="137"/>
      <c r="L65" s="139"/>
    </row>
    <row r="66" spans="1:13" ht="45" x14ac:dyDescent="0.25">
      <c r="A66" s="348">
        <v>59</v>
      </c>
      <c r="B66" s="356" t="s">
        <v>119</v>
      </c>
      <c r="C66" s="355"/>
      <c r="D66" s="580" t="s">
        <v>23</v>
      </c>
      <c r="E66" s="581">
        <v>2</v>
      </c>
      <c r="F66" s="317"/>
      <c r="G66" s="137"/>
      <c r="H66" s="137"/>
      <c r="I66" s="138"/>
      <c r="J66" s="137"/>
      <c r="K66" s="137"/>
      <c r="L66" s="139"/>
    </row>
    <row r="67" spans="1:13" ht="61.5" customHeight="1" x14ac:dyDescent="0.25">
      <c r="A67" s="348">
        <v>64</v>
      </c>
      <c r="B67" s="356" t="s">
        <v>123</v>
      </c>
      <c r="C67" s="355"/>
      <c r="D67" s="580" t="s">
        <v>23</v>
      </c>
      <c r="E67" s="581">
        <v>50</v>
      </c>
      <c r="F67" s="317"/>
      <c r="G67" s="137"/>
      <c r="H67" s="137"/>
      <c r="I67" s="138"/>
      <c r="J67" s="137"/>
      <c r="K67" s="137"/>
      <c r="L67" s="139"/>
    </row>
    <row r="68" spans="1:13" ht="42.75" customHeight="1" x14ac:dyDescent="0.25">
      <c r="A68" s="348">
        <v>65</v>
      </c>
      <c r="B68" s="356" t="s">
        <v>555</v>
      </c>
      <c r="C68" s="355"/>
      <c r="D68" s="580" t="s">
        <v>23</v>
      </c>
      <c r="E68" s="581">
        <v>2</v>
      </c>
      <c r="F68" s="317"/>
      <c r="G68" s="137"/>
      <c r="H68" s="137"/>
      <c r="I68" s="138"/>
      <c r="J68" s="137"/>
      <c r="K68" s="137"/>
      <c r="L68" s="139"/>
    </row>
    <row r="69" spans="1:13" ht="22.5" x14ac:dyDescent="0.25">
      <c r="A69" s="348">
        <v>67</v>
      </c>
      <c r="B69" s="356" t="s">
        <v>124</v>
      </c>
      <c r="C69" s="355"/>
      <c r="D69" s="580" t="s">
        <v>23</v>
      </c>
      <c r="E69" s="581">
        <v>30</v>
      </c>
      <c r="F69" s="317"/>
      <c r="G69" s="137"/>
      <c r="H69" s="137"/>
      <c r="I69" s="138"/>
      <c r="J69" s="137"/>
      <c r="K69" s="137"/>
      <c r="L69" s="139"/>
    </row>
    <row r="70" spans="1:13" ht="45" x14ac:dyDescent="0.25">
      <c r="A70" s="348">
        <v>68</v>
      </c>
      <c r="B70" s="356" t="s">
        <v>125</v>
      </c>
      <c r="C70" s="355" t="s">
        <v>126</v>
      </c>
      <c r="D70" s="580" t="s">
        <v>23</v>
      </c>
      <c r="E70" s="581">
        <v>5</v>
      </c>
      <c r="F70" s="317"/>
      <c r="G70" s="137"/>
      <c r="H70" s="137"/>
      <c r="I70" s="138"/>
      <c r="J70" s="137"/>
      <c r="K70" s="137"/>
      <c r="L70" s="139"/>
    </row>
    <row r="71" spans="1:13" ht="22.5" x14ac:dyDescent="0.25">
      <c r="A71" s="348">
        <v>69</v>
      </c>
      <c r="B71" s="356" t="s">
        <v>127</v>
      </c>
      <c r="C71" s="355" t="s">
        <v>128</v>
      </c>
      <c r="D71" s="580" t="s">
        <v>23</v>
      </c>
      <c r="E71" s="581">
        <v>2</v>
      </c>
      <c r="F71" s="317"/>
      <c r="G71" s="137"/>
      <c r="H71" s="137"/>
      <c r="I71" s="138"/>
      <c r="J71" s="137"/>
      <c r="K71" s="137"/>
      <c r="L71" s="139"/>
    </row>
    <row r="72" spans="1:13" ht="22.5" x14ac:dyDescent="0.25">
      <c r="A72" s="348">
        <v>70</v>
      </c>
      <c r="B72" s="356" t="s">
        <v>58</v>
      </c>
      <c r="C72" s="355" t="s">
        <v>508</v>
      </c>
      <c r="D72" s="580" t="s">
        <v>35</v>
      </c>
      <c r="E72" s="581">
        <v>15</v>
      </c>
      <c r="F72" s="317"/>
      <c r="G72" s="137"/>
      <c r="H72" s="137"/>
      <c r="I72" s="138"/>
      <c r="J72" s="137"/>
      <c r="K72" s="137"/>
      <c r="L72" s="139"/>
    </row>
    <row r="73" spans="1:13" ht="39.75" customHeight="1" x14ac:dyDescent="0.25">
      <c r="A73" s="348">
        <v>72</v>
      </c>
      <c r="B73" s="356" t="s">
        <v>284</v>
      </c>
      <c r="C73" s="355" t="s">
        <v>584</v>
      </c>
      <c r="D73" s="580" t="s">
        <v>23</v>
      </c>
      <c r="E73" s="581">
        <v>2</v>
      </c>
      <c r="F73" s="317"/>
      <c r="G73" s="137"/>
      <c r="H73" s="137"/>
      <c r="I73" s="138"/>
      <c r="J73" s="137"/>
      <c r="K73" s="137"/>
      <c r="L73" s="139"/>
    </row>
    <row r="74" spans="1:13" ht="22.5" x14ac:dyDescent="0.25">
      <c r="A74" s="348">
        <v>74</v>
      </c>
      <c r="B74" s="356" t="s">
        <v>360</v>
      </c>
      <c r="C74" s="355" t="s">
        <v>361</v>
      </c>
      <c r="D74" s="580" t="s">
        <v>23</v>
      </c>
      <c r="E74" s="581">
        <v>2</v>
      </c>
      <c r="F74" s="317"/>
      <c r="G74" s="359"/>
      <c r="H74" s="137"/>
      <c r="I74" s="138"/>
      <c r="J74" s="137"/>
      <c r="K74" s="137"/>
      <c r="L74" s="139"/>
    </row>
    <row r="75" spans="1:13" ht="22.5" x14ac:dyDescent="0.25">
      <c r="A75" s="348">
        <v>75</v>
      </c>
      <c r="B75" s="354" t="s">
        <v>101</v>
      </c>
      <c r="C75" s="354" t="s">
        <v>585</v>
      </c>
      <c r="D75" s="580" t="s">
        <v>23</v>
      </c>
      <c r="E75" s="584">
        <v>10</v>
      </c>
      <c r="F75" s="354"/>
      <c r="G75" s="359"/>
      <c r="H75" s="137"/>
      <c r="I75" s="138"/>
      <c r="J75" s="137"/>
      <c r="K75" s="137"/>
      <c r="L75" s="139"/>
    </row>
    <row r="76" spans="1:13" ht="25.5" customHeight="1" thickBot="1" x14ac:dyDescent="0.3">
      <c r="A76" s="585">
        <v>76</v>
      </c>
      <c r="B76" s="360" t="s">
        <v>101</v>
      </c>
      <c r="C76" s="360" t="s">
        <v>218</v>
      </c>
      <c r="D76" s="586" t="s">
        <v>23</v>
      </c>
      <c r="E76" s="587">
        <v>2</v>
      </c>
      <c r="F76" s="360"/>
      <c r="G76" s="361"/>
      <c r="H76" s="137"/>
      <c r="I76" s="138"/>
      <c r="J76" s="137"/>
      <c r="K76" s="137"/>
      <c r="L76" s="134"/>
    </row>
    <row r="77" spans="1:13" ht="15.75" thickBot="1" x14ac:dyDescent="0.3">
      <c r="A77" s="672" t="s">
        <v>136</v>
      </c>
      <c r="B77" s="673"/>
      <c r="C77" s="673"/>
      <c r="D77" s="673"/>
      <c r="E77" s="673"/>
      <c r="F77" s="673"/>
      <c r="G77" s="588"/>
      <c r="H77" s="589"/>
      <c r="I77" s="589"/>
      <c r="J77" s="589"/>
      <c r="K77" s="589"/>
      <c r="L77" s="362"/>
      <c r="M77" s="363"/>
    </row>
    <row r="78" spans="1:13" x14ac:dyDescent="0.25">
      <c r="A78" s="364"/>
      <c r="B78" s="364"/>
      <c r="C78" s="364"/>
      <c r="D78" s="364"/>
      <c r="E78" s="364"/>
      <c r="F78" s="364"/>
      <c r="G78" s="365"/>
      <c r="H78" s="365"/>
      <c r="I78" s="365"/>
      <c r="J78" s="365"/>
      <c r="K78" s="365"/>
      <c r="L78" s="365"/>
      <c r="M78" s="366"/>
    </row>
    <row r="79" spans="1:13" x14ac:dyDescent="0.25">
      <c r="A79" s="367" t="s">
        <v>290</v>
      </c>
      <c r="B79" s="367"/>
      <c r="C79" s="367"/>
      <c r="D79" s="368"/>
      <c r="E79" s="368"/>
      <c r="F79" s="369"/>
      <c r="G79" s="369"/>
      <c r="H79" s="369"/>
      <c r="I79" s="369"/>
      <c r="J79" s="369"/>
      <c r="K79" s="369"/>
      <c r="L79" s="369"/>
      <c r="M79" s="366"/>
    </row>
    <row r="80" spans="1:13" x14ac:dyDescent="0.25">
      <c r="A80" s="368"/>
      <c r="B80" s="368"/>
      <c r="C80" s="368"/>
      <c r="D80" s="368"/>
      <c r="E80" s="368"/>
      <c r="F80" s="369"/>
      <c r="G80" s="369"/>
      <c r="H80" s="369"/>
      <c r="I80" s="369"/>
      <c r="J80" s="369"/>
      <c r="K80" s="369"/>
      <c r="L80" s="369"/>
      <c r="M80" s="366"/>
    </row>
    <row r="81" spans="1:13" x14ac:dyDescent="0.25">
      <c r="A81" s="370" t="s">
        <v>140</v>
      </c>
      <c r="B81" s="371"/>
      <c r="C81" s="371"/>
      <c r="D81" s="371"/>
      <c r="E81" s="371"/>
      <c r="F81" s="372"/>
      <c r="G81" s="674" t="s">
        <v>141</v>
      </c>
      <c r="H81" s="674"/>
      <c r="I81" s="674"/>
      <c r="J81" s="674"/>
      <c r="K81" s="674"/>
      <c r="L81" s="373"/>
      <c r="M81" s="366"/>
    </row>
    <row r="82" spans="1:13" ht="28.5" customHeight="1" x14ac:dyDescent="0.25">
      <c r="A82" s="374" t="s">
        <v>142</v>
      </c>
      <c r="B82" s="374"/>
      <c r="C82" s="374"/>
      <c r="D82" s="374"/>
      <c r="E82" s="374"/>
      <c r="F82" s="375"/>
      <c r="G82" s="675" t="s">
        <v>143</v>
      </c>
      <c r="H82" s="675"/>
      <c r="I82" s="675"/>
      <c r="J82" s="675"/>
      <c r="K82" s="675"/>
      <c r="L82" s="675"/>
      <c r="M82" s="366"/>
    </row>
    <row r="83" spans="1:13" x14ac:dyDescent="0.25">
      <c r="A83" s="369"/>
      <c r="B83" s="369"/>
      <c r="C83" s="369"/>
      <c r="D83" s="369"/>
      <c r="E83" s="369"/>
      <c r="F83" s="369"/>
      <c r="G83" s="369"/>
      <c r="H83" s="369"/>
      <c r="I83" s="369"/>
      <c r="J83" s="369"/>
      <c r="K83" s="369"/>
      <c r="L83" s="369"/>
      <c r="M83" s="366"/>
    </row>
    <row r="84" spans="1:13" x14ac:dyDescent="0.25">
      <c r="A84" s="369"/>
      <c r="B84" s="369"/>
      <c r="C84" s="369"/>
      <c r="D84" s="369"/>
      <c r="E84" s="369"/>
      <c r="F84" s="369"/>
      <c r="G84" s="369"/>
      <c r="H84" s="369"/>
      <c r="I84" s="369"/>
      <c r="J84" s="369"/>
      <c r="K84" s="369"/>
      <c r="L84" s="369"/>
      <c r="M84" s="366"/>
    </row>
    <row r="85" spans="1:13" x14ac:dyDescent="0.25">
      <c r="A85" s="369"/>
      <c r="B85" s="369"/>
      <c r="C85" s="369"/>
      <c r="D85" s="369"/>
      <c r="E85" s="369"/>
      <c r="F85" s="369"/>
      <c r="G85" s="369"/>
      <c r="H85" s="369"/>
      <c r="I85" s="369"/>
      <c r="J85" s="369"/>
      <c r="K85" s="369"/>
      <c r="L85" s="369"/>
      <c r="M85" s="366"/>
    </row>
    <row r="86" spans="1:13" x14ac:dyDescent="0.25">
      <c r="A86" s="369"/>
      <c r="B86" s="369"/>
      <c r="C86" s="369"/>
      <c r="D86" s="369"/>
      <c r="E86" s="369"/>
      <c r="F86" s="369"/>
      <c r="G86" s="369"/>
      <c r="H86" s="369"/>
      <c r="I86" s="369"/>
      <c r="J86" s="369"/>
      <c r="K86" s="369"/>
      <c r="L86" s="369"/>
      <c r="M86" s="366"/>
    </row>
    <row r="87" spans="1:13" x14ac:dyDescent="0.25">
      <c r="A87" s="369"/>
      <c r="B87" s="369"/>
      <c r="C87" s="369"/>
      <c r="D87" s="369"/>
      <c r="E87" s="369"/>
      <c r="F87" s="369"/>
      <c r="G87" s="369"/>
      <c r="H87" s="369"/>
      <c r="I87" s="369"/>
      <c r="J87" s="369"/>
      <c r="K87" s="369"/>
      <c r="L87" s="369"/>
      <c r="M87" s="366"/>
    </row>
    <row r="88" spans="1:13" x14ac:dyDescent="0.25">
      <c r="A88" s="369"/>
      <c r="B88" s="369"/>
      <c r="C88" s="369"/>
      <c r="D88" s="369"/>
      <c r="E88" s="369"/>
      <c r="F88" s="369"/>
      <c r="G88" s="369"/>
      <c r="H88" s="369"/>
      <c r="I88" s="369"/>
      <c r="J88" s="369"/>
      <c r="K88" s="369"/>
      <c r="L88" s="369"/>
      <c r="M88" s="366"/>
    </row>
    <row r="89" spans="1:13" x14ac:dyDescent="0.25">
      <c r="A89" s="366"/>
      <c r="B89" s="366"/>
      <c r="C89" s="366"/>
      <c r="D89" s="366"/>
      <c r="E89" s="366"/>
      <c r="F89" s="366"/>
      <c r="G89" s="366"/>
      <c r="H89" s="366"/>
      <c r="I89" s="366"/>
      <c r="J89" s="366"/>
      <c r="K89" s="366"/>
      <c r="L89" s="366"/>
      <c r="M89" s="366"/>
    </row>
    <row r="90" spans="1:13" x14ac:dyDescent="0.25">
      <c r="A90" s="366"/>
      <c r="B90" s="366"/>
      <c r="C90" s="366"/>
      <c r="D90" s="366"/>
      <c r="E90" s="366"/>
      <c r="F90" s="366"/>
      <c r="G90" s="366"/>
      <c r="H90" s="366"/>
      <c r="I90" s="366"/>
      <c r="J90" s="366"/>
      <c r="K90" s="366"/>
      <c r="L90" s="366"/>
      <c r="M90" s="366"/>
    </row>
    <row r="91" spans="1:13" x14ac:dyDescent="0.25">
      <c r="A91" s="366"/>
      <c r="B91" s="366"/>
      <c r="C91" s="366"/>
      <c r="D91" s="366"/>
      <c r="E91" s="366"/>
      <c r="F91" s="366"/>
      <c r="G91" s="366"/>
      <c r="H91" s="366"/>
      <c r="I91" s="366"/>
      <c r="J91" s="366"/>
      <c r="K91" s="366"/>
      <c r="L91" s="366"/>
      <c r="M91" s="366"/>
    </row>
    <row r="92" spans="1:13" x14ac:dyDescent="0.25">
      <c r="A92" s="366"/>
      <c r="B92" s="366"/>
      <c r="C92" s="366"/>
      <c r="D92" s="366"/>
      <c r="E92" s="366"/>
      <c r="F92" s="366"/>
      <c r="G92" s="366"/>
      <c r="H92" s="366"/>
      <c r="I92" s="366"/>
      <c r="J92" s="366"/>
      <c r="K92" s="366"/>
      <c r="L92" s="366"/>
      <c r="M92" s="366"/>
    </row>
    <row r="93" spans="1:13" x14ac:dyDescent="0.25">
      <c r="A93" s="366"/>
      <c r="B93" s="366"/>
      <c r="C93" s="366"/>
      <c r="D93" s="366"/>
      <c r="E93" s="366"/>
      <c r="F93" s="366"/>
      <c r="G93" s="366"/>
      <c r="H93" s="366"/>
      <c r="I93" s="366"/>
      <c r="J93" s="366"/>
      <c r="K93" s="366"/>
      <c r="L93" s="366"/>
      <c r="M93" s="366"/>
    </row>
    <row r="94" spans="1:13" x14ac:dyDescent="0.25">
      <c r="A94" s="366"/>
      <c r="B94" s="366"/>
      <c r="C94" s="366"/>
      <c r="D94" s="366"/>
      <c r="E94" s="366"/>
      <c r="F94" s="366"/>
      <c r="G94" s="366"/>
      <c r="H94" s="366"/>
      <c r="I94" s="366"/>
      <c r="J94" s="366"/>
      <c r="K94" s="366"/>
      <c r="L94" s="366"/>
      <c r="M94" s="366"/>
    </row>
    <row r="95" spans="1:13" x14ac:dyDescent="0.25">
      <c r="A95" s="366"/>
      <c r="B95" s="366"/>
      <c r="C95" s="366"/>
      <c r="D95" s="366"/>
      <c r="E95" s="366"/>
      <c r="F95" s="366"/>
      <c r="G95" s="366"/>
      <c r="H95" s="366"/>
      <c r="I95" s="366"/>
      <c r="J95" s="366"/>
      <c r="K95" s="366"/>
      <c r="L95" s="366"/>
      <c r="M95" s="366"/>
    </row>
    <row r="96" spans="1:13" x14ac:dyDescent="0.25">
      <c r="A96" s="366"/>
      <c r="B96" s="366"/>
      <c r="C96" s="366"/>
      <c r="D96" s="366"/>
      <c r="E96" s="366"/>
      <c r="F96" s="366"/>
      <c r="G96" s="366"/>
      <c r="H96" s="366"/>
      <c r="I96" s="366"/>
      <c r="J96" s="366"/>
      <c r="K96" s="366"/>
      <c r="L96" s="366"/>
      <c r="M96" s="366"/>
    </row>
    <row r="97" spans="1:13" x14ac:dyDescent="0.25">
      <c r="A97" s="366"/>
      <c r="B97" s="366"/>
      <c r="C97" s="366"/>
      <c r="D97" s="366"/>
      <c r="E97" s="366"/>
      <c r="F97" s="366"/>
      <c r="G97" s="366"/>
      <c r="H97" s="366"/>
      <c r="I97" s="366"/>
      <c r="J97" s="366"/>
      <c r="K97" s="366"/>
      <c r="L97" s="366"/>
      <c r="M97" s="366"/>
    </row>
    <row r="98" spans="1:13" x14ac:dyDescent="0.25">
      <c r="A98" s="366"/>
      <c r="B98" s="366"/>
      <c r="C98" s="366"/>
      <c r="D98" s="366"/>
      <c r="E98" s="366"/>
      <c r="F98" s="366"/>
      <c r="G98" s="366"/>
      <c r="H98" s="366"/>
      <c r="I98" s="366"/>
      <c r="J98" s="366"/>
      <c r="K98" s="366"/>
      <c r="L98" s="366"/>
      <c r="M98" s="366"/>
    </row>
    <row r="99" spans="1:13" x14ac:dyDescent="0.25">
      <c r="A99" s="366"/>
      <c r="B99" s="366"/>
      <c r="C99" s="366"/>
      <c r="D99" s="366"/>
      <c r="E99" s="366"/>
      <c r="F99" s="366"/>
      <c r="G99" s="366"/>
      <c r="H99" s="366"/>
      <c r="I99" s="366"/>
      <c r="J99" s="366"/>
      <c r="K99" s="366"/>
      <c r="L99" s="366"/>
      <c r="M99" s="366"/>
    </row>
  </sheetData>
  <mergeCells count="18">
    <mergeCell ref="A77:F77"/>
    <mergeCell ref="G81:K81"/>
    <mergeCell ref="G82:L82"/>
    <mergeCell ref="D1:E1"/>
    <mergeCell ref="J1:K1"/>
    <mergeCell ref="A4:L4"/>
    <mergeCell ref="A6:L6"/>
    <mergeCell ref="A8:A9"/>
    <mergeCell ref="B8:B9"/>
    <mergeCell ref="C8:C9"/>
    <mergeCell ref="D8:D9"/>
    <mergeCell ref="E8:E9"/>
    <mergeCell ref="F8:F9"/>
    <mergeCell ref="G8:G9"/>
    <mergeCell ref="H8:H9"/>
    <mergeCell ref="I8:J8"/>
    <mergeCell ref="K8:K9"/>
    <mergeCell ref="L8:L9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0"/>
  <sheetViews>
    <sheetView topLeftCell="A42" workbookViewId="0">
      <selection activeCell="G67" sqref="G67"/>
    </sheetView>
  </sheetViews>
  <sheetFormatPr defaultRowHeight="15" x14ac:dyDescent="0.25"/>
  <cols>
    <col min="1" max="1" width="4.28515625" style="569" customWidth="1"/>
    <col min="2" max="2" width="13.85546875" style="569" customWidth="1"/>
    <col min="3" max="3" width="36.85546875" style="569" customWidth="1"/>
    <col min="4" max="4" width="9.42578125" style="569" customWidth="1"/>
    <col min="5" max="5" width="5" style="569" customWidth="1"/>
    <col min="6" max="6" width="16.28515625" style="569" customWidth="1"/>
    <col min="7" max="7" width="11" style="569" customWidth="1"/>
    <col min="8" max="8" width="7.85546875" style="569" customWidth="1"/>
    <col min="9" max="9" width="5.28515625" style="569" customWidth="1"/>
    <col min="10" max="10" width="7.5703125" style="569" customWidth="1"/>
    <col min="11" max="11" width="11.5703125" style="569" customWidth="1"/>
    <col min="12" max="12" width="8.42578125" style="569" customWidth="1"/>
    <col min="13" max="256" width="9.140625" style="569"/>
    <col min="257" max="257" width="4.28515625" style="569" customWidth="1"/>
    <col min="258" max="258" width="13.85546875" style="569" customWidth="1"/>
    <col min="259" max="259" width="36.85546875" style="569" customWidth="1"/>
    <col min="260" max="260" width="9.42578125" style="569" customWidth="1"/>
    <col min="261" max="261" width="5" style="569" customWidth="1"/>
    <col min="262" max="262" width="9.42578125" style="569" customWidth="1"/>
    <col min="263" max="263" width="11" style="569" customWidth="1"/>
    <col min="264" max="264" width="7.85546875" style="569" customWidth="1"/>
    <col min="265" max="265" width="5.28515625" style="569" customWidth="1"/>
    <col min="266" max="266" width="7.5703125" style="569" customWidth="1"/>
    <col min="267" max="267" width="11.5703125" style="569" customWidth="1"/>
    <col min="268" max="268" width="8.42578125" style="569" customWidth="1"/>
    <col min="269" max="512" width="9.140625" style="569"/>
    <col min="513" max="513" width="4.28515625" style="569" customWidth="1"/>
    <col min="514" max="514" width="13.85546875" style="569" customWidth="1"/>
    <col min="515" max="515" width="36.85546875" style="569" customWidth="1"/>
    <col min="516" max="516" width="9.42578125" style="569" customWidth="1"/>
    <col min="517" max="517" width="5" style="569" customWidth="1"/>
    <col min="518" max="518" width="9.42578125" style="569" customWidth="1"/>
    <col min="519" max="519" width="11" style="569" customWidth="1"/>
    <col min="520" max="520" width="7.85546875" style="569" customWidth="1"/>
    <col min="521" max="521" width="5.28515625" style="569" customWidth="1"/>
    <col min="522" max="522" width="7.5703125" style="569" customWidth="1"/>
    <col min="523" max="523" width="11.5703125" style="569" customWidth="1"/>
    <col min="524" max="524" width="8.42578125" style="569" customWidth="1"/>
    <col min="525" max="768" width="9.140625" style="569"/>
    <col min="769" max="769" width="4.28515625" style="569" customWidth="1"/>
    <col min="770" max="770" width="13.85546875" style="569" customWidth="1"/>
    <col min="771" max="771" width="36.85546875" style="569" customWidth="1"/>
    <col min="772" max="772" width="9.42578125" style="569" customWidth="1"/>
    <col min="773" max="773" width="5" style="569" customWidth="1"/>
    <col min="774" max="774" width="9.42578125" style="569" customWidth="1"/>
    <col min="775" max="775" width="11" style="569" customWidth="1"/>
    <col min="776" max="776" width="7.85546875" style="569" customWidth="1"/>
    <col min="777" max="777" width="5.28515625" style="569" customWidth="1"/>
    <col min="778" max="778" width="7.5703125" style="569" customWidth="1"/>
    <col min="779" max="779" width="11.5703125" style="569" customWidth="1"/>
    <col min="780" max="780" width="8.42578125" style="569" customWidth="1"/>
    <col min="781" max="1024" width="9.140625" style="569"/>
    <col min="1025" max="1025" width="4.28515625" style="569" customWidth="1"/>
    <col min="1026" max="1026" width="13.85546875" style="569" customWidth="1"/>
    <col min="1027" max="1027" width="36.85546875" style="569" customWidth="1"/>
    <col min="1028" max="1028" width="9.42578125" style="569" customWidth="1"/>
    <col min="1029" max="1029" width="5" style="569" customWidth="1"/>
    <col min="1030" max="1030" width="9.42578125" style="569" customWidth="1"/>
    <col min="1031" max="1031" width="11" style="569" customWidth="1"/>
    <col min="1032" max="1032" width="7.85546875" style="569" customWidth="1"/>
    <col min="1033" max="1033" width="5.28515625" style="569" customWidth="1"/>
    <col min="1034" max="1034" width="7.5703125" style="569" customWidth="1"/>
    <col min="1035" max="1035" width="11.5703125" style="569" customWidth="1"/>
    <col min="1036" max="1036" width="8.42578125" style="569" customWidth="1"/>
    <col min="1037" max="1280" width="9.140625" style="569"/>
    <col min="1281" max="1281" width="4.28515625" style="569" customWidth="1"/>
    <col min="1282" max="1282" width="13.85546875" style="569" customWidth="1"/>
    <col min="1283" max="1283" width="36.85546875" style="569" customWidth="1"/>
    <col min="1284" max="1284" width="9.42578125" style="569" customWidth="1"/>
    <col min="1285" max="1285" width="5" style="569" customWidth="1"/>
    <col min="1286" max="1286" width="9.42578125" style="569" customWidth="1"/>
    <col min="1287" max="1287" width="11" style="569" customWidth="1"/>
    <col min="1288" max="1288" width="7.85546875" style="569" customWidth="1"/>
    <col min="1289" max="1289" width="5.28515625" style="569" customWidth="1"/>
    <col min="1290" max="1290" width="7.5703125" style="569" customWidth="1"/>
    <col min="1291" max="1291" width="11.5703125" style="569" customWidth="1"/>
    <col min="1292" max="1292" width="8.42578125" style="569" customWidth="1"/>
    <col min="1293" max="1536" width="9.140625" style="569"/>
    <col min="1537" max="1537" width="4.28515625" style="569" customWidth="1"/>
    <col min="1538" max="1538" width="13.85546875" style="569" customWidth="1"/>
    <col min="1539" max="1539" width="36.85546875" style="569" customWidth="1"/>
    <col min="1540" max="1540" width="9.42578125" style="569" customWidth="1"/>
    <col min="1541" max="1541" width="5" style="569" customWidth="1"/>
    <col min="1542" max="1542" width="9.42578125" style="569" customWidth="1"/>
    <col min="1543" max="1543" width="11" style="569" customWidth="1"/>
    <col min="1544" max="1544" width="7.85546875" style="569" customWidth="1"/>
    <col min="1545" max="1545" width="5.28515625" style="569" customWidth="1"/>
    <col min="1546" max="1546" width="7.5703125" style="569" customWidth="1"/>
    <col min="1547" max="1547" width="11.5703125" style="569" customWidth="1"/>
    <col min="1548" max="1548" width="8.42578125" style="569" customWidth="1"/>
    <col min="1549" max="1792" width="9.140625" style="569"/>
    <col min="1793" max="1793" width="4.28515625" style="569" customWidth="1"/>
    <col min="1794" max="1794" width="13.85546875" style="569" customWidth="1"/>
    <col min="1795" max="1795" width="36.85546875" style="569" customWidth="1"/>
    <col min="1796" max="1796" width="9.42578125" style="569" customWidth="1"/>
    <col min="1797" max="1797" width="5" style="569" customWidth="1"/>
    <col min="1798" max="1798" width="9.42578125" style="569" customWidth="1"/>
    <col min="1799" max="1799" width="11" style="569" customWidth="1"/>
    <col min="1800" max="1800" width="7.85546875" style="569" customWidth="1"/>
    <col min="1801" max="1801" width="5.28515625" style="569" customWidth="1"/>
    <col min="1802" max="1802" width="7.5703125" style="569" customWidth="1"/>
    <col min="1803" max="1803" width="11.5703125" style="569" customWidth="1"/>
    <col min="1804" max="1804" width="8.42578125" style="569" customWidth="1"/>
    <col min="1805" max="2048" width="9.140625" style="569"/>
    <col min="2049" max="2049" width="4.28515625" style="569" customWidth="1"/>
    <col min="2050" max="2050" width="13.85546875" style="569" customWidth="1"/>
    <col min="2051" max="2051" width="36.85546875" style="569" customWidth="1"/>
    <col min="2052" max="2052" width="9.42578125" style="569" customWidth="1"/>
    <col min="2053" max="2053" width="5" style="569" customWidth="1"/>
    <col min="2054" max="2054" width="9.42578125" style="569" customWidth="1"/>
    <col min="2055" max="2055" width="11" style="569" customWidth="1"/>
    <col min="2056" max="2056" width="7.85546875" style="569" customWidth="1"/>
    <col min="2057" max="2057" width="5.28515625" style="569" customWidth="1"/>
    <col min="2058" max="2058" width="7.5703125" style="569" customWidth="1"/>
    <col min="2059" max="2059" width="11.5703125" style="569" customWidth="1"/>
    <col min="2060" max="2060" width="8.42578125" style="569" customWidth="1"/>
    <col min="2061" max="2304" width="9.140625" style="569"/>
    <col min="2305" max="2305" width="4.28515625" style="569" customWidth="1"/>
    <col min="2306" max="2306" width="13.85546875" style="569" customWidth="1"/>
    <col min="2307" max="2307" width="36.85546875" style="569" customWidth="1"/>
    <col min="2308" max="2308" width="9.42578125" style="569" customWidth="1"/>
    <col min="2309" max="2309" width="5" style="569" customWidth="1"/>
    <col min="2310" max="2310" width="9.42578125" style="569" customWidth="1"/>
    <col min="2311" max="2311" width="11" style="569" customWidth="1"/>
    <col min="2312" max="2312" width="7.85546875" style="569" customWidth="1"/>
    <col min="2313" max="2313" width="5.28515625" style="569" customWidth="1"/>
    <col min="2314" max="2314" width="7.5703125" style="569" customWidth="1"/>
    <col min="2315" max="2315" width="11.5703125" style="569" customWidth="1"/>
    <col min="2316" max="2316" width="8.42578125" style="569" customWidth="1"/>
    <col min="2317" max="2560" width="9.140625" style="569"/>
    <col min="2561" max="2561" width="4.28515625" style="569" customWidth="1"/>
    <col min="2562" max="2562" width="13.85546875" style="569" customWidth="1"/>
    <col min="2563" max="2563" width="36.85546875" style="569" customWidth="1"/>
    <col min="2564" max="2564" width="9.42578125" style="569" customWidth="1"/>
    <col min="2565" max="2565" width="5" style="569" customWidth="1"/>
    <col min="2566" max="2566" width="9.42578125" style="569" customWidth="1"/>
    <col min="2567" max="2567" width="11" style="569" customWidth="1"/>
    <col min="2568" max="2568" width="7.85546875" style="569" customWidth="1"/>
    <col min="2569" max="2569" width="5.28515625" style="569" customWidth="1"/>
    <col min="2570" max="2570" width="7.5703125" style="569" customWidth="1"/>
    <col min="2571" max="2571" width="11.5703125" style="569" customWidth="1"/>
    <col min="2572" max="2572" width="8.42578125" style="569" customWidth="1"/>
    <col min="2573" max="2816" width="9.140625" style="569"/>
    <col min="2817" max="2817" width="4.28515625" style="569" customWidth="1"/>
    <col min="2818" max="2818" width="13.85546875" style="569" customWidth="1"/>
    <col min="2819" max="2819" width="36.85546875" style="569" customWidth="1"/>
    <col min="2820" max="2820" width="9.42578125" style="569" customWidth="1"/>
    <col min="2821" max="2821" width="5" style="569" customWidth="1"/>
    <col min="2822" max="2822" width="9.42578125" style="569" customWidth="1"/>
    <col min="2823" max="2823" width="11" style="569" customWidth="1"/>
    <col min="2824" max="2824" width="7.85546875" style="569" customWidth="1"/>
    <col min="2825" max="2825" width="5.28515625" style="569" customWidth="1"/>
    <col min="2826" max="2826" width="7.5703125" style="569" customWidth="1"/>
    <col min="2827" max="2827" width="11.5703125" style="569" customWidth="1"/>
    <col min="2828" max="2828" width="8.42578125" style="569" customWidth="1"/>
    <col min="2829" max="3072" width="9.140625" style="569"/>
    <col min="3073" max="3073" width="4.28515625" style="569" customWidth="1"/>
    <col min="3074" max="3074" width="13.85546875" style="569" customWidth="1"/>
    <col min="3075" max="3075" width="36.85546875" style="569" customWidth="1"/>
    <col min="3076" max="3076" width="9.42578125" style="569" customWidth="1"/>
    <col min="3077" max="3077" width="5" style="569" customWidth="1"/>
    <col min="3078" max="3078" width="9.42578125" style="569" customWidth="1"/>
    <col min="3079" max="3079" width="11" style="569" customWidth="1"/>
    <col min="3080" max="3080" width="7.85546875" style="569" customWidth="1"/>
    <col min="3081" max="3081" width="5.28515625" style="569" customWidth="1"/>
    <col min="3082" max="3082" width="7.5703125" style="569" customWidth="1"/>
    <col min="3083" max="3083" width="11.5703125" style="569" customWidth="1"/>
    <col min="3084" max="3084" width="8.42578125" style="569" customWidth="1"/>
    <col min="3085" max="3328" width="9.140625" style="569"/>
    <col min="3329" max="3329" width="4.28515625" style="569" customWidth="1"/>
    <col min="3330" max="3330" width="13.85546875" style="569" customWidth="1"/>
    <col min="3331" max="3331" width="36.85546875" style="569" customWidth="1"/>
    <col min="3332" max="3332" width="9.42578125" style="569" customWidth="1"/>
    <col min="3333" max="3333" width="5" style="569" customWidth="1"/>
    <col min="3334" max="3334" width="9.42578125" style="569" customWidth="1"/>
    <col min="3335" max="3335" width="11" style="569" customWidth="1"/>
    <col min="3336" max="3336" width="7.85546875" style="569" customWidth="1"/>
    <col min="3337" max="3337" width="5.28515625" style="569" customWidth="1"/>
    <col min="3338" max="3338" width="7.5703125" style="569" customWidth="1"/>
    <col min="3339" max="3339" width="11.5703125" style="569" customWidth="1"/>
    <col min="3340" max="3340" width="8.42578125" style="569" customWidth="1"/>
    <col min="3341" max="3584" width="9.140625" style="569"/>
    <col min="3585" max="3585" width="4.28515625" style="569" customWidth="1"/>
    <col min="3586" max="3586" width="13.85546875" style="569" customWidth="1"/>
    <col min="3587" max="3587" width="36.85546875" style="569" customWidth="1"/>
    <col min="3588" max="3588" width="9.42578125" style="569" customWidth="1"/>
    <col min="3589" max="3589" width="5" style="569" customWidth="1"/>
    <col min="3590" max="3590" width="9.42578125" style="569" customWidth="1"/>
    <col min="3591" max="3591" width="11" style="569" customWidth="1"/>
    <col min="3592" max="3592" width="7.85546875" style="569" customWidth="1"/>
    <col min="3593" max="3593" width="5.28515625" style="569" customWidth="1"/>
    <col min="3594" max="3594" width="7.5703125" style="569" customWidth="1"/>
    <col min="3595" max="3595" width="11.5703125" style="569" customWidth="1"/>
    <col min="3596" max="3596" width="8.42578125" style="569" customWidth="1"/>
    <col min="3597" max="3840" width="9.140625" style="569"/>
    <col min="3841" max="3841" width="4.28515625" style="569" customWidth="1"/>
    <col min="3842" max="3842" width="13.85546875" style="569" customWidth="1"/>
    <col min="3843" max="3843" width="36.85546875" style="569" customWidth="1"/>
    <col min="3844" max="3844" width="9.42578125" style="569" customWidth="1"/>
    <col min="3845" max="3845" width="5" style="569" customWidth="1"/>
    <col min="3846" max="3846" width="9.42578125" style="569" customWidth="1"/>
    <col min="3847" max="3847" width="11" style="569" customWidth="1"/>
    <col min="3848" max="3848" width="7.85546875" style="569" customWidth="1"/>
    <col min="3849" max="3849" width="5.28515625" style="569" customWidth="1"/>
    <col min="3850" max="3850" width="7.5703125" style="569" customWidth="1"/>
    <col min="3851" max="3851" width="11.5703125" style="569" customWidth="1"/>
    <col min="3852" max="3852" width="8.42578125" style="569" customWidth="1"/>
    <col min="3853" max="4096" width="9.140625" style="569"/>
    <col min="4097" max="4097" width="4.28515625" style="569" customWidth="1"/>
    <col min="4098" max="4098" width="13.85546875" style="569" customWidth="1"/>
    <col min="4099" max="4099" width="36.85546875" style="569" customWidth="1"/>
    <col min="4100" max="4100" width="9.42578125" style="569" customWidth="1"/>
    <col min="4101" max="4101" width="5" style="569" customWidth="1"/>
    <col min="4102" max="4102" width="9.42578125" style="569" customWidth="1"/>
    <col min="4103" max="4103" width="11" style="569" customWidth="1"/>
    <col min="4104" max="4104" width="7.85546875" style="569" customWidth="1"/>
    <col min="4105" max="4105" width="5.28515625" style="569" customWidth="1"/>
    <col min="4106" max="4106" width="7.5703125" style="569" customWidth="1"/>
    <col min="4107" max="4107" width="11.5703125" style="569" customWidth="1"/>
    <col min="4108" max="4108" width="8.42578125" style="569" customWidth="1"/>
    <col min="4109" max="4352" width="9.140625" style="569"/>
    <col min="4353" max="4353" width="4.28515625" style="569" customWidth="1"/>
    <col min="4354" max="4354" width="13.85546875" style="569" customWidth="1"/>
    <col min="4355" max="4355" width="36.85546875" style="569" customWidth="1"/>
    <col min="4356" max="4356" width="9.42578125" style="569" customWidth="1"/>
    <col min="4357" max="4357" width="5" style="569" customWidth="1"/>
    <col min="4358" max="4358" width="9.42578125" style="569" customWidth="1"/>
    <col min="4359" max="4359" width="11" style="569" customWidth="1"/>
    <col min="4360" max="4360" width="7.85546875" style="569" customWidth="1"/>
    <col min="4361" max="4361" width="5.28515625" style="569" customWidth="1"/>
    <col min="4362" max="4362" width="7.5703125" style="569" customWidth="1"/>
    <col min="4363" max="4363" width="11.5703125" style="569" customWidth="1"/>
    <col min="4364" max="4364" width="8.42578125" style="569" customWidth="1"/>
    <col min="4365" max="4608" width="9.140625" style="569"/>
    <col min="4609" max="4609" width="4.28515625" style="569" customWidth="1"/>
    <col min="4610" max="4610" width="13.85546875" style="569" customWidth="1"/>
    <col min="4611" max="4611" width="36.85546875" style="569" customWidth="1"/>
    <col min="4612" max="4612" width="9.42578125" style="569" customWidth="1"/>
    <col min="4613" max="4613" width="5" style="569" customWidth="1"/>
    <col min="4614" max="4614" width="9.42578125" style="569" customWidth="1"/>
    <col min="4615" max="4615" width="11" style="569" customWidth="1"/>
    <col min="4616" max="4616" width="7.85546875" style="569" customWidth="1"/>
    <col min="4617" max="4617" width="5.28515625" style="569" customWidth="1"/>
    <col min="4618" max="4618" width="7.5703125" style="569" customWidth="1"/>
    <col min="4619" max="4619" width="11.5703125" style="569" customWidth="1"/>
    <col min="4620" max="4620" width="8.42578125" style="569" customWidth="1"/>
    <col min="4621" max="4864" width="9.140625" style="569"/>
    <col min="4865" max="4865" width="4.28515625" style="569" customWidth="1"/>
    <col min="4866" max="4866" width="13.85546875" style="569" customWidth="1"/>
    <col min="4867" max="4867" width="36.85546875" style="569" customWidth="1"/>
    <col min="4868" max="4868" width="9.42578125" style="569" customWidth="1"/>
    <col min="4869" max="4869" width="5" style="569" customWidth="1"/>
    <col min="4870" max="4870" width="9.42578125" style="569" customWidth="1"/>
    <col min="4871" max="4871" width="11" style="569" customWidth="1"/>
    <col min="4872" max="4872" width="7.85546875" style="569" customWidth="1"/>
    <col min="4873" max="4873" width="5.28515625" style="569" customWidth="1"/>
    <col min="4874" max="4874" width="7.5703125" style="569" customWidth="1"/>
    <col min="4875" max="4875" width="11.5703125" style="569" customWidth="1"/>
    <col min="4876" max="4876" width="8.42578125" style="569" customWidth="1"/>
    <col min="4877" max="5120" width="9.140625" style="569"/>
    <col min="5121" max="5121" width="4.28515625" style="569" customWidth="1"/>
    <col min="5122" max="5122" width="13.85546875" style="569" customWidth="1"/>
    <col min="5123" max="5123" width="36.85546875" style="569" customWidth="1"/>
    <col min="5124" max="5124" width="9.42578125" style="569" customWidth="1"/>
    <col min="5125" max="5125" width="5" style="569" customWidth="1"/>
    <col min="5126" max="5126" width="9.42578125" style="569" customWidth="1"/>
    <col min="5127" max="5127" width="11" style="569" customWidth="1"/>
    <col min="5128" max="5128" width="7.85546875" style="569" customWidth="1"/>
    <col min="5129" max="5129" width="5.28515625" style="569" customWidth="1"/>
    <col min="5130" max="5130" width="7.5703125" style="569" customWidth="1"/>
    <col min="5131" max="5131" width="11.5703125" style="569" customWidth="1"/>
    <col min="5132" max="5132" width="8.42578125" style="569" customWidth="1"/>
    <col min="5133" max="5376" width="9.140625" style="569"/>
    <col min="5377" max="5377" width="4.28515625" style="569" customWidth="1"/>
    <col min="5378" max="5378" width="13.85546875" style="569" customWidth="1"/>
    <col min="5379" max="5379" width="36.85546875" style="569" customWidth="1"/>
    <col min="5380" max="5380" width="9.42578125" style="569" customWidth="1"/>
    <col min="5381" max="5381" width="5" style="569" customWidth="1"/>
    <col min="5382" max="5382" width="9.42578125" style="569" customWidth="1"/>
    <col min="5383" max="5383" width="11" style="569" customWidth="1"/>
    <col min="5384" max="5384" width="7.85546875" style="569" customWidth="1"/>
    <col min="5385" max="5385" width="5.28515625" style="569" customWidth="1"/>
    <col min="5386" max="5386" width="7.5703125" style="569" customWidth="1"/>
    <col min="5387" max="5387" width="11.5703125" style="569" customWidth="1"/>
    <col min="5388" max="5388" width="8.42578125" style="569" customWidth="1"/>
    <col min="5389" max="5632" width="9.140625" style="569"/>
    <col min="5633" max="5633" width="4.28515625" style="569" customWidth="1"/>
    <col min="5634" max="5634" width="13.85546875" style="569" customWidth="1"/>
    <col min="5635" max="5635" width="36.85546875" style="569" customWidth="1"/>
    <col min="5636" max="5636" width="9.42578125" style="569" customWidth="1"/>
    <col min="5637" max="5637" width="5" style="569" customWidth="1"/>
    <col min="5638" max="5638" width="9.42578125" style="569" customWidth="1"/>
    <col min="5639" max="5639" width="11" style="569" customWidth="1"/>
    <col min="5640" max="5640" width="7.85546875" style="569" customWidth="1"/>
    <col min="5641" max="5641" width="5.28515625" style="569" customWidth="1"/>
    <col min="5642" max="5642" width="7.5703125" style="569" customWidth="1"/>
    <col min="5643" max="5643" width="11.5703125" style="569" customWidth="1"/>
    <col min="5644" max="5644" width="8.42578125" style="569" customWidth="1"/>
    <col min="5645" max="5888" width="9.140625" style="569"/>
    <col min="5889" max="5889" width="4.28515625" style="569" customWidth="1"/>
    <col min="5890" max="5890" width="13.85546875" style="569" customWidth="1"/>
    <col min="5891" max="5891" width="36.85546875" style="569" customWidth="1"/>
    <col min="5892" max="5892" width="9.42578125" style="569" customWidth="1"/>
    <col min="5893" max="5893" width="5" style="569" customWidth="1"/>
    <col min="5894" max="5894" width="9.42578125" style="569" customWidth="1"/>
    <col min="5895" max="5895" width="11" style="569" customWidth="1"/>
    <col min="5896" max="5896" width="7.85546875" style="569" customWidth="1"/>
    <col min="5897" max="5897" width="5.28515625" style="569" customWidth="1"/>
    <col min="5898" max="5898" width="7.5703125" style="569" customWidth="1"/>
    <col min="5899" max="5899" width="11.5703125" style="569" customWidth="1"/>
    <col min="5900" max="5900" width="8.42578125" style="569" customWidth="1"/>
    <col min="5901" max="6144" width="9.140625" style="569"/>
    <col min="6145" max="6145" width="4.28515625" style="569" customWidth="1"/>
    <col min="6146" max="6146" width="13.85546875" style="569" customWidth="1"/>
    <col min="6147" max="6147" width="36.85546875" style="569" customWidth="1"/>
    <col min="6148" max="6148" width="9.42578125" style="569" customWidth="1"/>
    <col min="6149" max="6149" width="5" style="569" customWidth="1"/>
    <col min="6150" max="6150" width="9.42578125" style="569" customWidth="1"/>
    <col min="6151" max="6151" width="11" style="569" customWidth="1"/>
    <col min="6152" max="6152" width="7.85546875" style="569" customWidth="1"/>
    <col min="6153" max="6153" width="5.28515625" style="569" customWidth="1"/>
    <col min="6154" max="6154" width="7.5703125" style="569" customWidth="1"/>
    <col min="6155" max="6155" width="11.5703125" style="569" customWidth="1"/>
    <col min="6156" max="6156" width="8.42578125" style="569" customWidth="1"/>
    <col min="6157" max="6400" width="9.140625" style="569"/>
    <col min="6401" max="6401" width="4.28515625" style="569" customWidth="1"/>
    <col min="6402" max="6402" width="13.85546875" style="569" customWidth="1"/>
    <col min="6403" max="6403" width="36.85546875" style="569" customWidth="1"/>
    <col min="6404" max="6404" width="9.42578125" style="569" customWidth="1"/>
    <col min="6405" max="6405" width="5" style="569" customWidth="1"/>
    <col min="6406" max="6406" width="9.42578125" style="569" customWidth="1"/>
    <col min="6407" max="6407" width="11" style="569" customWidth="1"/>
    <col min="6408" max="6408" width="7.85546875" style="569" customWidth="1"/>
    <col min="6409" max="6409" width="5.28515625" style="569" customWidth="1"/>
    <col min="6410" max="6410" width="7.5703125" style="569" customWidth="1"/>
    <col min="6411" max="6411" width="11.5703125" style="569" customWidth="1"/>
    <col min="6412" max="6412" width="8.42578125" style="569" customWidth="1"/>
    <col min="6413" max="6656" width="9.140625" style="569"/>
    <col min="6657" max="6657" width="4.28515625" style="569" customWidth="1"/>
    <col min="6658" max="6658" width="13.85546875" style="569" customWidth="1"/>
    <col min="6659" max="6659" width="36.85546875" style="569" customWidth="1"/>
    <col min="6660" max="6660" width="9.42578125" style="569" customWidth="1"/>
    <col min="6661" max="6661" width="5" style="569" customWidth="1"/>
    <col min="6662" max="6662" width="9.42578125" style="569" customWidth="1"/>
    <col min="6663" max="6663" width="11" style="569" customWidth="1"/>
    <col min="6664" max="6664" width="7.85546875" style="569" customWidth="1"/>
    <col min="6665" max="6665" width="5.28515625" style="569" customWidth="1"/>
    <col min="6666" max="6666" width="7.5703125" style="569" customWidth="1"/>
    <col min="6667" max="6667" width="11.5703125" style="569" customWidth="1"/>
    <col min="6668" max="6668" width="8.42578125" style="569" customWidth="1"/>
    <col min="6669" max="6912" width="9.140625" style="569"/>
    <col min="6913" max="6913" width="4.28515625" style="569" customWidth="1"/>
    <col min="6914" max="6914" width="13.85546875" style="569" customWidth="1"/>
    <col min="6915" max="6915" width="36.85546875" style="569" customWidth="1"/>
    <col min="6916" max="6916" width="9.42578125" style="569" customWidth="1"/>
    <col min="6917" max="6917" width="5" style="569" customWidth="1"/>
    <col min="6918" max="6918" width="9.42578125" style="569" customWidth="1"/>
    <col min="6919" max="6919" width="11" style="569" customWidth="1"/>
    <col min="6920" max="6920" width="7.85546875" style="569" customWidth="1"/>
    <col min="6921" max="6921" width="5.28515625" style="569" customWidth="1"/>
    <col min="6922" max="6922" width="7.5703125" style="569" customWidth="1"/>
    <col min="6923" max="6923" width="11.5703125" style="569" customWidth="1"/>
    <col min="6924" max="6924" width="8.42578125" style="569" customWidth="1"/>
    <col min="6925" max="7168" width="9.140625" style="569"/>
    <col min="7169" max="7169" width="4.28515625" style="569" customWidth="1"/>
    <col min="7170" max="7170" width="13.85546875" style="569" customWidth="1"/>
    <col min="7171" max="7171" width="36.85546875" style="569" customWidth="1"/>
    <col min="7172" max="7172" width="9.42578125" style="569" customWidth="1"/>
    <col min="7173" max="7173" width="5" style="569" customWidth="1"/>
    <col min="7174" max="7174" width="9.42578125" style="569" customWidth="1"/>
    <col min="7175" max="7175" width="11" style="569" customWidth="1"/>
    <col min="7176" max="7176" width="7.85546875" style="569" customWidth="1"/>
    <col min="7177" max="7177" width="5.28515625" style="569" customWidth="1"/>
    <col min="7178" max="7178" width="7.5703125" style="569" customWidth="1"/>
    <col min="7179" max="7179" width="11.5703125" style="569" customWidth="1"/>
    <col min="7180" max="7180" width="8.42578125" style="569" customWidth="1"/>
    <col min="7181" max="7424" width="9.140625" style="569"/>
    <col min="7425" max="7425" width="4.28515625" style="569" customWidth="1"/>
    <col min="7426" max="7426" width="13.85546875" style="569" customWidth="1"/>
    <col min="7427" max="7427" width="36.85546875" style="569" customWidth="1"/>
    <col min="7428" max="7428" width="9.42578125" style="569" customWidth="1"/>
    <col min="7429" max="7429" width="5" style="569" customWidth="1"/>
    <col min="7430" max="7430" width="9.42578125" style="569" customWidth="1"/>
    <col min="7431" max="7431" width="11" style="569" customWidth="1"/>
    <col min="7432" max="7432" width="7.85546875" style="569" customWidth="1"/>
    <col min="7433" max="7433" width="5.28515625" style="569" customWidth="1"/>
    <col min="7434" max="7434" width="7.5703125" style="569" customWidth="1"/>
    <col min="7435" max="7435" width="11.5703125" style="569" customWidth="1"/>
    <col min="7436" max="7436" width="8.42578125" style="569" customWidth="1"/>
    <col min="7437" max="7680" width="9.140625" style="569"/>
    <col min="7681" max="7681" width="4.28515625" style="569" customWidth="1"/>
    <col min="7682" max="7682" width="13.85546875" style="569" customWidth="1"/>
    <col min="7683" max="7683" width="36.85546875" style="569" customWidth="1"/>
    <col min="7684" max="7684" width="9.42578125" style="569" customWidth="1"/>
    <col min="7685" max="7685" width="5" style="569" customWidth="1"/>
    <col min="7686" max="7686" width="9.42578125" style="569" customWidth="1"/>
    <col min="7687" max="7687" width="11" style="569" customWidth="1"/>
    <col min="7688" max="7688" width="7.85546875" style="569" customWidth="1"/>
    <col min="7689" max="7689" width="5.28515625" style="569" customWidth="1"/>
    <col min="7690" max="7690" width="7.5703125" style="569" customWidth="1"/>
    <col min="7691" max="7691" width="11.5703125" style="569" customWidth="1"/>
    <col min="7692" max="7692" width="8.42578125" style="569" customWidth="1"/>
    <col min="7693" max="7936" width="9.140625" style="569"/>
    <col min="7937" max="7937" width="4.28515625" style="569" customWidth="1"/>
    <col min="7938" max="7938" width="13.85546875" style="569" customWidth="1"/>
    <col min="7939" max="7939" width="36.85546875" style="569" customWidth="1"/>
    <col min="7940" max="7940" width="9.42578125" style="569" customWidth="1"/>
    <col min="7941" max="7941" width="5" style="569" customWidth="1"/>
    <col min="7942" max="7942" width="9.42578125" style="569" customWidth="1"/>
    <col min="7943" max="7943" width="11" style="569" customWidth="1"/>
    <col min="7944" max="7944" width="7.85546875" style="569" customWidth="1"/>
    <col min="7945" max="7945" width="5.28515625" style="569" customWidth="1"/>
    <col min="7946" max="7946" width="7.5703125" style="569" customWidth="1"/>
    <col min="7947" max="7947" width="11.5703125" style="569" customWidth="1"/>
    <col min="7948" max="7948" width="8.42578125" style="569" customWidth="1"/>
    <col min="7949" max="8192" width="9.140625" style="569"/>
    <col min="8193" max="8193" width="4.28515625" style="569" customWidth="1"/>
    <col min="8194" max="8194" width="13.85546875" style="569" customWidth="1"/>
    <col min="8195" max="8195" width="36.85546875" style="569" customWidth="1"/>
    <col min="8196" max="8196" width="9.42578125" style="569" customWidth="1"/>
    <col min="8197" max="8197" width="5" style="569" customWidth="1"/>
    <col min="8198" max="8198" width="9.42578125" style="569" customWidth="1"/>
    <col min="8199" max="8199" width="11" style="569" customWidth="1"/>
    <col min="8200" max="8200" width="7.85546875" style="569" customWidth="1"/>
    <col min="8201" max="8201" width="5.28515625" style="569" customWidth="1"/>
    <col min="8202" max="8202" width="7.5703125" style="569" customWidth="1"/>
    <col min="8203" max="8203" width="11.5703125" style="569" customWidth="1"/>
    <col min="8204" max="8204" width="8.42578125" style="569" customWidth="1"/>
    <col min="8205" max="8448" width="9.140625" style="569"/>
    <col min="8449" max="8449" width="4.28515625" style="569" customWidth="1"/>
    <col min="8450" max="8450" width="13.85546875" style="569" customWidth="1"/>
    <col min="8451" max="8451" width="36.85546875" style="569" customWidth="1"/>
    <col min="8452" max="8452" width="9.42578125" style="569" customWidth="1"/>
    <col min="8453" max="8453" width="5" style="569" customWidth="1"/>
    <col min="8454" max="8454" width="9.42578125" style="569" customWidth="1"/>
    <col min="8455" max="8455" width="11" style="569" customWidth="1"/>
    <col min="8456" max="8456" width="7.85546875" style="569" customWidth="1"/>
    <col min="8457" max="8457" width="5.28515625" style="569" customWidth="1"/>
    <col min="8458" max="8458" width="7.5703125" style="569" customWidth="1"/>
    <col min="8459" max="8459" width="11.5703125" style="569" customWidth="1"/>
    <col min="8460" max="8460" width="8.42578125" style="569" customWidth="1"/>
    <col min="8461" max="8704" width="9.140625" style="569"/>
    <col min="8705" max="8705" width="4.28515625" style="569" customWidth="1"/>
    <col min="8706" max="8706" width="13.85546875" style="569" customWidth="1"/>
    <col min="8707" max="8707" width="36.85546875" style="569" customWidth="1"/>
    <col min="8708" max="8708" width="9.42578125" style="569" customWidth="1"/>
    <col min="8709" max="8709" width="5" style="569" customWidth="1"/>
    <col min="8710" max="8710" width="9.42578125" style="569" customWidth="1"/>
    <col min="8711" max="8711" width="11" style="569" customWidth="1"/>
    <col min="8712" max="8712" width="7.85546875" style="569" customWidth="1"/>
    <col min="8713" max="8713" width="5.28515625" style="569" customWidth="1"/>
    <col min="8714" max="8714" width="7.5703125" style="569" customWidth="1"/>
    <col min="8715" max="8715" width="11.5703125" style="569" customWidth="1"/>
    <col min="8716" max="8716" width="8.42578125" style="569" customWidth="1"/>
    <col min="8717" max="8960" width="9.140625" style="569"/>
    <col min="8961" max="8961" width="4.28515625" style="569" customWidth="1"/>
    <col min="8962" max="8962" width="13.85546875" style="569" customWidth="1"/>
    <col min="8963" max="8963" width="36.85546875" style="569" customWidth="1"/>
    <col min="8964" max="8964" width="9.42578125" style="569" customWidth="1"/>
    <col min="8965" max="8965" width="5" style="569" customWidth="1"/>
    <col min="8966" max="8966" width="9.42578125" style="569" customWidth="1"/>
    <col min="8967" max="8967" width="11" style="569" customWidth="1"/>
    <col min="8968" max="8968" width="7.85546875" style="569" customWidth="1"/>
    <col min="8969" max="8969" width="5.28515625" style="569" customWidth="1"/>
    <col min="8970" max="8970" width="7.5703125" style="569" customWidth="1"/>
    <col min="8971" max="8971" width="11.5703125" style="569" customWidth="1"/>
    <col min="8972" max="8972" width="8.42578125" style="569" customWidth="1"/>
    <col min="8973" max="9216" width="9.140625" style="569"/>
    <col min="9217" max="9217" width="4.28515625" style="569" customWidth="1"/>
    <col min="9218" max="9218" width="13.85546875" style="569" customWidth="1"/>
    <col min="9219" max="9219" width="36.85546875" style="569" customWidth="1"/>
    <col min="9220" max="9220" width="9.42578125" style="569" customWidth="1"/>
    <col min="9221" max="9221" width="5" style="569" customWidth="1"/>
    <col min="9222" max="9222" width="9.42578125" style="569" customWidth="1"/>
    <col min="9223" max="9223" width="11" style="569" customWidth="1"/>
    <col min="9224" max="9224" width="7.85546875" style="569" customWidth="1"/>
    <col min="9225" max="9225" width="5.28515625" style="569" customWidth="1"/>
    <col min="9226" max="9226" width="7.5703125" style="569" customWidth="1"/>
    <col min="9227" max="9227" width="11.5703125" style="569" customWidth="1"/>
    <col min="9228" max="9228" width="8.42578125" style="569" customWidth="1"/>
    <col min="9229" max="9472" width="9.140625" style="569"/>
    <col min="9473" max="9473" width="4.28515625" style="569" customWidth="1"/>
    <col min="9474" max="9474" width="13.85546875" style="569" customWidth="1"/>
    <col min="9475" max="9475" width="36.85546875" style="569" customWidth="1"/>
    <col min="9476" max="9476" width="9.42578125" style="569" customWidth="1"/>
    <col min="9477" max="9477" width="5" style="569" customWidth="1"/>
    <col min="9478" max="9478" width="9.42578125" style="569" customWidth="1"/>
    <col min="9479" max="9479" width="11" style="569" customWidth="1"/>
    <col min="9480" max="9480" width="7.85546875" style="569" customWidth="1"/>
    <col min="9481" max="9481" width="5.28515625" style="569" customWidth="1"/>
    <col min="9482" max="9482" width="7.5703125" style="569" customWidth="1"/>
    <col min="9483" max="9483" width="11.5703125" style="569" customWidth="1"/>
    <col min="9484" max="9484" width="8.42578125" style="569" customWidth="1"/>
    <col min="9485" max="9728" width="9.140625" style="569"/>
    <col min="9729" max="9729" width="4.28515625" style="569" customWidth="1"/>
    <col min="9730" max="9730" width="13.85546875" style="569" customWidth="1"/>
    <col min="9731" max="9731" width="36.85546875" style="569" customWidth="1"/>
    <col min="9732" max="9732" width="9.42578125" style="569" customWidth="1"/>
    <col min="9733" max="9733" width="5" style="569" customWidth="1"/>
    <col min="9734" max="9734" width="9.42578125" style="569" customWidth="1"/>
    <col min="9735" max="9735" width="11" style="569" customWidth="1"/>
    <col min="9736" max="9736" width="7.85546875" style="569" customWidth="1"/>
    <col min="9737" max="9737" width="5.28515625" style="569" customWidth="1"/>
    <col min="9738" max="9738" width="7.5703125" style="569" customWidth="1"/>
    <col min="9739" max="9739" width="11.5703125" style="569" customWidth="1"/>
    <col min="9740" max="9740" width="8.42578125" style="569" customWidth="1"/>
    <col min="9741" max="9984" width="9.140625" style="569"/>
    <col min="9985" max="9985" width="4.28515625" style="569" customWidth="1"/>
    <col min="9986" max="9986" width="13.85546875" style="569" customWidth="1"/>
    <col min="9987" max="9987" width="36.85546875" style="569" customWidth="1"/>
    <col min="9988" max="9988" width="9.42578125" style="569" customWidth="1"/>
    <col min="9989" max="9989" width="5" style="569" customWidth="1"/>
    <col min="9990" max="9990" width="9.42578125" style="569" customWidth="1"/>
    <col min="9991" max="9991" width="11" style="569" customWidth="1"/>
    <col min="9992" max="9992" width="7.85546875" style="569" customWidth="1"/>
    <col min="9993" max="9993" width="5.28515625" style="569" customWidth="1"/>
    <col min="9994" max="9994" width="7.5703125" style="569" customWidth="1"/>
    <col min="9995" max="9995" width="11.5703125" style="569" customWidth="1"/>
    <col min="9996" max="9996" width="8.42578125" style="569" customWidth="1"/>
    <col min="9997" max="10240" width="9.140625" style="569"/>
    <col min="10241" max="10241" width="4.28515625" style="569" customWidth="1"/>
    <col min="10242" max="10242" width="13.85546875" style="569" customWidth="1"/>
    <col min="10243" max="10243" width="36.85546875" style="569" customWidth="1"/>
    <col min="10244" max="10244" width="9.42578125" style="569" customWidth="1"/>
    <col min="10245" max="10245" width="5" style="569" customWidth="1"/>
    <col min="10246" max="10246" width="9.42578125" style="569" customWidth="1"/>
    <col min="10247" max="10247" width="11" style="569" customWidth="1"/>
    <col min="10248" max="10248" width="7.85546875" style="569" customWidth="1"/>
    <col min="10249" max="10249" width="5.28515625" style="569" customWidth="1"/>
    <col min="10250" max="10250" width="7.5703125" style="569" customWidth="1"/>
    <col min="10251" max="10251" width="11.5703125" style="569" customWidth="1"/>
    <col min="10252" max="10252" width="8.42578125" style="569" customWidth="1"/>
    <col min="10253" max="10496" width="9.140625" style="569"/>
    <col min="10497" max="10497" width="4.28515625" style="569" customWidth="1"/>
    <col min="10498" max="10498" width="13.85546875" style="569" customWidth="1"/>
    <col min="10499" max="10499" width="36.85546875" style="569" customWidth="1"/>
    <col min="10500" max="10500" width="9.42578125" style="569" customWidth="1"/>
    <col min="10501" max="10501" width="5" style="569" customWidth="1"/>
    <col min="10502" max="10502" width="9.42578125" style="569" customWidth="1"/>
    <col min="10503" max="10503" width="11" style="569" customWidth="1"/>
    <col min="10504" max="10504" width="7.85546875" style="569" customWidth="1"/>
    <col min="10505" max="10505" width="5.28515625" style="569" customWidth="1"/>
    <col min="10506" max="10506" width="7.5703125" style="569" customWidth="1"/>
    <col min="10507" max="10507" width="11.5703125" style="569" customWidth="1"/>
    <col min="10508" max="10508" width="8.42578125" style="569" customWidth="1"/>
    <col min="10509" max="10752" width="9.140625" style="569"/>
    <col min="10753" max="10753" width="4.28515625" style="569" customWidth="1"/>
    <col min="10754" max="10754" width="13.85546875" style="569" customWidth="1"/>
    <col min="10755" max="10755" width="36.85546875" style="569" customWidth="1"/>
    <col min="10756" max="10756" width="9.42578125" style="569" customWidth="1"/>
    <col min="10757" max="10757" width="5" style="569" customWidth="1"/>
    <col min="10758" max="10758" width="9.42578125" style="569" customWidth="1"/>
    <col min="10759" max="10759" width="11" style="569" customWidth="1"/>
    <col min="10760" max="10760" width="7.85546875" style="569" customWidth="1"/>
    <col min="10761" max="10761" width="5.28515625" style="569" customWidth="1"/>
    <col min="10762" max="10762" width="7.5703125" style="569" customWidth="1"/>
    <col min="10763" max="10763" width="11.5703125" style="569" customWidth="1"/>
    <col min="10764" max="10764" width="8.42578125" style="569" customWidth="1"/>
    <col min="10765" max="11008" width="9.140625" style="569"/>
    <col min="11009" max="11009" width="4.28515625" style="569" customWidth="1"/>
    <col min="11010" max="11010" width="13.85546875" style="569" customWidth="1"/>
    <col min="11011" max="11011" width="36.85546875" style="569" customWidth="1"/>
    <col min="11012" max="11012" width="9.42578125" style="569" customWidth="1"/>
    <col min="11013" max="11013" width="5" style="569" customWidth="1"/>
    <col min="11014" max="11014" width="9.42578125" style="569" customWidth="1"/>
    <col min="11015" max="11015" width="11" style="569" customWidth="1"/>
    <col min="11016" max="11016" width="7.85546875" style="569" customWidth="1"/>
    <col min="11017" max="11017" width="5.28515625" style="569" customWidth="1"/>
    <col min="11018" max="11018" width="7.5703125" style="569" customWidth="1"/>
    <col min="11019" max="11019" width="11.5703125" style="569" customWidth="1"/>
    <col min="11020" max="11020" width="8.42578125" style="569" customWidth="1"/>
    <col min="11021" max="11264" width="9.140625" style="569"/>
    <col min="11265" max="11265" width="4.28515625" style="569" customWidth="1"/>
    <col min="11266" max="11266" width="13.85546875" style="569" customWidth="1"/>
    <col min="11267" max="11267" width="36.85546875" style="569" customWidth="1"/>
    <col min="11268" max="11268" width="9.42578125" style="569" customWidth="1"/>
    <col min="11269" max="11269" width="5" style="569" customWidth="1"/>
    <col min="11270" max="11270" width="9.42578125" style="569" customWidth="1"/>
    <col min="11271" max="11271" width="11" style="569" customWidth="1"/>
    <col min="11272" max="11272" width="7.85546875" style="569" customWidth="1"/>
    <col min="11273" max="11273" width="5.28515625" style="569" customWidth="1"/>
    <col min="11274" max="11274" width="7.5703125" style="569" customWidth="1"/>
    <col min="11275" max="11275" width="11.5703125" style="569" customWidth="1"/>
    <col min="11276" max="11276" width="8.42578125" style="569" customWidth="1"/>
    <col min="11277" max="11520" width="9.140625" style="569"/>
    <col min="11521" max="11521" width="4.28515625" style="569" customWidth="1"/>
    <col min="11522" max="11522" width="13.85546875" style="569" customWidth="1"/>
    <col min="11523" max="11523" width="36.85546875" style="569" customWidth="1"/>
    <col min="11524" max="11524" width="9.42578125" style="569" customWidth="1"/>
    <col min="11525" max="11525" width="5" style="569" customWidth="1"/>
    <col min="11526" max="11526" width="9.42578125" style="569" customWidth="1"/>
    <col min="11527" max="11527" width="11" style="569" customWidth="1"/>
    <col min="11528" max="11528" width="7.85546875" style="569" customWidth="1"/>
    <col min="11529" max="11529" width="5.28515625" style="569" customWidth="1"/>
    <col min="11530" max="11530" width="7.5703125" style="569" customWidth="1"/>
    <col min="11531" max="11531" width="11.5703125" style="569" customWidth="1"/>
    <col min="11532" max="11532" width="8.42578125" style="569" customWidth="1"/>
    <col min="11533" max="11776" width="9.140625" style="569"/>
    <col min="11777" max="11777" width="4.28515625" style="569" customWidth="1"/>
    <col min="11778" max="11778" width="13.85546875" style="569" customWidth="1"/>
    <col min="11779" max="11779" width="36.85546875" style="569" customWidth="1"/>
    <col min="11780" max="11780" width="9.42578125" style="569" customWidth="1"/>
    <col min="11781" max="11781" width="5" style="569" customWidth="1"/>
    <col min="11782" max="11782" width="9.42578125" style="569" customWidth="1"/>
    <col min="11783" max="11783" width="11" style="569" customWidth="1"/>
    <col min="11784" max="11784" width="7.85546875" style="569" customWidth="1"/>
    <col min="11785" max="11785" width="5.28515625" style="569" customWidth="1"/>
    <col min="11786" max="11786" width="7.5703125" style="569" customWidth="1"/>
    <col min="11787" max="11787" width="11.5703125" style="569" customWidth="1"/>
    <col min="11788" max="11788" width="8.42578125" style="569" customWidth="1"/>
    <col min="11789" max="12032" width="9.140625" style="569"/>
    <col min="12033" max="12033" width="4.28515625" style="569" customWidth="1"/>
    <col min="12034" max="12034" width="13.85546875" style="569" customWidth="1"/>
    <col min="12035" max="12035" width="36.85546875" style="569" customWidth="1"/>
    <col min="12036" max="12036" width="9.42578125" style="569" customWidth="1"/>
    <col min="12037" max="12037" width="5" style="569" customWidth="1"/>
    <col min="12038" max="12038" width="9.42578125" style="569" customWidth="1"/>
    <col min="12039" max="12039" width="11" style="569" customWidth="1"/>
    <col min="12040" max="12040" width="7.85546875" style="569" customWidth="1"/>
    <col min="12041" max="12041" width="5.28515625" style="569" customWidth="1"/>
    <col min="12042" max="12042" width="7.5703125" style="569" customWidth="1"/>
    <col min="12043" max="12043" width="11.5703125" style="569" customWidth="1"/>
    <col min="12044" max="12044" width="8.42578125" style="569" customWidth="1"/>
    <col min="12045" max="12288" width="9.140625" style="569"/>
    <col min="12289" max="12289" width="4.28515625" style="569" customWidth="1"/>
    <col min="12290" max="12290" width="13.85546875" style="569" customWidth="1"/>
    <col min="12291" max="12291" width="36.85546875" style="569" customWidth="1"/>
    <col min="12292" max="12292" width="9.42578125" style="569" customWidth="1"/>
    <col min="12293" max="12293" width="5" style="569" customWidth="1"/>
    <col min="12294" max="12294" width="9.42578125" style="569" customWidth="1"/>
    <col min="12295" max="12295" width="11" style="569" customWidth="1"/>
    <col min="12296" max="12296" width="7.85546875" style="569" customWidth="1"/>
    <col min="12297" max="12297" width="5.28515625" style="569" customWidth="1"/>
    <col min="12298" max="12298" width="7.5703125" style="569" customWidth="1"/>
    <col min="12299" max="12299" width="11.5703125" style="569" customWidth="1"/>
    <col min="12300" max="12300" width="8.42578125" style="569" customWidth="1"/>
    <col min="12301" max="12544" width="9.140625" style="569"/>
    <col min="12545" max="12545" width="4.28515625" style="569" customWidth="1"/>
    <col min="12546" max="12546" width="13.85546875" style="569" customWidth="1"/>
    <col min="12547" max="12547" width="36.85546875" style="569" customWidth="1"/>
    <col min="12548" max="12548" width="9.42578125" style="569" customWidth="1"/>
    <col min="12549" max="12549" width="5" style="569" customWidth="1"/>
    <col min="12550" max="12550" width="9.42578125" style="569" customWidth="1"/>
    <col min="12551" max="12551" width="11" style="569" customWidth="1"/>
    <col min="12552" max="12552" width="7.85546875" style="569" customWidth="1"/>
    <col min="12553" max="12553" width="5.28515625" style="569" customWidth="1"/>
    <col min="12554" max="12554" width="7.5703125" style="569" customWidth="1"/>
    <col min="12555" max="12555" width="11.5703125" style="569" customWidth="1"/>
    <col min="12556" max="12556" width="8.42578125" style="569" customWidth="1"/>
    <col min="12557" max="12800" width="9.140625" style="569"/>
    <col min="12801" max="12801" width="4.28515625" style="569" customWidth="1"/>
    <col min="12802" max="12802" width="13.85546875" style="569" customWidth="1"/>
    <col min="12803" max="12803" width="36.85546875" style="569" customWidth="1"/>
    <col min="12804" max="12804" width="9.42578125" style="569" customWidth="1"/>
    <col min="12805" max="12805" width="5" style="569" customWidth="1"/>
    <col min="12806" max="12806" width="9.42578125" style="569" customWidth="1"/>
    <col min="12807" max="12807" width="11" style="569" customWidth="1"/>
    <col min="12808" max="12808" width="7.85546875" style="569" customWidth="1"/>
    <col min="12809" max="12809" width="5.28515625" style="569" customWidth="1"/>
    <col min="12810" max="12810" width="7.5703125" style="569" customWidth="1"/>
    <col min="12811" max="12811" width="11.5703125" style="569" customWidth="1"/>
    <col min="12812" max="12812" width="8.42578125" style="569" customWidth="1"/>
    <col min="12813" max="13056" width="9.140625" style="569"/>
    <col min="13057" max="13057" width="4.28515625" style="569" customWidth="1"/>
    <col min="13058" max="13058" width="13.85546875" style="569" customWidth="1"/>
    <col min="13059" max="13059" width="36.85546875" style="569" customWidth="1"/>
    <col min="13060" max="13060" width="9.42578125" style="569" customWidth="1"/>
    <col min="13061" max="13061" width="5" style="569" customWidth="1"/>
    <col min="13062" max="13062" width="9.42578125" style="569" customWidth="1"/>
    <col min="13063" max="13063" width="11" style="569" customWidth="1"/>
    <col min="13064" max="13064" width="7.85546875" style="569" customWidth="1"/>
    <col min="13065" max="13065" width="5.28515625" style="569" customWidth="1"/>
    <col min="13066" max="13066" width="7.5703125" style="569" customWidth="1"/>
    <col min="13067" max="13067" width="11.5703125" style="569" customWidth="1"/>
    <col min="13068" max="13068" width="8.42578125" style="569" customWidth="1"/>
    <col min="13069" max="13312" width="9.140625" style="569"/>
    <col min="13313" max="13313" width="4.28515625" style="569" customWidth="1"/>
    <col min="13314" max="13314" width="13.85546875" style="569" customWidth="1"/>
    <col min="13315" max="13315" width="36.85546875" style="569" customWidth="1"/>
    <col min="13316" max="13316" width="9.42578125" style="569" customWidth="1"/>
    <col min="13317" max="13317" width="5" style="569" customWidth="1"/>
    <col min="13318" max="13318" width="9.42578125" style="569" customWidth="1"/>
    <col min="13319" max="13319" width="11" style="569" customWidth="1"/>
    <col min="13320" max="13320" width="7.85546875" style="569" customWidth="1"/>
    <col min="13321" max="13321" width="5.28515625" style="569" customWidth="1"/>
    <col min="13322" max="13322" width="7.5703125" style="569" customWidth="1"/>
    <col min="13323" max="13323" width="11.5703125" style="569" customWidth="1"/>
    <col min="13324" max="13324" width="8.42578125" style="569" customWidth="1"/>
    <col min="13325" max="13568" width="9.140625" style="569"/>
    <col min="13569" max="13569" width="4.28515625" style="569" customWidth="1"/>
    <col min="13570" max="13570" width="13.85546875" style="569" customWidth="1"/>
    <col min="13571" max="13571" width="36.85546875" style="569" customWidth="1"/>
    <col min="13572" max="13572" width="9.42578125" style="569" customWidth="1"/>
    <col min="13573" max="13573" width="5" style="569" customWidth="1"/>
    <col min="13574" max="13574" width="9.42578125" style="569" customWidth="1"/>
    <col min="13575" max="13575" width="11" style="569" customWidth="1"/>
    <col min="13576" max="13576" width="7.85546875" style="569" customWidth="1"/>
    <col min="13577" max="13577" width="5.28515625" style="569" customWidth="1"/>
    <col min="13578" max="13578" width="7.5703125" style="569" customWidth="1"/>
    <col min="13579" max="13579" width="11.5703125" style="569" customWidth="1"/>
    <col min="13580" max="13580" width="8.42578125" style="569" customWidth="1"/>
    <col min="13581" max="13824" width="9.140625" style="569"/>
    <col min="13825" max="13825" width="4.28515625" style="569" customWidth="1"/>
    <col min="13826" max="13826" width="13.85546875" style="569" customWidth="1"/>
    <col min="13827" max="13827" width="36.85546875" style="569" customWidth="1"/>
    <col min="13828" max="13828" width="9.42578125" style="569" customWidth="1"/>
    <col min="13829" max="13829" width="5" style="569" customWidth="1"/>
    <col min="13830" max="13830" width="9.42578125" style="569" customWidth="1"/>
    <col min="13831" max="13831" width="11" style="569" customWidth="1"/>
    <col min="13832" max="13832" width="7.85546875" style="569" customWidth="1"/>
    <col min="13833" max="13833" width="5.28515625" style="569" customWidth="1"/>
    <col min="13834" max="13834" width="7.5703125" style="569" customWidth="1"/>
    <col min="13835" max="13835" width="11.5703125" style="569" customWidth="1"/>
    <col min="13836" max="13836" width="8.42578125" style="569" customWidth="1"/>
    <col min="13837" max="14080" width="9.140625" style="569"/>
    <col min="14081" max="14081" width="4.28515625" style="569" customWidth="1"/>
    <col min="14082" max="14082" width="13.85546875" style="569" customWidth="1"/>
    <col min="14083" max="14083" width="36.85546875" style="569" customWidth="1"/>
    <col min="14084" max="14084" width="9.42578125" style="569" customWidth="1"/>
    <col min="14085" max="14085" width="5" style="569" customWidth="1"/>
    <col min="14086" max="14086" width="9.42578125" style="569" customWidth="1"/>
    <col min="14087" max="14087" width="11" style="569" customWidth="1"/>
    <col min="14088" max="14088" width="7.85546875" style="569" customWidth="1"/>
    <col min="14089" max="14089" width="5.28515625" style="569" customWidth="1"/>
    <col min="14090" max="14090" width="7.5703125" style="569" customWidth="1"/>
    <col min="14091" max="14091" width="11.5703125" style="569" customWidth="1"/>
    <col min="14092" max="14092" width="8.42578125" style="569" customWidth="1"/>
    <col min="14093" max="14336" width="9.140625" style="569"/>
    <col min="14337" max="14337" width="4.28515625" style="569" customWidth="1"/>
    <col min="14338" max="14338" width="13.85546875" style="569" customWidth="1"/>
    <col min="14339" max="14339" width="36.85546875" style="569" customWidth="1"/>
    <col min="14340" max="14340" width="9.42578125" style="569" customWidth="1"/>
    <col min="14341" max="14341" width="5" style="569" customWidth="1"/>
    <col min="14342" max="14342" width="9.42578125" style="569" customWidth="1"/>
    <col min="14343" max="14343" width="11" style="569" customWidth="1"/>
    <col min="14344" max="14344" width="7.85546875" style="569" customWidth="1"/>
    <col min="14345" max="14345" width="5.28515625" style="569" customWidth="1"/>
    <col min="14346" max="14346" width="7.5703125" style="569" customWidth="1"/>
    <col min="14347" max="14347" width="11.5703125" style="569" customWidth="1"/>
    <col min="14348" max="14348" width="8.42578125" style="569" customWidth="1"/>
    <col min="14349" max="14592" width="9.140625" style="569"/>
    <col min="14593" max="14593" width="4.28515625" style="569" customWidth="1"/>
    <col min="14594" max="14594" width="13.85546875" style="569" customWidth="1"/>
    <col min="14595" max="14595" width="36.85546875" style="569" customWidth="1"/>
    <col min="14596" max="14596" width="9.42578125" style="569" customWidth="1"/>
    <col min="14597" max="14597" width="5" style="569" customWidth="1"/>
    <col min="14598" max="14598" width="9.42578125" style="569" customWidth="1"/>
    <col min="14599" max="14599" width="11" style="569" customWidth="1"/>
    <col min="14600" max="14600" width="7.85546875" style="569" customWidth="1"/>
    <col min="14601" max="14601" width="5.28515625" style="569" customWidth="1"/>
    <col min="14602" max="14602" width="7.5703125" style="569" customWidth="1"/>
    <col min="14603" max="14603" width="11.5703125" style="569" customWidth="1"/>
    <col min="14604" max="14604" width="8.42578125" style="569" customWidth="1"/>
    <col min="14605" max="14848" width="9.140625" style="569"/>
    <col min="14849" max="14849" width="4.28515625" style="569" customWidth="1"/>
    <col min="14850" max="14850" width="13.85546875" style="569" customWidth="1"/>
    <col min="14851" max="14851" width="36.85546875" style="569" customWidth="1"/>
    <col min="14852" max="14852" width="9.42578125" style="569" customWidth="1"/>
    <col min="14853" max="14853" width="5" style="569" customWidth="1"/>
    <col min="14854" max="14854" width="9.42578125" style="569" customWidth="1"/>
    <col min="14855" max="14855" width="11" style="569" customWidth="1"/>
    <col min="14856" max="14856" width="7.85546875" style="569" customWidth="1"/>
    <col min="14857" max="14857" width="5.28515625" style="569" customWidth="1"/>
    <col min="14858" max="14858" width="7.5703125" style="569" customWidth="1"/>
    <col min="14859" max="14859" width="11.5703125" style="569" customWidth="1"/>
    <col min="14860" max="14860" width="8.42578125" style="569" customWidth="1"/>
    <col min="14861" max="15104" width="9.140625" style="569"/>
    <col min="15105" max="15105" width="4.28515625" style="569" customWidth="1"/>
    <col min="15106" max="15106" width="13.85546875" style="569" customWidth="1"/>
    <col min="15107" max="15107" width="36.85546875" style="569" customWidth="1"/>
    <col min="15108" max="15108" width="9.42578125" style="569" customWidth="1"/>
    <col min="15109" max="15109" width="5" style="569" customWidth="1"/>
    <col min="15110" max="15110" width="9.42578125" style="569" customWidth="1"/>
    <col min="15111" max="15111" width="11" style="569" customWidth="1"/>
    <col min="15112" max="15112" width="7.85546875" style="569" customWidth="1"/>
    <col min="15113" max="15113" width="5.28515625" style="569" customWidth="1"/>
    <col min="15114" max="15114" width="7.5703125" style="569" customWidth="1"/>
    <col min="15115" max="15115" width="11.5703125" style="569" customWidth="1"/>
    <col min="15116" max="15116" width="8.42578125" style="569" customWidth="1"/>
    <col min="15117" max="15360" width="9.140625" style="569"/>
    <col min="15361" max="15361" width="4.28515625" style="569" customWidth="1"/>
    <col min="15362" max="15362" width="13.85546875" style="569" customWidth="1"/>
    <col min="15363" max="15363" width="36.85546875" style="569" customWidth="1"/>
    <col min="15364" max="15364" width="9.42578125" style="569" customWidth="1"/>
    <col min="15365" max="15365" width="5" style="569" customWidth="1"/>
    <col min="15366" max="15366" width="9.42578125" style="569" customWidth="1"/>
    <col min="15367" max="15367" width="11" style="569" customWidth="1"/>
    <col min="15368" max="15368" width="7.85546875" style="569" customWidth="1"/>
    <col min="15369" max="15369" width="5.28515625" style="569" customWidth="1"/>
    <col min="15370" max="15370" width="7.5703125" style="569" customWidth="1"/>
    <col min="15371" max="15371" width="11.5703125" style="569" customWidth="1"/>
    <col min="15372" max="15372" width="8.42578125" style="569" customWidth="1"/>
    <col min="15373" max="15616" width="9.140625" style="569"/>
    <col min="15617" max="15617" width="4.28515625" style="569" customWidth="1"/>
    <col min="15618" max="15618" width="13.85546875" style="569" customWidth="1"/>
    <col min="15619" max="15619" width="36.85546875" style="569" customWidth="1"/>
    <col min="15620" max="15620" width="9.42578125" style="569" customWidth="1"/>
    <col min="15621" max="15621" width="5" style="569" customWidth="1"/>
    <col min="15622" max="15622" width="9.42578125" style="569" customWidth="1"/>
    <col min="15623" max="15623" width="11" style="569" customWidth="1"/>
    <col min="15624" max="15624" width="7.85546875" style="569" customWidth="1"/>
    <col min="15625" max="15625" width="5.28515625" style="569" customWidth="1"/>
    <col min="15626" max="15626" width="7.5703125" style="569" customWidth="1"/>
    <col min="15627" max="15627" width="11.5703125" style="569" customWidth="1"/>
    <col min="15628" max="15628" width="8.42578125" style="569" customWidth="1"/>
    <col min="15629" max="15872" width="9.140625" style="569"/>
    <col min="15873" max="15873" width="4.28515625" style="569" customWidth="1"/>
    <col min="15874" max="15874" width="13.85546875" style="569" customWidth="1"/>
    <col min="15875" max="15875" width="36.85546875" style="569" customWidth="1"/>
    <col min="15876" max="15876" width="9.42578125" style="569" customWidth="1"/>
    <col min="15877" max="15877" width="5" style="569" customWidth="1"/>
    <col min="15878" max="15878" width="9.42578125" style="569" customWidth="1"/>
    <col min="15879" max="15879" width="11" style="569" customWidth="1"/>
    <col min="15880" max="15880" width="7.85546875" style="569" customWidth="1"/>
    <col min="15881" max="15881" width="5.28515625" style="569" customWidth="1"/>
    <col min="15882" max="15882" width="7.5703125" style="569" customWidth="1"/>
    <col min="15883" max="15883" width="11.5703125" style="569" customWidth="1"/>
    <col min="15884" max="15884" width="8.42578125" style="569" customWidth="1"/>
    <col min="15885" max="16128" width="9.140625" style="569"/>
    <col min="16129" max="16129" width="4.28515625" style="569" customWidth="1"/>
    <col min="16130" max="16130" width="13.85546875" style="569" customWidth="1"/>
    <col min="16131" max="16131" width="36.85546875" style="569" customWidth="1"/>
    <col min="16132" max="16132" width="9.42578125" style="569" customWidth="1"/>
    <col min="16133" max="16133" width="5" style="569" customWidth="1"/>
    <col min="16134" max="16134" width="9.42578125" style="569" customWidth="1"/>
    <col min="16135" max="16135" width="11" style="569" customWidth="1"/>
    <col min="16136" max="16136" width="7.85546875" style="569" customWidth="1"/>
    <col min="16137" max="16137" width="5.28515625" style="569" customWidth="1"/>
    <col min="16138" max="16138" width="7.5703125" style="569" customWidth="1"/>
    <col min="16139" max="16139" width="11.5703125" style="569" customWidth="1"/>
    <col min="16140" max="16140" width="8.42578125" style="569" customWidth="1"/>
    <col min="16141" max="16384" width="9.140625" style="569"/>
  </cols>
  <sheetData>
    <row r="1" spans="1:12" ht="11.25" customHeight="1" x14ac:dyDescent="0.25">
      <c r="A1" s="1"/>
      <c r="B1" s="376"/>
      <c r="C1" s="330"/>
      <c r="D1" s="610"/>
      <c r="E1" s="610"/>
      <c r="F1" s="302"/>
      <c r="G1" s="302"/>
      <c r="H1" s="302"/>
      <c r="I1" s="302"/>
      <c r="J1" s="610" t="s">
        <v>0</v>
      </c>
      <c r="K1" s="610"/>
      <c r="L1" s="4"/>
    </row>
    <row r="2" spans="1:12" ht="12.75" customHeight="1" x14ac:dyDescent="0.25">
      <c r="A2" s="303" t="s">
        <v>1</v>
      </c>
      <c r="B2" s="303"/>
      <c r="C2" s="303"/>
      <c r="D2" s="303"/>
      <c r="E2" s="303"/>
      <c r="F2" s="303"/>
      <c r="G2" s="303"/>
      <c r="H2" s="303"/>
      <c r="I2" s="303"/>
      <c r="J2" s="303"/>
      <c r="K2" s="303"/>
      <c r="L2" s="303"/>
    </row>
    <row r="3" spans="1:12" ht="11.25" customHeight="1" x14ac:dyDescent="0.25">
      <c r="A3" s="330" t="s">
        <v>2</v>
      </c>
      <c r="B3" s="303"/>
      <c r="C3" s="303"/>
      <c r="D3" s="303"/>
      <c r="E3" s="303"/>
      <c r="F3" s="303"/>
      <c r="G3" s="303"/>
      <c r="H3" s="303"/>
      <c r="I3" s="303"/>
      <c r="J3" s="303"/>
      <c r="K3" s="303"/>
      <c r="L3" s="303"/>
    </row>
    <row r="4" spans="1:12" ht="15.75" customHeight="1" x14ac:dyDescent="0.25">
      <c r="A4" s="665" t="s">
        <v>3</v>
      </c>
      <c r="B4" s="665"/>
      <c r="C4" s="665"/>
      <c r="D4" s="665"/>
      <c r="E4" s="665"/>
      <c r="F4" s="665"/>
      <c r="G4" s="665"/>
      <c r="H4" s="665"/>
      <c r="I4" s="665"/>
      <c r="J4" s="665"/>
      <c r="K4" s="665"/>
      <c r="L4" s="665"/>
    </row>
    <row r="5" spans="1:12" ht="9.75" customHeight="1" x14ac:dyDescent="0.25">
      <c r="A5" s="339"/>
      <c r="B5" s="339"/>
      <c r="C5" s="339"/>
      <c r="D5" s="339"/>
      <c r="E5" s="340"/>
      <c r="F5" s="302"/>
      <c r="G5" s="302"/>
      <c r="H5" s="302"/>
      <c r="I5" s="302"/>
      <c r="J5" s="302"/>
      <c r="K5" s="302"/>
      <c r="L5" s="302"/>
    </row>
    <row r="6" spans="1:12" ht="15" customHeight="1" x14ac:dyDescent="0.25">
      <c r="A6" s="652" t="s">
        <v>586</v>
      </c>
      <c r="B6" s="652"/>
      <c r="C6" s="652"/>
      <c r="D6" s="652"/>
      <c r="E6" s="652"/>
      <c r="F6" s="652"/>
      <c r="G6" s="652"/>
      <c r="H6" s="652"/>
      <c r="I6" s="652"/>
      <c r="J6" s="652"/>
      <c r="K6" s="652"/>
      <c r="L6" s="652"/>
    </row>
    <row r="7" spans="1:12" ht="9.75" customHeight="1" thickBot="1" x14ac:dyDescent="0.3">
      <c r="A7" s="566"/>
      <c r="B7" s="342"/>
      <c r="C7" s="566"/>
      <c r="D7" s="343"/>
      <c r="E7" s="344"/>
      <c r="F7" s="302"/>
      <c r="G7" s="302"/>
      <c r="H7" s="302"/>
      <c r="I7" s="302"/>
      <c r="J7" s="302"/>
      <c r="K7" s="302"/>
      <c r="L7" s="302"/>
    </row>
    <row r="8" spans="1:12" s="12" customFormat="1" ht="25.5" customHeight="1" x14ac:dyDescent="0.25">
      <c r="A8" s="634" t="s">
        <v>145</v>
      </c>
      <c r="B8" s="636" t="s">
        <v>6</v>
      </c>
      <c r="C8" s="636" t="s">
        <v>7</v>
      </c>
      <c r="D8" s="636" t="s">
        <v>8</v>
      </c>
      <c r="E8" s="627" t="s">
        <v>9</v>
      </c>
      <c r="F8" s="627" t="s">
        <v>10</v>
      </c>
      <c r="G8" s="627" t="s">
        <v>11</v>
      </c>
      <c r="H8" s="627" t="s">
        <v>12</v>
      </c>
      <c r="I8" s="627" t="s">
        <v>13</v>
      </c>
      <c r="J8" s="627"/>
      <c r="K8" s="627" t="s">
        <v>14</v>
      </c>
      <c r="L8" s="629" t="s">
        <v>15</v>
      </c>
    </row>
    <row r="9" spans="1:12" s="12" customFormat="1" ht="20.25" customHeight="1" thickBot="1" x14ac:dyDescent="0.3">
      <c r="A9" s="653"/>
      <c r="B9" s="654"/>
      <c r="C9" s="654"/>
      <c r="D9" s="654"/>
      <c r="E9" s="655"/>
      <c r="F9" s="655"/>
      <c r="G9" s="655"/>
      <c r="H9" s="655"/>
      <c r="I9" s="568" t="s">
        <v>16</v>
      </c>
      <c r="J9" s="568" t="s">
        <v>17</v>
      </c>
      <c r="K9" s="655"/>
      <c r="L9" s="656"/>
    </row>
    <row r="10" spans="1:12" ht="38.25" customHeight="1" x14ac:dyDescent="0.25">
      <c r="A10" s="220">
        <v>1</v>
      </c>
      <c r="B10" s="222" t="s">
        <v>18</v>
      </c>
      <c r="C10" s="222" t="s">
        <v>146</v>
      </c>
      <c r="D10" s="223" t="s">
        <v>20</v>
      </c>
      <c r="E10" s="224">
        <v>100</v>
      </c>
      <c r="F10" s="226"/>
      <c r="G10" s="226"/>
      <c r="H10" s="226"/>
      <c r="I10" s="253"/>
      <c r="J10" s="226"/>
      <c r="K10" s="226"/>
      <c r="L10" s="254"/>
    </row>
    <row r="11" spans="1:12" ht="16.5" customHeight="1" x14ac:dyDescent="0.25">
      <c r="A11" s="135">
        <v>2</v>
      </c>
      <c r="B11" s="31" t="s">
        <v>219</v>
      </c>
      <c r="C11" s="31" t="s">
        <v>221</v>
      </c>
      <c r="D11" s="24" t="s">
        <v>222</v>
      </c>
      <c r="E11" s="25">
        <v>300</v>
      </c>
      <c r="F11" s="137"/>
      <c r="G11" s="137"/>
      <c r="H11" s="137"/>
      <c r="I11" s="138"/>
      <c r="J11" s="137"/>
      <c r="K11" s="137"/>
      <c r="L11" s="139"/>
    </row>
    <row r="12" spans="1:12" ht="15.75" customHeight="1" x14ac:dyDescent="0.25">
      <c r="A12" s="135">
        <v>3</v>
      </c>
      <c r="B12" s="31" t="s">
        <v>26</v>
      </c>
      <c r="C12" s="31" t="s">
        <v>27</v>
      </c>
      <c r="D12" s="24" t="s">
        <v>23</v>
      </c>
      <c r="E12" s="25">
        <v>50</v>
      </c>
      <c r="F12" s="137"/>
      <c r="G12" s="137"/>
      <c r="H12" s="137"/>
      <c r="I12" s="138"/>
      <c r="J12" s="137"/>
      <c r="K12" s="137"/>
      <c r="L12" s="139"/>
    </row>
    <row r="13" spans="1:12" x14ac:dyDescent="0.25">
      <c r="A13" s="135">
        <v>4</v>
      </c>
      <c r="B13" s="31" t="s">
        <v>26</v>
      </c>
      <c r="C13" s="31" t="s">
        <v>28</v>
      </c>
      <c r="D13" s="24" t="s">
        <v>23</v>
      </c>
      <c r="E13" s="25">
        <v>50</v>
      </c>
      <c r="F13" s="137"/>
      <c r="G13" s="137"/>
      <c r="H13" s="137"/>
      <c r="I13" s="138"/>
      <c r="J13" s="137"/>
      <c r="K13" s="137"/>
      <c r="L13" s="139"/>
    </row>
    <row r="14" spans="1:12" ht="71.25" customHeight="1" x14ac:dyDescent="0.25">
      <c r="A14" s="135">
        <v>5</v>
      </c>
      <c r="B14" s="31" t="s">
        <v>33</v>
      </c>
      <c r="C14" s="31" t="s">
        <v>34</v>
      </c>
      <c r="D14" s="24" t="s">
        <v>23</v>
      </c>
      <c r="E14" s="25">
        <v>40</v>
      </c>
      <c r="F14" s="137"/>
      <c r="G14" s="137"/>
      <c r="H14" s="137"/>
      <c r="I14" s="138"/>
      <c r="J14" s="137"/>
      <c r="K14" s="137"/>
      <c r="L14" s="139"/>
    </row>
    <row r="15" spans="1:12" ht="66.75" customHeight="1" x14ac:dyDescent="0.25">
      <c r="A15" s="135">
        <v>6</v>
      </c>
      <c r="B15" s="23" t="s">
        <v>42</v>
      </c>
      <c r="C15" s="34" t="s">
        <v>43</v>
      </c>
      <c r="D15" s="24" t="s">
        <v>23</v>
      </c>
      <c r="E15" s="25">
        <v>50</v>
      </c>
      <c r="F15" s="137"/>
      <c r="G15" s="137"/>
      <c r="H15" s="137"/>
      <c r="I15" s="138"/>
      <c r="J15" s="137"/>
      <c r="K15" s="137"/>
      <c r="L15" s="139"/>
    </row>
    <row r="16" spans="1:12" ht="34.5" customHeight="1" x14ac:dyDescent="0.25">
      <c r="A16" s="135">
        <v>7</v>
      </c>
      <c r="B16" s="31" t="s">
        <v>153</v>
      </c>
      <c r="C16" s="31" t="s">
        <v>154</v>
      </c>
      <c r="D16" s="24" t="s">
        <v>23</v>
      </c>
      <c r="E16" s="25">
        <v>5</v>
      </c>
      <c r="F16" s="137"/>
      <c r="G16" s="137"/>
      <c r="H16" s="137"/>
      <c r="I16" s="138"/>
      <c r="J16" s="137"/>
      <c r="K16" s="137"/>
      <c r="L16" s="139"/>
    </row>
    <row r="17" spans="1:12" ht="57.75" customHeight="1" x14ac:dyDescent="0.25">
      <c r="A17" s="135">
        <v>8</v>
      </c>
      <c r="B17" s="31" t="s">
        <v>46</v>
      </c>
      <c r="C17" s="31" t="s">
        <v>47</v>
      </c>
      <c r="D17" s="24" t="s">
        <v>35</v>
      </c>
      <c r="E17" s="25">
        <v>10</v>
      </c>
      <c r="F17" s="137"/>
      <c r="G17" s="137"/>
      <c r="H17" s="137"/>
      <c r="I17" s="138"/>
      <c r="J17" s="137"/>
      <c r="K17" s="137"/>
      <c r="L17" s="139"/>
    </row>
    <row r="18" spans="1:12" ht="38.25" customHeight="1" x14ac:dyDescent="0.25">
      <c r="A18" s="135">
        <v>9</v>
      </c>
      <c r="B18" s="31" t="s">
        <v>48</v>
      </c>
      <c r="C18" s="31" t="s">
        <v>49</v>
      </c>
      <c r="D18" s="24" t="s">
        <v>23</v>
      </c>
      <c r="E18" s="25">
        <v>100</v>
      </c>
      <c r="F18" s="137"/>
      <c r="G18" s="137"/>
      <c r="H18" s="137"/>
      <c r="I18" s="138"/>
      <c r="J18" s="137"/>
      <c r="K18" s="137"/>
      <c r="L18" s="139"/>
    </row>
    <row r="19" spans="1:12" ht="18" customHeight="1" x14ac:dyDescent="0.25">
      <c r="A19" s="135">
        <v>10</v>
      </c>
      <c r="B19" s="31" t="s">
        <v>48</v>
      </c>
      <c r="C19" s="31" t="s">
        <v>587</v>
      </c>
      <c r="D19" s="24" t="s">
        <v>23</v>
      </c>
      <c r="E19" s="25">
        <v>50</v>
      </c>
      <c r="F19" s="137"/>
      <c r="G19" s="137"/>
      <c r="H19" s="137"/>
      <c r="I19" s="138"/>
      <c r="J19" s="137"/>
      <c r="K19" s="137"/>
      <c r="L19" s="139"/>
    </row>
    <row r="20" spans="1:12" ht="36.75" customHeight="1" x14ac:dyDescent="0.25">
      <c r="A20" s="135">
        <v>11</v>
      </c>
      <c r="B20" s="31" t="s">
        <v>48</v>
      </c>
      <c r="C20" s="31" t="s">
        <v>588</v>
      </c>
      <c r="D20" s="24" t="s">
        <v>23</v>
      </c>
      <c r="E20" s="25">
        <v>100</v>
      </c>
      <c r="F20" s="137"/>
      <c r="G20" s="137"/>
      <c r="H20" s="137"/>
      <c r="I20" s="138"/>
      <c r="J20" s="137"/>
      <c r="K20" s="137"/>
      <c r="L20" s="139"/>
    </row>
    <row r="21" spans="1:12" ht="22.5" x14ac:dyDescent="0.25">
      <c r="A21" s="135">
        <v>12</v>
      </c>
      <c r="B21" s="31" t="s">
        <v>54</v>
      </c>
      <c r="C21" s="31" t="s">
        <v>530</v>
      </c>
      <c r="D21" s="24" t="s">
        <v>23</v>
      </c>
      <c r="E21" s="25">
        <v>2</v>
      </c>
      <c r="F21" s="137"/>
      <c r="G21" s="137"/>
      <c r="H21" s="137"/>
      <c r="I21" s="138"/>
      <c r="J21" s="137"/>
      <c r="K21" s="137"/>
      <c r="L21" s="139"/>
    </row>
    <row r="22" spans="1:12" ht="22.5" x14ac:dyDescent="0.25">
      <c r="A22" s="135">
        <v>13</v>
      </c>
      <c r="B22" s="31" t="s">
        <v>58</v>
      </c>
      <c r="C22" s="31" t="s">
        <v>580</v>
      </c>
      <c r="D22" s="24" t="s">
        <v>35</v>
      </c>
      <c r="E22" s="25">
        <v>10</v>
      </c>
      <c r="F22" s="137"/>
      <c r="G22" s="137"/>
      <c r="H22" s="137"/>
      <c r="I22" s="138"/>
      <c r="J22" s="137"/>
      <c r="K22" s="137"/>
      <c r="L22" s="139"/>
    </row>
    <row r="23" spans="1:12" ht="22.5" x14ac:dyDescent="0.25">
      <c r="A23" s="135">
        <v>14</v>
      </c>
      <c r="B23" s="31" t="s">
        <v>59</v>
      </c>
      <c r="C23" s="31" t="s">
        <v>60</v>
      </c>
      <c r="D23" s="24" t="s">
        <v>35</v>
      </c>
      <c r="E23" s="25">
        <v>2</v>
      </c>
      <c r="F23" s="137"/>
      <c r="G23" s="137"/>
      <c r="H23" s="137"/>
      <c r="I23" s="138"/>
      <c r="J23" s="137"/>
      <c r="K23" s="137"/>
      <c r="L23" s="139"/>
    </row>
    <row r="24" spans="1:12" ht="24.75" customHeight="1" x14ac:dyDescent="0.25">
      <c r="A24" s="135">
        <v>15</v>
      </c>
      <c r="B24" s="31" t="s">
        <v>63</v>
      </c>
      <c r="C24" s="34" t="s">
        <v>64</v>
      </c>
      <c r="D24" s="24" t="s">
        <v>35</v>
      </c>
      <c r="E24" s="25">
        <v>5</v>
      </c>
      <c r="F24" s="137"/>
      <c r="G24" s="137"/>
      <c r="H24" s="137"/>
      <c r="I24" s="138"/>
      <c r="J24" s="137"/>
      <c r="K24" s="137"/>
      <c r="L24" s="139"/>
    </row>
    <row r="25" spans="1:12" ht="22.5" customHeight="1" x14ac:dyDescent="0.25">
      <c r="A25" s="135">
        <v>16</v>
      </c>
      <c r="B25" s="31" t="s">
        <v>66</v>
      </c>
      <c r="C25" s="31" t="s">
        <v>67</v>
      </c>
      <c r="D25" s="24" t="s">
        <v>35</v>
      </c>
      <c r="E25" s="25">
        <v>10</v>
      </c>
      <c r="F25" s="137"/>
      <c r="G25" s="137"/>
      <c r="H25" s="137"/>
      <c r="I25" s="138"/>
      <c r="J25" s="137"/>
      <c r="K25" s="137"/>
      <c r="L25" s="139"/>
    </row>
    <row r="26" spans="1:12" ht="60.75" customHeight="1" x14ac:dyDescent="0.25">
      <c r="A26" s="135">
        <v>17</v>
      </c>
      <c r="B26" s="31" t="s">
        <v>75</v>
      </c>
      <c r="C26" s="31" t="s">
        <v>76</v>
      </c>
      <c r="D26" s="24" t="s">
        <v>589</v>
      </c>
      <c r="E26" s="25">
        <v>5</v>
      </c>
      <c r="F26" s="137"/>
      <c r="G26" s="137"/>
      <c r="H26" s="137"/>
      <c r="I26" s="138"/>
      <c r="J26" s="137"/>
      <c r="K26" s="137"/>
      <c r="L26" s="139"/>
    </row>
    <row r="27" spans="1:12" ht="66.75" customHeight="1" x14ac:dyDescent="0.25">
      <c r="A27" s="135">
        <v>18</v>
      </c>
      <c r="B27" s="31" t="s">
        <v>75</v>
      </c>
      <c r="C27" s="31" t="s">
        <v>78</v>
      </c>
      <c r="D27" s="24" t="s">
        <v>23</v>
      </c>
      <c r="E27" s="25">
        <v>100</v>
      </c>
      <c r="F27" s="137"/>
      <c r="G27" s="137"/>
      <c r="H27" s="137"/>
      <c r="I27" s="138"/>
      <c r="J27" s="137"/>
      <c r="K27" s="137"/>
      <c r="L27" s="139"/>
    </row>
    <row r="28" spans="1:12" ht="38.25" customHeight="1" x14ac:dyDescent="0.25">
      <c r="A28" s="135">
        <v>19</v>
      </c>
      <c r="B28" s="31" t="s">
        <v>82</v>
      </c>
      <c r="C28" s="31" t="s">
        <v>169</v>
      </c>
      <c r="D28" s="24" t="s">
        <v>23</v>
      </c>
      <c r="E28" s="25">
        <v>2</v>
      </c>
      <c r="F28" s="137"/>
      <c r="G28" s="137"/>
      <c r="H28" s="137"/>
      <c r="I28" s="138"/>
      <c r="J28" s="137"/>
      <c r="K28" s="137"/>
      <c r="L28" s="139"/>
    </row>
    <row r="29" spans="1:12" ht="36" customHeight="1" x14ac:dyDescent="0.25">
      <c r="A29" s="135">
        <v>20</v>
      </c>
      <c r="B29" s="31" t="s">
        <v>83</v>
      </c>
      <c r="C29" s="31" t="s">
        <v>236</v>
      </c>
      <c r="D29" s="24" t="s">
        <v>23</v>
      </c>
      <c r="E29" s="25">
        <v>10</v>
      </c>
      <c r="F29" s="137"/>
      <c r="G29" s="137"/>
      <c r="H29" s="137"/>
      <c r="I29" s="138"/>
      <c r="J29" s="137"/>
      <c r="K29" s="137"/>
      <c r="L29" s="139"/>
    </row>
    <row r="30" spans="1:12" ht="19.5" customHeight="1" x14ac:dyDescent="0.25">
      <c r="A30" s="135">
        <v>21</v>
      </c>
      <c r="B30" s="31" t="s">
        <v>590</v>
      </c>
      <c r="C30" s="31" t="s">
        <v>591</v>
      </c>
      <c r="D30" s="24" t="s">
        <v>23</v>
      </c>
      <c r="E30" s="25">
        <v>20</v>
      </c>
      <c r="F30" s="137"/>
      <c r="G30" s="137"/>
      <c r="H30" s="137"/>
      <c r="I30" s="138"/>
      <c r="J30" s="137"/>
      <c r="K30" s="137"/>
      <c r="L30" s="139"/>
    </row>
    <row r="31" spans="1:12" ht="39" customHeight="1" x14ac:dyDescent="0.25">
      <c r="A31" s="135">
        <v>22</v>
      </c>
      <c r="B31" s="31" t="s">
        <v>85</v>
      </c>
      <c r="C31" s="31" t="s">
        <v>86</v>
      </c>
      <c r="D31" s="24" t="s">
        <v>23</v>
      </c>
      <c r="E31" s="25">
        <v>10</v>
      </c>
      <c r="F31" s="137"/>
      <c r="G31" s="137"/>
      <c r="H31" s="137"/>
      <c r="I31" s="138"/>
      <c r="J31" s="137"/>
      <c r="K31" s="137"/>
      <c r="L31" s="139"/>
    </row>
    <row r="32" spans="1:12" ht="36.75" customHeight="1" x14ac:dyDescent="0.25">
      <c r="A32" s="135">
        <v>23</v>
      </c>
      <c r="B32" s="31" t="s">
        <v>85</v>
      </c>
      <c r="C32" s="31" t="s">
        <v>87</v>
      </c>
      <c r="D32" s="24" t="s">
        <v>23</v>
      </c>
      <c r="E32" s="25">
        <v>2</v>
      </c>
      <c r="F32" s="137"/>
      <c r="G32" s="137"/>
      <c r="H32" s="137"/>
      <c r="I32" s="138"/>
      <c r="J32" s="137"/>
      <c r="K32" s="137"/>
      <c r="L32" s="139"/>
    </row>
    <row r="33" spans="1:12" ht="34.5" customHeight="1" x14ac:dyDescent="0.25">
      <c r="A33" s="135">
        <v>24</v>
      </c>
      <c r="B33" s="31" t="s">
        <v>90</v>
      </c>
      <c r="C33" s="31" t="s">
        <v>174</v>
      </c>
      <c r="D33" s="24" t="s">
        <v>92</v>
      </c>
      <c r="E33" s="25">
        <v>5</v>
      </c>
      <c r="F33" s="137"/>
      <c r="G33" s="137"/>
      <c r="H33" s="137"/>
      <c r="I33" s="138"/>
      <c r="J33" s="137"/>
      <c r="K33" s="137"/>
      <c r="L33" s="139"/>
    </row>
    <row r="34" spans="1:12" ht="22.5" x14ac:dyDescent="0.25">
      <c r="A34" s="135">
        <v>25</v>
      </c>
      <c r="B34" s="31" t="s">
        <v>93</v>
      </c>
      <c r="C34" s="31" t="s">
        <v>94</v>
      </c>
      <c r="D34" s="24" t="s">
        <v>23</v>
      </c>
      <c r="E34" s="25">
        <v>22</v>
      </c>
      <c r="F34" s="137"/>
      <c r="G34" s="137"/>
      <c r="H34" s="137"/>
      <c r="I34" s="138"/>
      <c r="J34" s="137"/>
      <c r="K34" s="137"/>
      <c r="L34" s="139"/>
    </row>
    <row r="35" spans="1:12" ht="23.25" customHeight="1" x14ac:dyDescent="0.25">
      <c r="A35" s="135">
        <v>26</v>
      </c>
      <c r="B35" s="42" t="s">
        <v>101</v>
      </c>
      <c r="C35" s="42" t="s">
        <v>389</v>
      </c>
      <c r="D35" s="25" t="s">
        <v>103</v>
      </c>
      <c r="E35" s="25">
        <v>6</v>
      </c>
      <c r="F35" s="137"/>
      <c r="G35" s="137"/>
      <c r="H35" s="137"/>
      <c r="I35" s="138"/>
      <c r="J35" s="137"/>
      <c r="K35" s="137"/>
      <c r="L35" s="139"/>
    </row>
    <row r="36" spans="1:12" ht="59.25" customHeight="1" x14ac:dyDescent="0.25">
      <c r="A36" s="135">
        <v>27</v>
      </c>
      <c r="B36" s="42" t="s">
        <v>111</v>
      </c>
      <c r="C36" s="34" t="s">
        <v>112</v>
      </c>
      <c r="D36" s="25" t="s">
        <v>35</v>
      </c>
      <c r="E36" s="25">
        <v>10</v>
      </c>
      <c r="F36" s="137"/>
      <c r="G36" s="137"/>
      <c r="H36" s="137"/>
      <c r="I36" s="138"/>
      <c r="J36" s="137"/>
      <c r="K36" s="137"/>
      <c r="L36" s="139"/>
    </row>
    <row r="37" spans="1:12" ht="36.75" customHeight="1" x14ac:dyDescent="0.25">
      <c r="A37" s="135">
        <v>28</v>
      </c>
      <c r="B37" s="42" t="s">
        <v>280</v>
      </c>
      <c r="C37" s="34"/>
      <c r="D37" s="25" t="s">
        <v>23</v>
      </c>
      <c r="E37" s="25">
        <v>100</v>
      </c>
      <c r="F37" s="137"/>
      <c r="G37" s="137"/>
      <c r="H37" s="137"/>
      <c r="I37" s="138"/>
      <c r="J37" s="137"/>
      <c r="K37" s="137"/>
      <c r="L37" s="139"/>
    </row>
    <row r="38" spans="1:12" ht="59.25" customHeight="1" x14ac:dyDescent="0.25">
      <c r="A38" s="135">
        <v>29</v>
      </c>
      <c r="B38" s="42" t="s">
        <v>592</v>
      </c>
      <c r="C38" s="34"/>
      <c r="D38" s="25" t="s">
        <v>23</v>
      </c>
      <c r="E38" s="25">
        <v>60</v>
      </c>
      <c r="F38" s="137"/>
      <c r="G38" s="137"/>
      <c r="H38" s="137"/>
      <c r="I38" s="138"/>
      <c r="J38" s="137"/>
      <c r="K38" s="137"/>
      <c r="L38" s="139"/>
    </row>
    <row r="39" spans="1:12" ht="15.75" customHeight="1" x14ac:dyDescent="0.25">
      <c r="A39" s="135">
        <v>30</v>
      </c>
      <c r="B39" s="42" t="s">
        <v>593</v>
      </c>
      <c r="C39" s="34"/>
      <c r="D39" s="25" t="s">
        <v>23</v>
      </c>
      <c r="E39" s="25">
        <v>30</v>
      </c>
      <c r="F39" s="137"/>
      <c r="G39" s="137"/>
      <c r="H39" s="137"/>
      <c r="I39" s="138"/>
      <c r="J39" s="137"/>
      <c r="K39" s="137"/>
      <c r="L39" s="139"/>
    </row>
    <row r="40" spans="1:12" ht="48.75" customHeight="1" x14ac:dyDescent="0.25">
      <c r="A40" s="135">
        <v>31</v>
      </c>
      <c r="B40" s="42" t="s">
        <v>123</v>
      </c>
      <c r="C40" s="189"/>
      <c r="D40" s="25" t="s">
        <v>23</v>
      </c>
      <c r="E40" s="25">
        <v>40</v>
      </c>
      <c r="F40" s="137"/>
      <c r="G40" s="137"/>
      <c r="H40" s="137"/>
      <c r="I40" s="138"/>
      <c r="J40" s="137"/>
      <c r="K40" s="137"/>
      <c r="L40" s="139"/>
    </row>
    <row r="41" spans="1:12" x14ac:dyDescent="0.25">
      <c r="A41" s="135">
        <v>32</v>
      </c>
      <c r="B41" s="377" t="s">
        <v>594</v>
      </c>
      <c r="C41" s="39"/>
      <c r="D41" s="25" t="s">
        <v>23</v>
      </c>
      <c r="E41" s="25">
        <v>40</v>
      </c>
      <c r="F41" s="137"/>
      <c r="G41" s="137"/>
      <c r="H41" s="137"/>
      <c r="I41" s="138"/>
      <c r="J41" s="137"/>
      <c r="K41" s="137"/>
      <c r="L41" s="139"/>
    </row>
    <row r="42" spans="1:12" ht="67.5" x14ac:dyDescent="0.25">
      <c r="A42" s="135">
        <v>33</v>
      </c>
      <c r="B42" s="189" t="s">
        <v>595</v>
      </c>
      <c r="C42" s="39"/>
      <c r="D42" s="25" t="s">
        <v>35</v>
      </c>
      <c r="E42" s="25">
        <v>5</v>
      </c>
      <c r="F42" s="137"/>
      <c r="G42" s="137"/>
      <c r="H42" s="137"/>
      <c r="I42" s="138"/>
      <c r="J42" s="137"/>
      <c r="K42" s="137"/>
      <c r="L42" s="139"/>
    </row>
    <row r="43" spans="1:12" ht="22.5" x14ac:dyDescent="0.25">
      <c r="A43" s="135">
        <v>34</v>
      </c>
      <c r="B43" s="378" t="s">
        <v>101</v>
      </c>
      <c r="C43" s="39" t="s">
        <v>596</v>
      </c>
      <c r="D43" s="117" t="s">
        <v>23</v>
      </c>
      <c r="E43" s="117">
        <v>5</v>
      </c>
      <c r="F43" s="157"/>
      <c r="G43" s="157"/>
      <c r="H43" s="137"/>
      <c r="I43" s="138"/>
      <c r="J43" s="137"/>
      <c r="K43" s="137"/>
      <c r="L43" s="139"/>
    </row>
    <row r="44" spans="1:12" ht="126" customHeight="1" x14ac:dyDescent="0.25">
      <c r="A44" s="135">
        <v>35</v>
      </c>
      <c r="B44" s="378" t="s">
        <v>597</v>
      </c>
      <c r="C44" s="379" t="s">
        <v>598</v>
      </c>
      <c r="D44" s="117" t="s">
        <v>23</v>
      </c>
      <c r="E44" s="117">
        <v>10</v>
      </c>
      <c r="F44" s="157"/>
      <c r="G44" s="157"/>
      <c r="H44" s="137"/>
      <c r="I44" s="138"/>
      <c r="J44" s="137"/>
      <c r="K44" s="137"/>
      <c r="L44" s="139"/>
    </row>
    <row r="45" spans="1:12" ht="102" customHeight="1" x14ac:dyDescent="0.25">
      <c r="A45" s="135">
        <v>36</v>
      </c>
      <c r="B45" s="378" t="s">
        <v>599</v>
      </c>
      <c r="C45" s="380" t="s">
        <v>600</v>
      </c>
      <c r="D45" s="117" t="s">
        <v>23</v>
      </c>
      <c r="E45" s="117">
        <v>30</v>
      </c>
      <c r="F45" s="157"/>
      <c r="G45" s="157"/>
      <c r="H45" s="137"/>
      <c r="I45" s="138"/>
      <c r="J45" s="137"/>
      <c r="K45" s="137"/>
      <c r="L45" s="139"/>
    </row>
    <row r="46" spans="1:12" ht="59.25" customHeight="1" x14ac:dyDescent="0.25">
      <c r="A46" s="135">
        <v>37</v>
      </c>
      <c r="B46" s="23" t="s">
        <v>95</v>
      </c>
      <c r="C46" s="31" t="s">
        <v>96</v>
      </c>
      <c r="D46" s="117" t="s">
        <v>23</v>
      </c>
      <c r="E46" s="117">
        <v>4</v>
      </c>
      <c r="F46" s="157"/>
      <c r="G46" s="157"/>
      <c r="H46" s="137"/>
      <c r="I46" s="138"/>
      <c r="J46" s="137"/>
      <c r="K46" s="137"/>
      <c r="L46" s="139"/>
    </row>
    <row r="47" spans="1:12" ht="57.75" customHeight="1" x14ac:dyDescent="0.25">
      <c r="A47" s="135">
        <v>38</v>
      </c>
      <c r="B47" s="378" t="s">
        <v>125</v>
      </c>
      <c r="C47" s="355" t="s">
        <v>601</v>
      </c>
      <c r="D47" s="117" t="s">
        <v>23</v>
      </c>
      <c r="E47" s="117">
        <v>4</v>
      </c>
      <c r="F47" s="157"/>
      <c r="G47" s="157"/>
      <c r="H47" s="137"/>
      <c r="I47" s="138"/>
      <c r="J47" s="137"/>
      <c r="K47" s="137"/>
      <c r="L47" s="139"/>
    </row>
    <row r="48" spans="1:12" ht="26.25" customHeight="1" thickBot="1" x14ac:dyDescent="0.3">
      <c r="A48" s="135">
        <v>39</v>
      </c>
      <c r="B48" s="378" t="s">
        <v>602</v>
      </c>
      <c r="C48" s="384" t="s">
        <v>603</v>
      </c>
      <c r="D48" s="117" t="s">
        <v>23</v>
      </c>
      <c r="E48" s="117">
        <v>5</v>
      </c>
      <c r="F48" s="157"/>
      <c r="G48" s="157"/>
      <c r="H48" s="157"/>
      <c r="I48" s="385"/>
      <c r="J48" s="157"/>
      <c r="K48" s="157"/>
      <c r="L48" s="386"/>
    </row>
    <row r="49" spans="1:12" ht="15.75" thickBot="1" x14ac:dyDescent="0.3">
      <c r="A49" s="676" t="s">
        <v>136</v>
      </c>
      <c r="B49" s="677"/>
      <c r="C49" s="677"/>
      <c r="D49" s="677"/>
      <c r="E49" s="677"/>
      <c r="F49" s="678"/>
      <c r="G49" s="292" t="s">
        <v>138</v>
      </c>
      <c r="H49" s="293"/>
      <c r="I49" s="292"/>
      <c r="J49" s="292"/>
      <c r="K49" s="292"/>
      <c r="L49" s="387"/>
    </row>
    <row r="50" spans="1:12" ht="4.5" customHeight="1" x14ac:dyDescent="0.25">
      <c r="A50" s="381"/>
      <c r="B50" s="381"/>
      <c r="C50" s="381"/>
      <c r="D50" s="381"/>
      <c r="E50" s="381"/>
      <c r="F50" s="381"/>
      <c r="G50" s="382"/>
      <c r="H50" s="382"/>
      <c r="I50" s="382"/>
      <c r="J50" s="382"/>
      <c r="K50" s="382"/>
      <c r="L50" s="382"/>
    </row>
    <row r="51" spans="1:12" ht="10.5" customHeight="1" x14ac:dyDescent="0.25">
      <c r="A51" s="383" t="s">
        <v>290</v>
      </c>
      <c r="B51" s="383"/>
      <c r="C51" s="383"/>
      <c r="D51" s="339"/>
      <c r="E51" s="339"/>
      <c r="F51" s="302"/>
      <c r="G51" s="302"/>
      <c r="H51" s="302"/>
      <c r="I51" s="302"/>
      <c r="J51" s="302"/>
      <c r="K51" s="302"/>
      <c r="L51" s="302"/>
    </row>
    <row r="52" spans="1:12" x14ac:dyDescent="0.25">
      <c r="A52" s="339"/>
      <c r="B52" s="339"/>
      <c r="C52" s="339"/>
      <c r="D52" s="339"/>
      <c r="E52" s="339"/>
      <c r="F52" s="302"/>
      <c r="G52" s="302"/>
      <c r="H52" s="302"/>
      <c r="I52" s="302"/>
      <c r="J52" s="302"/>
      <c r="K52" s="302"/>
      <c r="L52" s="302"/>
    </row>
    <row r="53" spans="1:12" x14ac:dyDescent="0.25">
      <c r="A53" s="370" t="s">
        <v>140</v>
      </c>
      <c r="B53" s="371"/>
      <c r="C53" s="371"/>
      <c r="D53" s="62"/>
      <c r="E53" s="62"/>
      <c r="F53" s="327"/>
      <c r="G53" s="662" t="s">
        <v>141</v>
      </c>
      <c r="H53" s="662"/>
      <c r="I53" s="662"/>
      <c r="J53" s="662"/>
      <c r="K53" s="662"/>
      <c r="L53" s="328"/>
    </row>
    <row r="54" spans="1:12" ht="28.5" customHeight="1" x14ac:dyDescent="0.25">
      <c r="A54" s="374" t="s">
        <v>142</v>
      </c>
      <c r="B54" s="374"/>
      <c r="C54" s="374"/>
      <c r="D54" s="65"/>
      <c r="E54" s="65"/>
      <c r="F54" s="330"/>
      <c r="G54" s="610" t="s">
        <v>143</v>
      </c>
      <c r="H54" s="610"/>
      <c r="I54" s="610"/>
      <c r="J54" s="610"/>
      <c r="K54" s="610"/>
      <c r="L54" s="610"/>
    </row>
    <row r="55" spans="1:12" x14ac:dyDescent="0.25">
      <c r="A55" s="302"/>
      <c r="B55" s="302"/>
      <c r="C55" s="302"/>
      <c r="D55" s="302"/>
      <c r="E55" s="302"/>
      <c r="F55" s="302"/>
      <c r="G55" s="302"/>
      <c r="H55" s="302"/>
      <c r="I55" s="302"/>
      <c r="J55" s="302"/>
      <c r="K55" s="302"/>
      <c r="L55" s="302"/>
    </row>
    <row r="56" spans="1:12" x14ac:dyDescent="0.25">
      <c r="A56" s="302"/>
      <c r="B56" s="302"/>
      <c r="C56" s="302"/>
      <c r="D56" s="302"/>
      <c r="E56" s="302"/>
      <c r="F56" s="302"/>
      <c r="G56" s="302"/>
      <c r="H56" s="302"/>
      <c r="I56" s="302"/>
      <c r="J56" s="302"/>
      <c r="K56" s="302"/>
      <c r="L56" s="302"/>
    </row>
    <row r="57" spans="1:12" x14ac:dyDescent="0.25">
      <c r="A57" s="302"/>
      <c r="B57" s="302"/>
      <c r="C57" s="302"/>
      <c r="D57" s="302"/>
      <c r="E57" s="302"/>
      <c r="F57" s="302"/>
      <c r="G57" s="302"/>
      <c r="H57" s="302"/>
      <c r="I57" s="302"/>
      <c r="J57" s="302"/>
      <c r="K57" s="302"/>
      <c r="L57" s="302"/>
    </row>
    <row r="58" spans="1:12" x14ac:dyDescent="0.25">
      <c r="A58" s="302"/>
      <c r="B58" s="302"/>
      <c r="D58" s="302"/>
      <c r="E58" s="302"/>
      <c r="F58" s="302"/>
      <c r="G58" s="302"/>
      <c r="H58" s="302"/>
      <c r="I58" s="302"/>
      <c r="J58" s="302"/>
      <c r="K58" s="302"/>
      <c r="L58" s="302"/>
    </row>
    <row r="59" spans="1:12" x14ac:dyDescent="0.25">
      <c r="A59" s="302"/>
      <c r="B59" s="302"/>
      <c r="C59" s="302"/>
      <c r="D59" s="302"/>
      <c r="E59" s="302"/>
      <c r="F59" s="302"/>
      <c r="G59" s="302"/>
      <c r="H59" s="302"/>
      <c r="I59" s="302"/>
      <c r="J59" s="302"/>
      <c r="K59" s="302"/>
      <c r="L59" s="302"/>
    </row>
    <row r="60" spans="1:12" x14ac:dyDescent="0.25">
      <c r="A60" s="302"/>
      <c r="B60" s="302"/>
      <c r="C60" s="302"/>
      <c r="D60" s="302"/>
      <c r="E60" s="302"/>
      <c r="F60" s="302"/>
      <c r="G60" s="302"/>
      <c r="H60" s="302"/>
      <c r="I60" s="302"/>
      <c r="J60" s="302"/>
      <c r="K60" s="302"/>
      <c r="L60" s="302"/>
    </row>
  </sheetData>
  <mergeCells count="18">
    <mergeCell ref="G53:K53"/>
    <mergeCell ref="G54:L54"/>
    <mergeCell ref="G8:G9"/>
    <mergeCell ref="H8:H9"/>
    <mergeCell ref="I8:J8"/>
    <mergeCell ref="K8:K9"/>
    <mergeCell ref="L8:L9"/>
    <mergeCell ref="A49:F49"/>
    <mergeCell ref="D1:E1"/>
    <mergeCell ref="J1:K1"/>
    <mergeCell ref="A4:L4"/>
    <mergeCell ref="A6:L6"/>
    <mergeCell ref="A8:A9"/>
    <mergeCell ref="B8:B9"/>
    <mergeCell ref="C8:C9"/>
    <mergeCell ref="D8:D9"/>
    <mergeCell ref="E8:E9"/>
    <mergeCell ref="F8:F9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2"/>
  <sheetViews>
    <sheetView topLeftCell="A72" workbookViewId="0">
      <selection activeCell="G82" sqref="G82"/>
    </sheetView>
  </sheetViews>
  <sheetFormatPr defaultRowHeight="15" x14ac:dyDescent="0.25"/>
  <cols>
    <col min="1" max="1" width="4.28515625" style="574" customWidth="1"/>
    <col min="2" max="2" width="12" style="574" customWidth="1"/>
    <col min="3" max="3" width="49.5703125" style="574" customWidth="1"/>
    <col min="4" max="4" width="10.28515625" style="574" customWidth="1"/>
    <col min="5" max="5" width="5" style="574" customWidth="1"/>
    <col min="6" max="6" width="16.140625" style="574" customWidth="1"/>
    <col min="7" max="7" width="12.140625" style="574" customWidth="1"/>
    <col min="8" max="8" width="7.28515625" style="574" customWidth="1"/>
    <col min="9" max="9" width="6.28515625" style="574" customWidth="1"/>
    <col min="10" max="10" width="8.42578125" style="574" customWidth="1"/>
    <col min="11" max="11" width="11.42578125" style="574" customWidth="1"/>
    <col min="12" max="12" width="10.7109375" style="574" customWidth="1"/>
    <col min="13" max="256" width="9.140625" style="574"/>
    <col min="257" max="257" width="4.28515625" style="574" customWidth="1"/>
    <col min="258" max="258" width="12" style="574" customWidth="1"/>
    <col min="259" max="259" width="49.5703125" style="574" customWidth="1"/>
    <col min="260" max="260" width="10.28515625" style="574" customWidth="1"/>
    <col min="261" max="261" width="5" style="574" customWidth="1"/>
    <col min="262" max="262" width="16.140625" style="574" customWidth="1"/>
    <col min="263" max="263" width="12.140625" style="574" customWidth="1"/>
    <col min="264" max="264" width="7.28515625" style="574" customWidth="1"/>
    <col min="265" max="265" width="6.28515625" style="574" customWidth="1"/>
    <col min="266" max="266" width="8.42578125" style="574" customWidth="1"/>
    <col min="267" max="267" width="11.42578125" style="574" customWidth="1"/>
    <col min="268" max="268" width="10.7109375" style="574" customWidth="1"/>
    <col min="269" max="512" width="9.140625" style="574"/>
    <col min="513" max="513" width="4.28515625" style="574" customWidth="1"/>
    <col min="514" max="514" width="12" style="574" customWidth="1"/>
    <col min="515" max="515" width="49.5703125" style="574" customWidth="1"/>
    <col min="516" max="516" width="10.28515625" style="574" customWidth="1"/>
    <col min="517" max="517" width="5" style="574" customWidth="1"/>
    <col min="518" max="518" width="16.140625" style="574" customWidth="1"/>
    <col min="519" max="519" width="12.140625" style="574" customWidth="1"/>
    <col min="520" max="520" width="7.28515625" style="574" customWidth="1"/>
    <col min="521" max="521" width="6.28515625" style="574" customWidth="1"/>
    <col min="522" max="522" width="8.42578125" style="574" customWidth="1"/>
    <col min="523" max="523" width="11.42578125" style="574" customWidth="1"/>
    <col min="524" max="524" width="10.7109375" style="574" customWidth="1"/>
    <col min="525" max="768" width="9.140625" style="574"/>
    <col min="769" max="769" width="4.28515625" style="574" customWidth="1"/>
    <col min="770" max="770" width="12" style="574" customWidth="1"/>
    <col min="771" max="771" width="49.5703125" style="574" customWidth="1"/>
    <col min="772" max="772" width="10.28515625" style="574" customWidth="1"/>
    <col min="773" max="773" width="5" style="574" customWidth="1"/>
    <col min="774" max="774" width="16.140625" style="574" customWidth="1"/>
    <col min="775" max="775" width="12.140625" style="574" customWidth="1"/>
    <col min="776" max="776" width="7.28515625" style="574" customWidth="1"/>
    <col min="777" max="777" width="6.28515625" style="574" customWidth="1"/>
    <col min="778" max="778" width="8.42578125" style="574" customWidth="1"/>
    <col min="779" max="779" width="11.42578125" style="574" customWidth="1"/>
    <col min="780" max="780" width="10.7109375" style="574" customWidth="1"/>
    <col min="781" max="1024" width="9.140625" style="574"/>
    <col min="1025" max="1025" width="4.28515625" style="574" customWidth="1"/>
    <col min="1026" max="1026" width="12" style="574" customWidth="1"/>
    <col min="1027" max="1027" width="49.5703125" style="574" customWidth="1"/>
    <col min="1028" max="1028" width="10.28515625" style="574" customWidth="1"/>
    <col min="1029" max="1029" width="5" style="574" customWidth="1"/>
    <col min="1030" max="1030" width="16.140625" style="574" customWidth="1"/>
    <col min="1031" max="1031" width="12.140625" style="574" customWidth="1"/>
    <col min="1032" max="1032" width="7.28515625" style="574" customWidth="1"/>
    <col min="1033" max="1033" width="6.28515625" style="574" customWidth="1"/>
    <col min="1034" max="1034" width="8.42578125" style="574" customWidth="1"/>
    <col min="1035" max="1035" width="11.42578125" style="574" customWidth="1"/>
    <col min="1036" max="1036" width="10.7109375" style="574" customWidth="1"/>
    <col min="1037" max="1280" width="9.140625" style="574"/>
    <col min="1281" max="1281" width="4.28515625" style="574" customWidth="1"/>
    <col min="1282" max="1282" width="12" style="574" customWidth="1"/>
    <col min="1283" max="1283" width="49.5703125" style="574" customWidth="1"/>
    <col min="1284" max="1284" width="10.28515625" style="574" customWidth="1"/>
    <col min="1285" max="1285" width="5" style="574" customWidth="1"/>
    <col min="1286" max="1286" width="16.140625" style="574" customWidth="1"/>
    <col min="1287" max="1287" width="12.140625" style="574" customWidth="1"/>
    <col min="1288" max="1288" width="7.28515625" style="574" customWidth="1"/>
    <col min="1289" max="1289" width="6.28515625" style="574" customWidth="1"/>
    <col min="1290" max="1290" width="8.42578125" style="574" customWidth="1"/>
    <col min="1291" max="1291" width="11.42578125" style="574" customWidth="1"/>
    <col min="1292" max="1292" width="10.7109375" style="574" customWidth="1"/>
    <col min="1293" max="1536" width="9.140625" style="574"/>
    <col min="1537" max="1537" width="4.28515625" style="574" customWidth="1"/>
    <col min="1538" max="1538" width="12" style="574" customWidth="1"/>
    <col min="1539" max="1539" width="49.5703125" style="574" customWidth="1"/>
    <col min="1540" max="1540" width="10.28515625" style="574" customWidth="1"/>
    <col min="1541" max="1541" width="5" style="574" customWidth="1"/>
    <col min="1542" max="1542" width="16.140625" style="574" customWidth="1"/>
    <col min="1543" max="1543" width="12.140625" style="574" customWidth="1"/>
    <col min="1544" max="1544" width="7.28515625" style="574" customWidth="1"/>
    <col min="1545" max="1545" width="6.28515625" style="574" customWidth="1"/>
    <col min="1546" max="1546" width="8.42578125" style="574" customWidth="1"/>
    <col min="1547" max="1547" width="11.42578125" style="574" customWidth="1"/>
    <col min="1548" max="1548" width="10.7109375" style="574" customWidth="1"/>
    <col min="1549" max="1792" width="9.140625" style="574"/>
    <col min="1793" max="1793" width="4.28515625" style="574" customWidth="1"/>
    <col min="1794" max="1794" width="12" style="574" customWidth="1"/>
    <col min="1795" max="1795" width="49.5703125" style="574" customWidth="1"/>
    <col min="1796" max="1796" width="10.28515625" style="574" customWidth="1"/>
    <col min="1797" max="1797" width="5" style="574" customWidth="1"/>
    <col min="1798" max="1798" width="16.140625" style="574" customWidth="1"/>
    <col min="1799" max="1799" width="12.140625" style="574" customWidth="1"/>
    <col min="1800" max="1800" width="7.28515625" style="574" customWidth="1"/>
    <col min="1801" max="1801" width="6.28515625" style="574" customWidth="1"/>
    <col min="1802" max="1802" width="8.42578125" style="574" customWidth="1"/>
    <col min="1803" max="1803" width="11.42578125" style="574" customWidth="1"/>
    <col min="1804" max="1804" width="10.7109375" style="574" customWidth="1"/>
    <col min="1805" max="2048" width="9.140625" style="574"/>
    <col min="2049" max="2049" width="4.28515625" style="574" customWidth="1"/>
    <col min="2050" max="2050" width="12" style="574" customWidth="1"/>
    <col min="2051" max="2051" width="49.5703125" style="574" customWidth="1"/>
    <col min="2052" max="2052" width="10.28515625" style="574" customWidth="1"/>
    <col min="2053" max="2053" width="5" style="574" customWidth="1"/>
    <col min="2054" max="2054" width="16.140625" style="574" customWidth="1"/>
    <col min="2055" max="2055" width="12.140625" style="574" customWidth="1"/>
    <col min="2056" max="2056" width="7.28515625" style="574" customWidth="1"/>
    <col min="2057" max="2057" width="6.28515625" style="574" customWidth="1"/>
    <col min="2058" max="2058" width="8.42578125" style="574" customWidth="1"/>
    <col min="2059" max="2059" width="11.42578125" style="574" customWidth="1"/>
    <col min="2060" max="2060" width="10.7109375" style="574" customWidth="1"/>
    <col min="2061" max="2304" width="9.140625" style="574"/>
    <col min="2305" max="2305" width="4.28515625" style="574" customWidth="1"/>
    <col min="2306" max="2306" width="12" style="574" customWidth="1"/>
    <col min="2307" max="2307" width="49.5703125" style="574" customWidth="1"/>
    <col min="2308" max="2308" width="10.28515625" style="574" customWidth="1"/>
    <col min="2309" max="2309" width="5" style="574" customWidth="1"/>
    <col min="2310" max="2310" width="16.140625" style="574" customWidth="1"/>
    <col min="2311" max="2311" width="12.140625" style="574" customWidth="1"/>
    <col min="2312" max="2312" width="7.28515625" style="574" customWidth="1"/>
    <col min="2313" max="2313" width="6.28515625" style="574" customWidth="1"/>
    <col min="2314" max="2314" width="8.42578125" style="574" customWidth="1"/>
    <col min="2315" max="2315" width="11.42578125" style="574" customWidth="1"/>
    <col min="2316" max="2316" width="10.7109375" style="574" customWidth="1"/>
    <col min="2317" max="2560" width="9.140625" style="574"/>
    <col min="2561" max="2561" width="4.28515625" style="574" customWidth="1"/>
    <col min="2562" max="2562" width="12" style="574" customWidth="1"/>
    <col min="2563" max="2563" width="49.5703125" style="574" customWidth="1"/>
    <col min="2564" max="2564" width="10.28515625" style="574" customWidth="1"/>
    <col min="2565" max="2565" width="5" style="574" customWidth="1"/>
    <col min="2566" max="2566" width="16.140625" style="574" customWidth="1"/>
    <col min="2567" max="2567" width="12.140625" style="574" customWidth="1"/>
    <col min="2568" max="2568" width="7.28515625" style="574" customWidth="1"/>
    <col min="2569" max="2569" width="6.28515625" style="574" customWidth="1"/>
    <col min="2570" max="2570" width="8.42578125" style="574" customWidth="1"/>
    <col min="2571" max="2571" width="11.42578125" style="574" customWidth="1"/>
    <col min="2572" max="2572" width="10.7109375" style="574" customWidth="1"/>
    <col min="2573" max="2816" width="9.140625" style="574"/>
    <col min="2817" max="2817" width="4.28515625" style="574" customWidth="1"/>
    <col min="2818" max="2818" width="12" style="574" customWidth="1"/>
    <col min="2819" max="2819" width="49.5703125" style="574" customWidth="1"/>
    <col min="2820" max="2820" width="10.28515625" style="574" customWidth="1"/>
    <col min="2821" max="2821" width="5" style="574" customWidth="1"/>
    <col min="2822" max="2822" width="16.140625" style="574" customWidth="1"/>
    <col min="2823" max="2823" width="12.140625" style="574" customWidth="1"/>
    <col min="2824" max="2824" width="7.28515625" style="574" customWidth="1"/>
    <col min="2825" max="2825" width="6.28515625" style="574" customWidth="1"/>
    <col min="2826" max="2826" width="8.42578125" style="574" customWidth="1"/>
    <col min="2827" max="2827" width="11.42578125" style="574" customWidth="1"/>
    <col min="2828" max="2828" width="10.7109375" style="574" customWidth="1"/>
    <col min="2829" max="3072" width="9.140625" style="574"/>
    <col min="3073" max="3073" width="4.28515625" style="574" customWidth="1"/>
    <col min="3074" max="3074" width="12" style="574" customWidth="1"/>
    <col min="3075" max="3075" width="49.5703125" style="574" customWidth="1"/>
    <col min="3076" max="3076" width="10.28515625" style="574" customWidth="1"/>
    <col min="3077" max="3077" width="5" style="574" customWidth="1"/>
    <col min="3078" max="3078" width="16.140625" style="574" customWidth="1"/>
    <col min="3079" max="3079" width="12.140625" style="574" customWidth="1"/>
    <col min="3080" max="3080" width="7.28515625" style="574" customWidth="1"/>
    <col min="3081" max="3081" width="6.28515625" style="574" customWidth="1"/>
    <col min="3082" max="3082" width="8.42578125" style="574" customWidth="1"/>
    <col min="3083" max="3083" width="11.42578125" style="574" customWidth="1"/>
    <col min="3084" max="3084" width="10.7109375" style="574" customWidth="1"/>
    <col min="3085" max="3328" width="9.140625" style="574"/>
    <col min="3329" max="3329" width="4.28515625" style="574" customWidth="1"/>
    <col min="3330" max="3330" width="12" style="574" customWidth="1"/>
    <col min="3331" max="3331" width="49.5703125" style="574" customWidth="1"/>
    <col min="3332" max="3332" width="10.28515625" style="574" customWidth="1"/>
    <col min="3333" max="3333" width="5" style="574" customWidth="1"/>
    <col min="3334" max="3334" width="16.140625" style="574" customWidth="1"/>
    <col min="3335" max="3335" width="12.140625" style="574" customWidth="1"/>
    <col min="3336" max="3336" width="7.28515625" style="574" customWidth="1"/>
    <col min="3337" max="3337" width="6.28515625" style="574" customWidth="1"/>
    <col min="3338" max="3338" width="8.42578125" style="574" customWidth="1"/>
    <col min="3339" max="3339" width="11.42578125" style="574" customWidth="1"/>
    <col min="3340" max="3340" width="10.7109375" style="574" customWidth="1"/>
    <col min="3341" max="3584" width="9.140625" style="574"/>
    <col min="3585" max="3585" width="4.28515625" style="574" customWidth="1"/>
    <col min="3586" max="3586" width="12" style="574" customWidth="1"/>
    <col min="3587" max="3587" width="49.5703125" style="574" customWidth="1"/>
    <col min="3588" max="3588" width="10.28515625" style="574" customWidth="1"/>
    <col min="3589" max="3589" width="5" style="574" customWidth="1"/>
    <col min="3590" max="3590" width="16.140625" style="574" customWidth="1"/>
    <col min="3591" max="3591" width="12.140625" style="574" customWidth="1"/>
    <col min="3592" max="3592" width="7.28515625" style="574" customWidth="1"/>
    <col min="3593" max="3593" width="6.28515625" style="574" customWidth="1"/>
    <col min="3594" max="3594" width="8.42578125" style="574" customWidth="1"/>
    <col min="3595" max="3595" width="11.42578125" style="574" customWidth="1"/>
    <col min="3596" max="3596" width="10.7109375" style="574" customWidth="1"/>
    <col min="3597" max="3840" width="9.140625" style="574"/>
    <col min="3841" max="3841" width="4.28515625" style="574" customWidth="1"/>
    <col min="3842" max="3842" width="12" style="574" customWidth="1"/>
    <col min="3843" max="3843" width="49.5703125" style="574" customWidth="1"/>
    <col min="3844" max="3844" width="10.28515625" style="574" customWidth="1"/>
    <col min="3845" max="3845" width="5" style="574" customWidth="1"/>
    <col min="3846" max="3846" width="16.140625" style="574" customWidth="1"/>
    <col min="3847" max="3847" width="12.140625" style="574" customWidth="1"/>
    <col min="3848" max="3848" width="7.28515625" style="574" customWidth="1"/>
    <col min="3849" max="3849" width="6.28515625" style="574" customWidth="1"/>
    <col min="3850" max="3850" width="8.42578125" style="574" customWidth="1"/>
    <col min="3851" max="3851" width="11.42578125" style="574" customWidth="1"/>
    <col min="3852" max="3852" width="10.7109375" style="574" customWidth="1"/>
    <col min="3853" max="4096" width="9.140625" style="574"/>
    <col min="4097" max="4097" width="4.28515625" style="574" customWidth="1"/>
    <col min="4098" max="4098" width="12" style="574" customWidth="1"/>
    <col min="4099" max="4099" width="49.5703125" style="574" customWidth="1"/>
    <col min="4100" max="4100" width="10.28515625" style="574" customWidth="1"/>
    <col min="4101" max="4101" width="5" style="574" customWidth="1"/>
    <col min="4102" max="4102" width="16.140625" style="574" customWidth="1"/>
    <col min="4103" max="4103" width="12.140625" style="574" customWidth="1"/>
    <col min="4104" max="4104" width="7.28515625" style="574" customWidth="1"/>
    <col min="4105" max="4105" width="6.28515625" style="574" customWidth="1"/>
    <col min="4106" max="4106" width="8.42578125" style="574" customWidth="1"/>
    <col min="4107" max="4107" width="11.42578125" style="574" customWidth="1"/>
    <col min="4108" max="4108" width="10.7109375" style="574" customWidth="1"/>
    <col min="4109" max="4352" width="9.140625" style="574"/>
    <col min="4353" max="4353" width="4.28515625" style="574" customWidth="1"/>
    <col min="4354" max="4354" width="12" style="574" customWidth="1"/>
    <col min="4355" max="4355" width="49.5703125" style="574" customWidth="1"/>
    <col min="4356" max="4356" width="10.28515625" style="574" customWidth="1"/>
    <col min="4357" max="4357" width="5" style="574" customWidth="1"/>
    <col min="4358" max="4358" width="16.140625" style="574" customWidth="1"/>
    <col min="4359" max="4359" width="12.140625" style="574" customWidth="1"/>
    <col min="4360" max="4360" width="7.28515625" style="574" customWidth="1"/>
    <col min="4361" max="4361" width="6.28515625" style="574" customWidth="1"/>
    <col min="4362" max="4362" width="8.42578125" style="574" customWidth="1"/>
    <col min="4363" max="4363" width="11.42578125" style="574" customWidth="1"/>
    <col min="4364" max="4364" width="10.7109375" style="574" customWidth="1"/>
    <col min="4365" max="4608" width="9.140625" style="574"/>
    <col min="4609" max="4609" width="4.28515625" style="574" customWidth="1"/>
    <col min="4610" max="4610" width="12" style="574" customWidth="1"/>
    <col min="4611" max="4611" width="49.5703125" style="574" customWidth="1"/>
    <col min="4612" max="4612" width="10.28515625" style="574" customWidth="1"/>
    <col min="4613" max="4613" width="5" style="574" customWidth="1"/>
    <col min="4614" max="4614" width="16.140625" style="574" customWidth="1"/>
    <col min="4615" max="4615" width="12.140625" style="574" customWidth="1"/>
    <col min="4616" max="4616" width="7.28515625" style="574" customWidth="1"/>
    <col min="4617" max="4617" width="6.28515625" style="574" customWidth="1"/>
    <col min="4618" max="4618" width="8.42578125" style="574" customWidth="1"/>
    <col min="4619" max="4619" width="11.42578125" style="574" customWidth="1"/>
    <col min="4620" max="4620" width="10.7109375" style="574" customWidth="1"/>
    <col min="4621" max="4864" width="9.140625" style="574"/>
    <col min="4865" max="4865" width="4.28515625" style="574" customWidth="1"/>
    <col min="4866" max="4866" width="12" style="574" customWidth="1"/>
    <col min="4867" max="4867" width="49.5703125" style="574" customWidth="1"/>
    <col min="4868" max="4868" width="10.28515625" style="574" customWidth="1"/>
    <col min="4869" max="4869" width="5" style="574" customWidth="1"/>
    <col min="4870" max="4870" width="16.140625" style="574" customWidth="1"/>
    <col min="4871" max="4871" width="12.140625" style="574" customWidth="1"/>
    <col min="4872" max="4872" width="7.28515625" style="574" customWidth="1"/>
    <col min="4873" max="4873" width="6.28515625" style="574" customWidth="1"/>
    <col min="4874" max="4874" width="8.42578125" style="574" customWidth="1"/>
    <col min="4875" max="4875" width="11.42578125" style="574" customWidth="1"/>
    <col min="4876" max="4876" width="10.7109375" style="574" customWidth="1"/>
    <col min="4877" max="5120" width="9.140625" style="574"/>
    <col min="5121" max="5121" width="4.28515625" style="574" customWidth="1"/>
    <col min="5122" max="5122" width="12" style="574" customWidth="1"/>
    <col min="5123" max="5123" width="49.5703125" style="574" customWidth="1"/>
    <col min="5124" max="5124" width="10.28515625" style="574" customWidth="1"/>
    <col min="5125" max="5125" width="5" style="574" customWidth="1"/>
    <col min="5126" max="5126" width="16.140625" style="574" customWidth="1"/>
    <col min="5127" max="5127" width="12.140625" style="574" customWidth="1"/>
    <col min="5128" max="5128" width="7.28515625" style="574" customWidth="1"/>
    <col min="5129" max="5129" width="6.28515625" style="574" customWidth="1"/>
    <col min="5130" max="5130" width="8.42578125" style="574" customWidth="1"/>
    <col min="5131" max="5131" width="11.42578125" style="574" customWidth="1"/>
    <col min="5132" max="5132" width="10.7109375" style="574" customWidth="1"/>
    <col min="5133" max="5376" width="9.140625" style="574"/>
    <col min="5377" max="5377" width="4.28515625" style="574" customWidth="1"/>
    <col min="5378" max="5378" width="12" style="574" customWidth="1"/>
    <col min="5379" max="5379" width="49.5703125" style="574" customWidth="1"/>
    <col min="5380" max="5380" width="10.28515625" style="574" customWidth="1"/>
    <col min="5381" max="5381" width="5" style="574" customWidth="1"/>
    <col min="5382" max="5382" width="16.140625" style="574" customWidth="1"/>
    <col min="5383" max="5383" width="12.140625" style="574" customWidth="1"/>
    <col min="5384" max="5384" width="7.28515625" style="574" customWidth="1"/>
    <col min="5385" max="5385" width="6.28515625" style="574" customWidth="1"/>
    <col min="5386" max="5386" width="8.42578125" style="574" customWidth="1"/>
    <col min="5387" max="5387" width="11.42578125" style="574" customWidth="1"/>
    <col min="5388" max="5388" width="10.7109375" style="574" customWidth="1"/>
    <col min="5389" max="5632" width="9.140625" style="574"/>
    <col min="5633" max="5633" width="4.28515625" style="574" customWidth="1"/>
    <col min="5634" max="5634" width="12" style="574" customWidth="1"/>
    <col min="5635" max="5635" width="49.5703125" style="574" customWidth="1"/>
    <col min="5636" max="5636" width="10.28515625" style="574" customWidth="1"/>
    <col min="5637" max="5637" width="5" style="574" customWidth="1"/>
    <col min="5638" max="5638" width="16.140625" style="574" customWidth="1"/>
    <col min="5639" max="5639" width="12.140625" style="574" customWidth="1"/>
    <col min="5640" max="5640" width="7.28515625" style="574" customWidth="1"/>
    <col min="5641" max="5641" width="6.28515625" style="574" customWidth="1"/>
    <col min="5642" max="5642" width="8.42578125" style="574" customWidth="1"/>
    <col min="5643" max="5643" width="11.42578125" style="574" customWidth="1"/>
    <col min="5644" max="5644" width="10.7109375" style="574" customWidth="1"/>
    <col min="5645" max="5888" width="9.140625" style="574"/>
    <col min="5889" max="5889" width="4.28515625" style="574" customWidth="1"/>
    <col min="5890" max="5890" width="12" style="574" customWidth="1"/>
    <col min="5891" max="5891" width="49.5703125" style="574" customWidth="1"/>
    <col min="5892" max="5892" width="10.28515625" style="574" customWidth="1"/>
    <col min="5893" max="5893" width="5" style="574" customWidth="1"/>
    <col min="5894" max="5894" width="16.140625" style="574" customWidth="1"/>
    <col min="5895" max="5895" width="12.140625" style="574" customWidth="1"/>
    <col min="5896" max="5896" width="7.28515625" style="574" customWidth="1"/>
    <col min="5897" max="5897" width="6.28515625" style="574" customWidth="1"/>
    <col min="5898" max="5898" width="8.42578125" style="574" customWidth="1"/>
    <col min="5899" max="5899" width="11.42578125" style="574" customWidth="1"/>
    <col min="5900" max="5900" width="10.7109375" style="574" customWidth="1"/>
    <col min="5901" max="6144" width="9.140625" style="574"/>
    <col min="6145" max="6145" width="4.28515625" style="574" customWidth="1"/>
    <col min="6146" max="6146" width="12" style="574" customWidth="1"/>
    <col min="6147" max="6147" width="49.5703125" style="574" customWidth="1"/>
    <col min="6148" max="6148" width="10.28515625" style="574" customWidth="1"/>
    <col min="6149" max="6149" width="5" style="574" customWidth="1"/>
    <col min="6150" max="6150" width="16.140625" style="574" customWidth="1"/>
    <col min="6151" max="6151" width="12.140625" style="574" customWidth="1"/>
    <col min="6152" max="6152" width="7.28515625" style="574" customWidth="1"/>
    <col min="6153" max="6153" width="6.28515625" style="574" customWidth="1"/>
    <col min="6154" max="6154" width="8.42578125" style="574" customWidth="1"/>
    <col min="6155" max="6155" width="11.42578125" style="574" customWidth="1"/>
    <col min="6156" max="6156" width="10.7109375" style="574" customWidth="1"/>
    <col min="6157" max="6400" width="9.140625" style="574"/>
    <col min="6401" max="6401" width="4.28515625" style="574" customWidth="1"/>
    <col min="6402" max="6402" width="12" style="574" customWidth="1"/>
    <col min="6403" max="6403" width="49.5703125" style="574" customWidth="1"/>
    <col min="6404" max="6404" width="10.28515625" style="574" customWidth="1"/>
    <col min="6405" max="6405" width="5" style="574" customWidth="1"/>
    <col min="6406" max="6406" width="16.140625" style="574" customWidth="1"/>
    <col min="6407" max="6407" width="12.140625" style="574" customWidth="1"/>
    <col min="6408" max="6408" width="7.28515625" style="574" customWidth="1"/>
    <col min="6409" max="6409" width="6.28515625" style="574" customWidth="1"/>
    <col min="6410" max="6410" width="8.42578125" style="574" customWidth="1"/>
    <col min="6411" max="6411" width="11.42578125" style="574" customWidth="1"/>
    <col min="6412" max="6412" width="10.7109375" style="574" customWidth="1"/>
    <col min="6413" max="6656" width="9.140625" style="574"/>
    <col min="6657" max="6657" width="4.28515625" style="574" customWidth="1"/>
    <col min="6658" max="6658" width="12" style="574" customWidth="1"/>
    <col min="6659" max="6659" width="49.5703125" style="574" customWidth="1"/>
    <col min="6660" max="6660" width="10.28515625" style="574" customWidth="1"/>
    <col min="6661" max="6661" width="5" style="574" customWidth="1"/>
    <col min="6662" max="6662" width="16.140625" style="574" customWidth="1"/>
    <col min="6663" max="6663" width="12.140625" style="574" customWidth="1"/>
    <col min="6664" max="6664" width="7.28515625" style="574" customWidth="1"/>
    <col min="6665" max="6665" width="6.28515625" style="574" customWidth="1"/>
    <col min="6666" max="6666" width="8.42578125" style="574" customWidth="1"/>
    <col min="6667" max="6667" width="11.42578125" style="574" customWidth="1"/>
    <col min="6668" max="6668" width="10.7109375" style="574" customWidth="1"/>
    <col min="6669" max="6912" width="9.140625" style="574"/>
    <col min="6913" max="6913" width="4.28515625" style="574" customWidth="1"/>
    <col min="6914" max="6914" width="12" style="574" customWidth="1"/>
    <col min="6915" max="6915" width="49.5703125" style="574" customWidth="1"/>
    <col min="6916" max="6916" width="10.28515625" style="574" customWidth="1"/>
    <col min="6917" max="6917" width="5" style="574" customWidth="1"/>
    <col min="6918" max="6918" width="16.140625" style="574" customWidth="1"/>
    <col min="6919" max="6919" width="12.140625" style="574" customWidth="1"/>
    <col min="6920" max="6920" width="7.28515625" style="574" customWidth="1"/>
    <col min="6921" max="6921" width="6.28515625" style="574" customWidth="1"/>
    <col min="6922" max="6922" width="8.42578125" style="574" customWidth="1"/>
    <col min="6923" max="6923" width="11.42578125" style="574" customWidth="1"/>
    <col min="6924" max="6924" width="10.7109375" style="574" customWidth="1"/>
    <col min="6925" max="7168" width="9.140625" style="574"/>
    <col min="7169" max="7169" width="4.28515625" style="574" customWidth="1"/>
    <col min="7170" max="7170" width="12" style="574" customWidth="1"/>
    <col min="7171" max="7171" width="49.5703125" style="574" customWidth="1"/>
    <col min="7172" max="7172" width="10.28515625" style="574" customWidth="1"/>
    <col min="7173" max="7173" width="5" style="574" customWidth="1"/>
    <col min="7174" max="7174" width="16.140625" style="574" customWidth="1"/>
    <col min="7175" max="7175" width="12.140625" style="574" customWidth="1"/>
    <col min="7176" max="7176" width="7.28515625" style="574" customWidth="1"/>
    <col min="7177" max="7177" width="6.28515625" style="574" customWidth="1"/>
    <col min="7178" max="7178" width="8.42578125" style="574" customWidth="1"/>
    <col min="7179" max="7179" width="11.42578125" style="574" customWidth="1"/>
    <col min="7180" max="7180" width="10.7109375" style="574" customWidth="1"/>
    <col min="7181" max="7424" width="9.140625" style="574"/>
    <col min="7425" max="7425" width="4.28515625" style="574" customWidth="1"/>
    <col min="7426" max="7426" width="12" style="574" customWidth="1"/>
    <col min="7427" max="7427" width="49.5703125" style="574" customWidth="1"/>
    <col min="7428" max="7428" width="10.28515625" style="574" customWidth="1"/>
    <col min="7429" max="7429" width="5" style="574" customWidth="1"/>
    <col min="7430" max="7430" width="16.140625" style="574" customWidth="1"/>
    <col min="7431" max="7431" width="12.140625" style="574" customWidth="1"/>
    <col min="7432" max="7432" width="7.28515625" style="574" customWidth="1"/>
    <col min="7433" max="7433" width="6.28515625" style="574" customWidth="1"/>
    <col min="7434" max="7434" width="8.42578125" style="574" customWidth="1"/>
    <col min="7435" max="7435" width="11.42578125" style="574" customWidth="1"/>
    <col min="7436" max="7436" width="10.7109375" style="574" customWidth="1"/>
    <col min="7437" max="7680" width="9.140625" style="574"/>
    <col min="7681" max="7681" width="4.28515625" style="574" customWidth="1"/>
    <col min="7682" max="7682" width="12" style="574" customWidth="1"/>
    <col min="7683" max="7683" width="49.5703125" style="574" customWidth="1"/>
    <col min="7684" max="7684" width="10.28515625" style="574" customWidth="1"/>
    <col min="7685" max="7685" width="5" style="574" customWidth="1"/>
    <col min="7686" max="7686" width="16.140625" style="574" customWidth="1"/>
    <col min="7687" max="7687" width="12.140625" style="574" customWidth="1"/>
    <col min="7688" max="7688" width="7.28515625" style="574" customWidth="1"/>
    <col min="7689" max="7689" width="6.28515625" style="574" customWidth="1"/>
    <col min="7690" max="7690" width="8.42578125" style="574" customWidth="1"/>
    <col min="7691" max="7691" width="11.42578125" style="574" customWidth="1"/>
    <col min="7692" max="7692" width="10.7109375" style="574" customWidth="1"/>
    <col min="7693" max="7936" width="9.140625" style="574"/>
    <col min="7937" max="7937" width="4.28515625" style="574" customWidth="1"/>
    <col min="7938" max="7938" width="12" style="574" customWidth="1"/>
    <col min="7939" max="7939" width="49.5703125" style="574" customWidth="1"/>
    <col min="7940" max="7940" width="10.28515625" style="574" customWidth="1"/>
    <col min="7941" max="7941" width="5" style="574" customWidth="1"/>
    <col min="7942" max="7942" width="16.140625" style="574" customWidth="1"/>
    <col min="7943" max="7943" width="12.140625" style="574" customWidth="1"/>
    <col min="7944" max="7944" width="7.28515625" style="574" customWidth="1"/>
    <col min="7945" max="7945" width="6.28515625" style="574" customWidth="1"/>
    <col min="7946" max="7946" width="8.42578125" style="574" customWidth="1"/>
    <col min="7947" max="7947" width="11.42578125" style="574" customWidth="1"/>
    <col min="7948" max="7948" width="10.7109375" style="574" customWidth="1"/>
    <col min="7949" max="8192" width="9.140625" style="574"/>
    <col min="8193" max="8193" width="4.28515625" style="574" customWidth="1"/>
    <col min="8194" max="8194" width="12" style="574" customWidth="1"/>
    <col min="8195" max="8195" width="49.5703125" style="574" customWidth="1"/>
    <col min="8196" max="8196" width="10.28515625" style="574" customWidth="1"/>
    <col min="8197" max="8197" width="5" style="574" customWidth="1"/>
    <col min="8198" max="8198" width="16.140625" style="574" customWidth="1"/>
    <col min="8199" max="8199" width="12.140625" style="574" customWidth="1"/>
    <col min="8200" max="8200" width="7.28515625" style="574" customWidth="1"/>
    <col min="8201" max="8201" width="6.28515625" style="574" customWidth="1"/>
    <col min="8202" max="8202" width="8.42578125" style="574" customWidth="1"/>
    <col min="8203" max="8203" width="11.42578125" style="574" customWidth="1"/>
    <col min="8204" max="8204" width="10.7109375" style="574" customWidth="1"/>
    <col min="8205" max="8448" width="9.140625" style="574"/>
    <col min="8449" max="8449" width="4.28515625" style="574" customWidth="1"/>
    <col min="8450" max="8450" width="12" style="574" customWidth="1"/>
    <col min="8451" max="8451" width="49.5703125" style="574" customWidth="1"/>
    <col min="8452" max="8452" width="10.28515625" style="574" customWidth="1"/>
    <col min="8453" max="8453" width="5" style="574" customWidth="1"/>
    <col min="8454" max="8454" width="16.140625" style="574" customWidth="1"/>
    <col min="8455" max="8455" width="12.140625" style="574" customWidth="1"/>
    <col min="8456" max="8456" width="7.28515625" style="574" customWidth="1"/>
    <col min="8457" max="8457" width="6.28515625" style="574" customWidth="1"/>
    <col min="8458" max="8458" width="8.42578125" style="574" customWidth="1"/>
    <col min="8459" max="8459" width="11.42578125" style="574" customWidth="1"/>
    <col min="8460" max="8460" width="10.7109375" style="574" customWidth="1"/>
    <col min="8461" max="8704" width="9.140625" style="574"/>
    <col min="8705" max="8705" width="4.28515625" style="574" customWidth="1"/>
    <col min="8706" max="8706" width="12" style="574" customWidth="1"/>
    <col min="8707" max="8707" width="49.5703125" style="574" customWidth="1"/>
    <col min="8708" max="8708" width="10.28515625" style="574" customWidth="1"/>
    <col min="8709" max="8709" width="5" style="574" customWidth="1"/>
    <col min="8710" max="8710" width="16.140625" style="574" customWidth="1"/>
    <col min="8711" max="8711" width="12.140625" style="574" customWidth="1"/>
    <col min="8712" max="8712" width="7.28515625" style="574" customWidth="1"/>
    <col min="8713" max="8713" width="6.28515625" style="574" customWidth="1"/>
    <col min="8714" max="8714" width="8.42578125" style="574" customWidth="1"/>
    <col min="8715" max="8715" width="11.42578125" style="574" customWidth="1"/>
    <col min="8716" max="8716" width="10.7109375" style="574" customWidth="1"/>
    <col min="8717" max="8960" width="9.140625" style="574"/>
    <col min="8961" max="8961" width="4.28515625" style="574" customWidth="1"/>
    <col min="8962" max="8962" width="12" style="574" customWidth="1"/>
    <col min="8963" max="8963" width="49.5703125" style="574" customWidth="1"/>
    <col min="8964" max="8964" width="10.28515625" style="574" customWidth="1"/>
    <col min="8965" max="8965" width="5" style="574" customWidth="1"/>
    <col min="8966" max="8966" width="16.140625" style="574" customWidth="1"/>
    <col min="8967" max="8967" width="12.140625" style="574" customWidth="1"/>
    <col min="8968" max="8968" width="7.28515625" style="574" customWidth="1"/>
    <col min="8969" max="8969" width="6.28515625" style="574" customWidth="1"/>
    <col min="8970" max="8970" width="8.42578125" style="574" customWidth="1"/>
    <col min="8971" max="8971" width="11.42578125" style="574" customWidth="1"/>
    <col min="8972" max="8972" width="10.7109375" style="574" customWidth="1"/>
    <col min="8973" max="9216" width="9.140625" style="574"/>
    <col min="9217" max="9217" width="4.28515625" style="574" customWidth="1"/>
    <col min="9218" max="9218" width="12" style="574" customWidth="1"/>
    <col min="9219" max="9219" width="49.5703125" style="574" customWidth="1"/>
    <col min="9220" max="9220" width="10.28515625" style="574" customWidth="1"/>
    <col min="9221" max="9221" width="5" style="574" customWidth="1"/>
    <col min="9222" max="9222" width="16.140625" style="574" customWidth="1"/>
    <col min="9223" max="9223" width="12.140625" style="574" customWidth="1"/>
    <col min="9224" max="9224" width="7.28515625" style="574" customWidth="1"/>
    <col min="9225" max="9225" width="6.28515625" style="574" customWidth="1"/>
    <col min="9226" max="9226" width="8.42578125" style="574" customWidth="1"/>
    <col min="9227" max="9227" width="11.42578125" style="574" customWidth="1"/>
    <col min="9228" max="9228" width="10.7109375" style="574" customWidth="1"/>
    <col min="9229" max="9472" width="9.140625" style="574"/>
    <col min="9473" max="9473" width="4.28515625" style="574" customWidth="1"/>
    <col min="9474" max="9474" width="12" style="574" customWidth="1"/>
    <col min="9475" max="9475" width="49.5703125" style="574" customWidth="1"/>
    <col min="9476" max="9476" width="10.28515625" style="574" customWidth="1"/>
    <col min="9477" max="9477" width="5" style="574" customWidth="1"/>
    <col min="9478" max="9478" width="16.140625" style="574" customWidth="1"/>
    <col min="9479" max="9479" width="12.140625" style="574" customWidth="1"/>
    <col min="9480" max="9480" width="7.28515625" style="574" customWidth="1"/>
    <col min="9481" max="9481" width="6.28515625" style="574" customWidth="1"/>
    <col min="9482" max="9482" width="8.42578125" style="574" customWidth="1"/>
    <col min="9483" max="9483" width="11.42578125" style="574" customWidth="1"/>
    <col min="9484" max="9484" width="10.7109375" style="574" customWidth="1"/>
    <col min="9485" max="9728" width="9.140625" style="574"/>
    <col min="9729" max="9729" width="4.28515625" style="574" customWidth="1"/>
    <col min="9730" max="9730" width="12" style="574" customWidth="1"/>
    <col min="9731" max="9731" width="49.5703125" style="574" customWidth="1"/>
    <col min="9732" max="9732" width="10.28515625" style="574" customWidth="1"/>
    <col min="9733" max="9733" width="5" style="574" customWidth="1"/>
    <col min="9734" max="9734" width="16.140625" style="574" customWidth="1"/>
    <col min="9735" max="9735" width="12.140625" style="574" customWidth="1"/>
    <col min="9736" max="9736" width="7.28515625" style="574" customWidth="1"/>
    <col min="9737" max="9737" width="6.28515625" style="574" customWidth="1"/>
    <col min="9738" max="9738" width="8.42578125" style="574" customWidth="1"/>
    <col min="9739" max="9739" width="11.42578125" style="574" customWidth="1"/>
    <col min="9740" max="9740" width="10.7109375" style="574" customWidth="1"/>
    <col min="9741" max="9984" width="9.140625" style="574"/>
    <col min="9985" max="9985" width="4.28515625" style="574" customWidth="1"/>
    <col min="9986" max="9986" width="12" style="574" customWidth="1"/>
    <col min="9987" max="9987" width="49.5703125" style="574" customWidth="1"/>
    <col min="9988" max="9988" width="10.28515625" style="574" customWidth="1"/>
    <col min="9989" max="9989" width="5" style="574" customWidth="1"/>
    <col min="9990" max="9990" width="16.140625" style="574" customWidth="1"/>
    <col min="9991" max="9991" width="12.140625" style="574" customWidth="1"/>
    <col min="9992" max="9992" width="7.28515625" style="574" customWidth="1"/>
    <col min="9993" max="9993" width="6.28515625" style="574" customWidth="1"/>
    <col min="9994" max="9994" width="8.42578125" style="574" customWidth="1"/>
    <col min="9995" max="9995" width="11.42578125" style="574" customWidth="1"/>
    <col min="9996" max="9996" width="10.7109375" style="574" customWidth="1"/>
    <col min="9997" max="10240" width="9.140625" style="574"/>
    <col min="10241" max="10241" width="4.28515625" style="574" customWidth="1"/>
    <col min="10242" max="10242" width="12" style="574" customWidth="1"/>
    <col min="10243" max="10243" width="49.5703125" style="574" customWidth="1"/>
    <col min="10244" max="10244" width="10.28515625" style="574" customWidth="1"/>
    <col min="10245" max="10245" width="5" style="574" customWidth="1"/>
    <col min="10246" max="10246" width="16.140625" style="574" customWidth="1"/>
    <col min="10247" max="10247" width="12.140625" style="574" customWidth="1"/>
    <col min="10248" max="10248" width="7.28515625" style="574" customWidth="1"/>
    <col min="10249" max="10249" width="6.28515625" style="574" customWidth="1"/>
    <col min="10250" max="10250" width="8.42578125" style="574" customWidth="1"/>
    <col min="10251" max="10251" width="11.42578125" style="574" customWidth="1"/>
    <col min="10252" max="10252" width="10.7109375" style="574" customWidth="1"/>
    <col min="10253" max="10496" width="9.140625" style="574"/>
    <col min="10497" max="10497" width="4.28515625" style="574" customWidth="1"/>
    <col min="10498" max="10498" width="12" style="574" customWidth="1"/>
    <col min="10499" max="10499" width="49.5703125" style="574" customWidth="1"/>
    <col min="10500" max="10500" width="10.28515625" style="574" customWidth="1"/>
    <col min="10501" max="10501" width="5" style="574" customWidth="1"/>
    <col min="10502" max="10502" width="16.140625" style="574" customWidth="1"/>
    <col min="10503" max="10503" width="12.140625" style="574" customWidth="1"/>
    <col min="10504" max="10504" width="7.28515625" style="574" customWidth="1"/>
    <col min="10505" max="10505" width="6.28515625" style="574" customWidth="1"/>
    <col min="10506" max="10506" width="8.42578125" style="574" customWidth="1"/>
    <col min="10507" max="10507" width="11.42578125" style="574" customWidth="1"/>
    <col min="10508" max="10508" width="10.7109375" style="574" customWidth="1"/>
    <col min="10509" max="10752" width="9.140625" style="574"/>
    <col min="10753" max="10753" width="4.28515625" style="574" customWidth="1"/>
    <col min="10754" max="10754" width="12" style="574" customWidth="1"/>
    <col min="10755" max="10755" width="49.5703125" style="574" customWidth="1"/>
    <col min="10756" max="10756" width="10.28515625" style="574" customWidth="1"/>
    <col min="10757" max="10757" width="5" style="574" customWidth="1"/>
    <col min="10758" max="10758" width="16.140625" style="574" customWidth="1"/>
    <col min="10759" max="10759" width="12.140625" style="574" customWidth="1"/>
    <col min="10760" max="10760" width="7.28515625" style="574" customWidth="1"/>
    <col min="10761" max="10761" width="6.28515625" style="574" customWidth="1"/>
    <col min="10762" max="10762" width="8.42578125" style="574" customWidth="1"/>
    <col min="10763" max="10763" width="11.42578125" style="574" customWidth="1"/>
    <col min="10764" max="10764" width="10.7109375" style="574" customWidth="1"/>
    <col min="10765" max="11008" width="9.140625" style="574"/>
    <col min="11009" max="11009" width="4.28515625" style="574" customWidth="1"/>
    <col min="11010" max="11010" width="12" style="574" customWidth="1"/>
    <col min="11011" max="11011" width="49.5703125" style="574" customWidth="1"/>
    <col min="11012" max="11012" width="10.28515625" style="574" customWidth="1"/>
    <col min="11013" max="11013" width="5" style="574" customWidth="1"/>
    <col min="11014" max="11014" width="16.140625" style="574" customWidth="1"/>
    <col min="11015" max="11015" width="12.140625" style="574" customWidth="1"/>
    <col min="11016" max="11016" width="7.28515625" style="574" customWidth="1"/>
    <col min="11017" max="11017" width="6.28515625" style="574" customWidth="1"/>
    <col min="11018" max="11018" width="8.42578125" style="574" customWidth="1"/>
    <col min="11019" max="11019" width="11.42578125" style="574" customWidth="1"/>
    <col min="11020" max="11020" width="10.7109375" style="574" customWidth="1"/>
    <col min="11021" max="11264" width="9.140625" style="574"/>
    <col min="11265" max="11265" width="4.28515625" style="574" customWidth="1"/>
    <col min="11266" max="11266" width="12" style="574" customWidth="1"/>
    <col min="11267" max="11267" width="49.5703125" style="574" customWidth="1"/>
    <col min="11268" max="11268" width="10.28515625" style="574" customWidth="1"/>
    <col min="11269" max="11269" width="5" style="574" customWidth="1"/>
    <col min="11270" max="11270" width="16.140625" style="574" customWidth="1"/>
    <col min="11271" max="11271" width="12.140625" style="574" customWidth="1"/>
    <col min="11272" max="11272" width="7.28515625" style="574" customWidth="1"/>
    <col min="11273" max="11273" width="6.28515625" style="574" customWidth="1"/>
    <col min="11274" max="11274" width="8.42578125" style="574" customWidth="1"/>
    <col min="11275" max="11275" width="11.42578125" style="574" customWidth="1"/>
    <col min="11276" max="11276" width="10.7109375" style="574" customWidth="1"/>
    <col min="11277" max="11520" width="9.140625" style="574"/>
    <col min="11521" max="11521" width="4.28515625" style="574" customWidth="1"/>
    <col min="11522" max="11522" width="12" style="574" customWidth="1"/>
    <col min="11523" max="11523" width="49.5703125" style="574" customWidth="1"/>
    <col min="11524" max="11524" width="10.28515625" style="574" customWidth="1"/>
    <col min="11525" max="11525" width="5" style="574" customWidth="1"/>
    <col min="11526" max="11526" width="16.140625" style="574" customWidth="1"/>
    <col min="11527" max="11527" width="12.140625" style="574" customWidth="1"/>
    <col min="11528" max="11528" width="7.28515625" style="574" customWidth="1"/>
    <col min="11529" max="11529" width="6.28515625" style="574" customWidth="1"/>
    <col min="11530" max="11530" width="8.42578125" style="574" customWidth="1"/>
    <col min="11531" max="11531" width="11.42578125" style="574" customWidth="1"/>
    <col min="11532" max="11532" width="10.7109375" style="574" customWidth="1"/>
    <col min="11533" max="11776" width="9.140625" style="574"/>
    <col min="11777" max="11777" width="4.28515625" style="574" customWidth="1"/>
    <col min="11778" max="11778" width="12" style="574" customWidth="1"/>
    <col min="11779" max="11779" width="49.5703125" style="574" customWidth="1"/>
    <col min="11780" max="11780" width="10.28515625" style="574" customWidth="1"/>
    <col min="11781" max="11781" width="5" style="574" customWidth="1"/>
    <col min="11782" max="11782" width="16.140625" style="574" customWidth="1"/>
    <col min="11783" max="11783" width="12.140625" style="574" customWidth="1"/>
    <col min="11784" max="11784" width="7.28515625" style="574" customWidth="1"/>
    <col min="11785" max="11785" width="6.28515625" style="574" customWidth="1"/>
    <col min="11786" max="11786" width="8.42578125" style="574" customWidth="1"/>
    <col min="11787" max="11787" width="11.42578125" style="574" customWidth="1"/>
    <col min="11788" max="11788" width="10.7109375" style="574" customWidth="1"/>
    <col min="11789" max="12032" width="9.140625" style="574"/>
    <col min="12033" max="12033" width="4.28515625" style="574" customWidth="1"/>
    <col min="12034" max="12034" width="12" style="574" customWidth="1"/>
    <col min="12035" max="12035" width="49.5703125" style="574" customWidth="1"/>
    <col min="12036" max="12036" width="10.28515625" style="574" customWidth="1"/>
    <col min="12037" max="12037" width="5" style="574" customWidth="1"/>
    <col min="12038" max="12038" width="16.140625" style="574" customWidth="1"/>
    <col min="12039" max="12039" width="12.140625" style="574" customWidth="1"/>
    <col min="12040" max="12040" width="7.28515625" style="574" customWidth="1"/>
    <col min="12041" max="12041" width="6.28515625" style="574" customWidth="1"/>
    <col min="12042" max="12042" width="8.42578125" style="574" customWidth="1"/>
    <col min="12043" max="12043" width="11.42578125" style="574" customWidth="1"/>
    <col min="12044" max="12044" width="10.7109375" style="574" customWidth="1"/>
    <col min="12045" max="12288" width="9.140625" style="574"/>
    <col min="12289" max="12289" width="4.28515625" style="574" customWidth="1"/>
    <col min="12290" max="12290" width="12" style="574" customWidth="1"/>
    <col min="12291" max="12291" width="49.5703125" style="574" customWidth="1"/>
    <col min="12292" max="12292" width="10.28515625" style="574" customWidth="1"/>
    <col min="12293" max="12293" width="5" style="574" customWidth="1"/>
    <col min="12294" max="12294" width="16.140625" style="574" customWidth="1"/>
    <col min="12295" max="12295" width="12.140625" style="574" customWidth="1"/>
    <col min="12296" max="12296" width="7.28515625" style="574" customWidth="1"/>
    <col min="12297" max="12297" width="6.28515625" style="574" customWidth="1"/>
    <col min="12298" max="12298" width="8.42578125" style="574" customWidth="1"/>
    <col min="12299" max="12299" width="11.42578125" style="574" customWidth="1"/>
    <col min="12300" max="12300" width="10.7109375" style="574" customWidth="1"/>
    <col min="12301" max="12544" width="9.140625" style="574"/>
    <col min="12545" max="12545" width="4.28515625" style="574" customWidth="1"/>
    <col min="12546" max="12546" width="12" style="574" customWidth="1"/>
    <col min="12547" max="12547" width="49.5703125" style="574" customWidth="1"/>
    <col min="12548" max="12548" width="10.28515625" style="574" customWidth="1"/>
    <col min="12549" max="12549" width="5" style="574" customWidth="1"/>
    <col min="12550" max="12550" width="16.140625" style="574" customWidth="1"/>
    <col min="12551" max="12551" width="12.140625" style="574" customWidth="1"/>
    <col min="12552" max="12552" width="7.28515625" style="574" customWidth="1"/>
    <col min="12553" max="12553" width="6.28515625" style="574" customWidth="1"/>
    <col min="12554" max="12554" width="8.42578125" style="574" customWidth="1"/>
    <col min="12555" max="12555" width="11.42578125" style="574" customWidth="1"/>
    <col min="12556" max="12556" width="10.7109375" style="574" customWidth="1"/>
    <col min="12557" max="12800" width="9.140625" style="574"/>
    <col min="12801" max="12801" width="4.28515625" style="574" customWidth="1"/>
    <col min="12802" max="12802" width="12" style="574" customWidth="1"/>
    <col min="12803" max="12803" width="49.5703125" style="574" customWidth="1"/>
    <col min="12804" max="12804" width="10.28515625" style="574" customWidth="1"/>
    <col min="12805" max="12805" width="5" style="574" customWidth="1"/>
    <col min="12806" max="12806" width="16.140625" style="574" customWidth="1"/>
    <col min="12807" max="12807" width="12.140625" style="574" customWidth="1"/>
    <col min="12808" max="12808" width="7.28515625" style="574" customWidth="1"/>
    <col min="12809" max="12809" width="6.28515625" style="574" customWidth="1"/>
    <col min="12810" max="12810" width="8.42578125" style="574" customWidth="1"/>
    <col min="12811" max="12811" width="11.42578125" style="574" customWidth="1"/>
    <col min="12812" max="12812" width="10.7109375" style="574" customWidth="1"/>
    <col min="12813" max="13056" width="9.140625" style="574"/>
    <col min="13057" max="13057" width="4.28515625" style="574" customWidth="1"/>
    <col min="13058" max="13058" width="12" style="574" customWidth="1"/>
    <col min="13059" max="13059" width="49.5703125" style="574" customWidth="1"/>
    <col min="13060" max="13060" width="10.28515625" style="574" customWidth="1"/>
    <col min="13061" max="13061" width="5" style="574" customWidth="1"/>
    <col min="13062" max="13062" width="16.140625" style="574" customWidth="1"/>
    <col min="13063" max="13063" width="12.140625" style="574" customWidth="1"/>
    <col min="13064" max="13064" width="7.28515625" style="574" customWidth="1"/>
    <col min="13065" max="13065" width="6.28515625" style="574" customWidth="1"/>
    <col min="13066" max="13066" width="8.42578125" style="574" customWidth="1"/>
    <col min="13067" max="13067" width="11.42578125" style="574" customWidth="1"/>
    <col min="13068" max="13068" width="10.7109375" style="574" customWidth="1"/>
    <col min="13069" max="13312" width="9.140625" style="574"/>
    <col min="13313" max="13313" width="4.28515625" style="574" customWidth="1"/>
    <col min="13314" max="13314" width="12" style="574" customWidth="1"/>
    <col min="13315" max="13315" width="49.5703125" style="574" customWidth="1"/>
    <col min="13316" max="13316" width="10.28515625" style="574" customWidth="1"/>
    <col min="13317" max="13317" width="5" style="574" customWidth="1"/>
    <col min="13318" max="13318" width="16.140625" style="574" customWidth="1"/>
    <col min="13319" max="13319" width="12.140625" style="574" customWidth="1"/>
    <col min="13320" max="13320" width="7.28515625" style="574" customWidth="1"/>
    <col min="13321" max="13321" width="6.28515625" style="574" customWidth="1"/>
    <col min="13322" max="13322" width="8.42578125" style="574" customWidth="1"/>
    <col min="13323" max="13323" width="11.42578125" style="574" customWidth="1"/>
    <col min="13324" max="13324" width="10.7109375" style="574" customWidth="1"/>
    <col min="13325" max="13568" width="9.140625" style="574"/>
    <col min="13569" max="13569" width="4.28515625" style="574" customWidth="1"/>
    <col min="13570" max="13570" width="12" style="574" customWidth="1"/>
    <col min="13571" max="13571" width="49.5703125" style="574" customWidth="1"/>
    <col min="13572" max="13572" width="10.28515625" style="574" customWidth="1"/>
    <col min="13573" max="13573" width="5" style="574" customWidth="1"/>
    <col min="13574" max="13574" width="16.140625" style="574" customWidth="1"/>
    <col min="13575" max="13575" width="12.140625" style="574" customWidth="1"/>
    <col min="13576" max="13576" width="7.28515625" style="574" customWidth="1"/>
    <col min="13577" max="13577" width="6.28515625" style="574" customWidth="1"/>
    <col min="13578" max="13578" width="8.42578125" style="574" customWidth="1"/>
    <col min="13579" max="13579" width="11.42578125" style="574" customWidth="1"/>
    <col min="13580" max="13580" width="10.7109375" style="574" customWidth="1"/>
    <col min="13581" max="13824" width="9.140625" style="574"/>
    <col min="13825" max="13825" width="4.28515625" style="574" customWidth="1"/>
    <col min="13826" max="13826" width="12" style="574" customWidth="1"/>
    <col min="13827" max="13827" width="49.5703125" style="574" customWidth="1"/>
    <col min="13828" max="13828" width="10.28515625" style="574" customWidth="1"/>
    <col min="13829" max="13829" width="5" style="574" customWidth="1"/>
    <col min="13830" max="13830" width="16.140625" style="574" customWidth="1"/>
    <col min="13831" max="13831" width="12.140625" style="574" customWidth="1"/>
    <col min="13832" max="13832" width="7.28515625" style="574" customWidth="1"/>
    <col min="13833" max="13833" width="6.28515625" style="574" customWidth="1"/>
    <col min="13834" max="13834" width="8.42578125" style="574" customWidth="1"/>
    <col min="13835" max="13835" width="11.42578125" style="574" customWidth="1"/>
    <col min="13836" max="13836" width="10.7109375" style="574" customWidth="1"/>
    <col min="13837" max="14080" width="9.140625" style="574"/>
    <col min="14081" max="14081" width="4.28515625" style="574" customWidth="1"/>
    <col min="14082" max="14082" width="12" style="574" customWidth="1"/>
    <col min="14083" max="14083" width="49.5703125" style="574" customWidth="1"/>
    <col min="14084" max="14084" width="10.28515625" style="574" customWidth="1"/>
    <col min="14085" max="14085" width="5" style="574" customWidth="1"/>
    <col min="14086" max="14086" width="16.140625" style="574" customWidth="1"/>
    <col min="14087" max="14087" width="12.140625" style="574" customWidth="1"/>
    <col min="14088" max="14088" width="7.28515625" style="574" customWidth="1"/>
    <col min="14089" max="14089" width="6.28515625" style="574" customWidth="1"/>
    <col min="14090" max="14090" width="8.42578125" style="574" customWidth="1"/>
    <col min="14091" max="14091" width="11.42578125" style="574" customWidth="1"/>
    <col min="14092" max="14092" width="10.7109375" style="574" customWidth="1"/>
    <col min="14093" max="14336" width="9.140625" style="574"/>
    <col min="14337" max="14337" width="4.28515625" style="574" customWidth="1"/>
    <col min="14338" max="14338" width="12" style="574" customWidth="1"/>
    <col min="14339" max="14339" width="49.5703125" style="574" customWidth="1"/>
    <col min="14340" max="14340" width="10.28515625" style="574" customWidth="1"/>
    <col min="14341" max="14341" width="5" style="574" customWidth="1"/>
    <col min="14342" max="14342" width="16.140625" style="574" customWidth="1"/>
    <col min="14343" max="14343" width="12.140625" style="574" customWidth="1"/>
    <col min="14344" max="14344" width="7.28515625" style="574" customWidth="1"/>
    <col min="14345" max="14345" width="6.28515625" style="574" customWidth="1"/>
    <col min="14346" max="14346" width="8.42578125" style="574" customWidth="1"/>
    <col min="14347" max="14347" width="11.42578125" style="574" customWidth="1"/>
    <col min="14348" max="14348" width="10.7109375" style="574" customWidth="1"/>
    <col min="14349" max="14592" width="9.140625" style="574"/>
    <col min="14593" max="14593" width="4.28515625" style="574" customWidth="1"/>
    <col min="14594" max="14594" width="12" style="574" customWidth="1"/>
    <col min="14595" max="14595" width="49.5703125" style="574" customWidth="1"/>
    <col min="14596" max="14596" width="10.28515625" style="574" customWidth="1"/>
    <col min="14597" max="14597" width="5" style="574" customWidth="1"/>
    <col min="14598" max="14598" width="16.140625" style="574" customWidth="1"/>
    <col min="14599" max="14599" width="12.140625" style="574" customWidth="1"/>
    <col min="14600" max="14600" width="7.28515625" style="574" customWidth="1"/>
    <col min="14601" max="14601" width="6.28515625" style="574" customWidth="1"/>
    <col min="14602" max="14602" width="8.42578125" style="574" customWidth="1"/>
    <col min="14603" max="14603" width="11.42578125" style="574" customWidth="1"/>
    <col min="14604" max="14604" width="10.7109375" style="574" customWidth="1"/>
    <col min="14605" max="14848" width="9.140625" style="574"/>
    <col min="14849" max="14849" width="4.28515625" style="574" customWidth="1"/>
    <col min="14850" max="14850" width="12" style="574" customWidth="1"/>
    <col min="14851" max="14851" width="49.5703125" style="574" customWidth="1"/>
    <col min="14852" max="14852" width="10.28515625" style="574" customWidth="1"/>
    <col min="14853" max="14853" width="5" style="574" customWidth="1"/>
    <col min="14854" max="14854" width="16.140625" style="574" customWidth="1"/>
    <col min="14855" max="14855" width="12.140625" style="574" customWidth="1"/>
    <col min="14856" max="14856" width="7.28515625" style="574" customWidth="1"/>
    <col min="14857" max="14857" width="6.28515625" style="574" customWidth="1"/>
    <col min="14858" max="14858" width="8.42578125" style="574" customWidth="1"/>
    <col min="14859" max="14859" width="11.42578125" style="574" customWidth="1"/>
    <col min="14860" max="14860" width="10.7109375" style="574" customWidth="1"/>
    <col min="14861" max="15104" width="9.140625" style="574"/>
    <col min="15105" max="15105" width="4.28515625" style="574" customWidth="1"/>
    <col min="15106" max="15106" width="12" style="574" customWidth="1"/>
    <col min="15107" max="15107" width="49.5703125" style="574" customWidth="1"/>
    <col min="15108" max="15108" width="10.28515625" style="574" customWidth="1"/>
    <col min="15109" max="15109" width="5" style="574" customWidth="1"/>
    <col min="15110" max="15110" width="16.140625" style="574" customWidth="1"/>
    <col min="15111" max="15111" width="12.140625" style="574" customWidth="1"/>
    <col min="15112" max="15112" width="7.28515625" style="574" customWidth="1"/>
    <col min="15113" max="15113" width="6.28515625" style="574" customWidth="1"/>
    <col min="15114" max="15114" width="8.42578125" style="574" customWidth="1"/>
    <col min="15115" max="15115" width="11.42578125" style="574" customWidth="1"/>
    <col min="15116" max="15116" width="10.7109375" style="574" customWidth="1"/>
    <col min="15117" max="15360" width="9.140625" style="574"/>
    <col min="15361" max="15361" width="4.28515625" style="574" customWidth="1"/>
    <col min="15362" max="15362" width="12" style="574" customWidth="1"/>
    <col min="15363" max="15363" width="49.5703125" style="574" customWidth="1"/>
    <col min="15364" max="15364" width="10.28515625" style="574" customWidth="1"/>
    <col min="15365" max="15365" width="5" style="574" customWidth="1"/>
    <col min="15366" max="15366" width="16.140625" style="574" customWidth="1"/>
    <col min="15367" max="15367" width="12.140625" style="574" customWidth="1"/>
    <col min="15368" max="15368" width="7.28515625" style="574" customWidth="1"/>
    <col min="15369" max="15369" width="6.28515625" style="574" customWidth="1"/>
    <col min="15370" max="15370" width="8.42578125" style="574" customWidth="1"/>
    <col min="15371" max="15371" width="11.42578125" style="574" customWidth="1"/>
    <col min="15372" max="15372" width="10.7109375" style="574" customWidth="1"/>
    <col min="15373" max="15616" width="9.140625" style="574"/>
    <col min="15617" max="15617" width="4.28515625" style="574" customWidth="1"/>
    <col min="15618" max="15618" width="12" style="574" customWidth="1"/>
    <col min="15619" max="15619" width="49.5703125" style="574" customWidth="1"/>
    <col min="15620" max="15620" width="10.28515625" style="574" customWidth="1"/>
    <col min="15621" max="15621" width="5" style="574" customWidth="1"/>
    <col min="15622" max="15622" width="16.140625" style="574" customWidth="1"/>
    <col min="15623" max="15623" width="12.140625" style="574" customWidth="1"/>
    <col min="15624" max="15624" width="7.28515625" style="574" customWidth="1"/>
    <col min="15625" max="15625" width="6.28515625" style="574" customWidth="1"/>
    <col min="15626" max="15626" width="8.42578125" style="574" customWidth="1"/>
    <col min="15627" max="15627" width="11.42578125" style="574" customWidth="1"/>
    <col min="15628" max="15628" width="10.7109375" style="574" customWidth="1"/>
    <col min="15629" max="15872" width="9.140625" style="574"/>
    <col min="15873" max="15873" width="4.28515625" style="574" customWidth="1"/>
    <col min="15874" max="15874" width="12" style="574" customWidth="1"/>
    <col min="15875" max="15875" width="49.5703125" style="574" customWidth="1"/>
    <col min="15876" max="15876" width="10.28515625" style="574" customWidth="1"/>
    <col min="15877" max="15877" width="5" style="574" customWidth="1"/>
    <col min="15878" max="15878" width="16.140625" style="574" customWidth="1"/>
    <col min="15879" max="15879" width="12.140625" style="574" customWidth="1"/>
    <col min="15880" max="15880" width="7.28515625" style="574" customWidth="1"/>
    <col min="15881" max="15881" width="6.28515625" style="574" customWidth="1"/>
    <col min="15882" max="15882" width="8.42578125" style="574" customWidth="1"/>
    <col min="15883" max="15883" width="11.42578125" style="574" customWidth="1"/>
    <col min="15884" max="15884" width="10.7109375" style="574" customWidth="1"/>
    <col min="15885" max="16128" width="9.140625" style="574"/>
    <col min="16129" max="16129" width="4.28515625" style="574" customWidth="1"/>
    <col min="16130" max="16130" width="12" style="574" customWidth="1"/>
    <col min="16131" max="16131" width="49.5703125" style="574" customWidth="1"/>
    <col min="16132" max="16132" width="10.28515625" style="574" customWidth="1"/>
    <col min="16133" max="16133" width="5" style="574" customWidth="1"/>
    <col min="16134" max="16134" width="16.140625" style="574" customWidth="1"/>
    <col min="16135" max="16135" width="12.140625" style="574" customWidth="1"/>
    <col min="16136" max="16136" width="7.28515625" style="574" customWidth="1"/>
    <col min="16137" max="16137" width="6.28515625" style="574" customWidth="1"/>
    <col min="16138" max="16138" width="8.42578125" style="574" customWidth="1"/>
    <col min="16139" max="16139" width="11.42578125" style="574" customWidth="1"/>
    <col min="16140" max="16140" width="10.7109375" style="574" customWidth="1"/>
    <col min="16141" max="16384" width="9.140625" style="574"/>
  </cols>
  <sheetData>
    <row r="1" spans="1:14" x14ac:dyDescent="0.25">
      <c r="A1" s="1"/>
      <c r="B1" s="376"/>
      <c r="C1" s="330"/>
      <c r="D1" s="610"/>
      <c r="E1" s="610"/>
      <c r="F1" s="302"/>
      <c r="G1" s="302"/>
      <c r="H1" s="302"/>
      <c r="I1" s="302"/>
      <c r="J1" s="610" t="s">
        <v>0</v>
      </c>
      <c r="K1" s="610"/>
      <c r="L1" s="4"/>
    </row>
    <row r="2" spans="1:14" x14ac:dyDescent="0.25">
      <c r="A2" s="303" t="s">
        <v>1</v>
      </c>
      <c r="B2" s="303"/>
      <c r="C2" s="303"/>
      <c r="D2" s="303"/>
      <c r="E2" s="303"/>
      <c r="F2" s="303"/>
      <c r="G2" s="303"/>
      <c r="H2" s="303"/>
      <c r="I2" s="303"/>
      <c r="J2" s="303"/>
      <c r="K2" s="303"/>
      <c r="L2" s="303"/>
    </row>
    <row r="3" spans="1:14" x14ac:dyDescent="0.25">
      <c r="A3" s="330" t="s">
        <v>2</v>
      </c>
      <c r="B3" s="303"/>
      <c r="C3" s="303"/>
      <c r="D3" s="303"/>
      <c r="E3" s="303"/>
      <c r="F3" s="303"/>
      <c r="G3" s="303"/>
      <c r="H3" s="303"/>
      <c r="I3" s="303"/>
      <c r="J3" s="303"/>
      <c r="K3" s="303"/>
      <c r="L3" s="303"/>
    </row>
    <row r="4" spans="1:14" ht="15.75" customHeight="1" thickBot="1" x14ac:dyDescent="0.3">
      <c r="A4" s="679" t="s">
        <v>3</v>
      </c>
      <c r="B4" s="679"/>
      <c r="C4" s="679"/>
      <c r="D4" s="679"/>
      <c r="E4" s="679"/>
      <c r="F4" s="679"/>
      <c r="G4" s="679"/>
      <c r="H4" s="679"/>
      <c r="I4" s="679"/>
      <c r="J4" s="679"/>
      <c r="K4" s="679"/>
      <c r="L4" s="679"/>
    </row>
    <row r="5" spans="1:14" ht="9" customHeight="1" x14ac:dyDescent="0.25">
      <c r="A5" s="339"/>
      <c r="B5" s="339"/>
      <c r="C5" s="339"/>
      <c r="D5" s="339"/>
      <c r="E5" s="340"/>
      <c r="F5" s="302"/>
      <c r="G5" s="302"/>
      <c r="H5" s="302"/>
      <c r="I5" s="302"/>
      <c r="J5" s="302"/>
      <c r="K5" s="302"/>
      <c r="L5" s="302"/>
      <c r="M5" s="250"/>
      <c r="N5" s="250"/>
    </row>
    <row r="6" spans="1:14" ht="15" customHeight="1" x14ac:dyDescent="0.25">
      <c r="A6" s="652" t="s">
        <v>604</v>
      </c>
      <c r="B6" s="652"/>
      <c r="C6" s="652"/>
      <c r="D6" s="652"/>
      <c r="E6" s="652"/>
      <c r="F6" s="652"/>
      <c r="G6" s="652"/>
      <c r="H6" s="652"/>
      <c r="I6" s="652"/>
      <c r="J6" s="652"/>
      <c r="K6" s="652"/>
      <c r="L6" s="652"/>
    </row>
    <row r="7" spans="1:14" ht="8.25" customHeight="1" thickBot="1" x14ac:dyDescent="0.3">
      <c r="A7" s="572"/>
      <c r="B7" s="342"/>
      <c r="C7" s="572"/>
      <c r="D7" s="343"/>
      <c r="E7" s="344"/>
      <c r="F7" s="302"/>
      <c r="G7" s="302"/>
      <c r="H7" s="302"/>
      <c r="I7" s="302"/>
      <c r="J7" s="302"/>
      <c r="K7" s="302"/>
      <c r="L7" s="302"/>
    </row>
    <row r="8" spans="1:14" s="12" customFormat="1" ht="25.5" customHeight="1" x14ac:dyDescent="0.25">
      <c r="A8" s="634" t="s">
        <v>145</v>
      </c>
      <c r="B8" s="636" t="s">
        <v>6</v>
      </c>
      <c r="C8" s="636" t="s">
        <v>7</v>
      </c>
      <c r="D8" s="636" t="s">
        <v>8</v>
      </c>
      <c r="E8" s="627" t="s">
        <v>9</v>
      </c>
      <c r="F8" s="627" t="s">
        <v>10</v>
      </c>
      <c r="G8" s="627" t="s">
        <v>11</v>
      </c>
      <c r="H8" s="627" t="s">
        <v>12</v>
      </c>
      <c r="I8" s="627" t="s">
        <v>13</v>
      </c>
      <c r="J8" s="627"/>
      <c r="K8" s="627" t="s">
        <v>14</v>
      </c>
      <c r="L8" s="629" t="s">
        <v>15</v>
      </c>
    </row>
    <row r="9" spans="1:14" s="12" customFormat="1" ht="24" customHeight="1" thickBot="1" x14ac:dyDescent="0.3">
      <c r="A9" s="653"/>
      <c r="B9" s="654"/>
      <c r="C9" s="654"/>
      <c r="D9" s="654"/>
      <c r="E9" s="655"/>
      <c r="F9" s="655"/>
      <c r="G9" s="655"/>
      <c r="H9" s="655"/>
      <c r="I9" s="573" t="s">
        <v>16</v>
      </c>
      <c r="J9" s="573" t="s">
        <v>17</v>
      </c>
      <c r="K9" s="655"/>
      <c r="L9" s="656"/>
    </row>
    <row r="10" spans="1:14" ht="46.5" customHeight="1" x14ac:dyDescent="0.25">
      <c r="A10" s="220">
        <v>1</v>
      </c>
      <c r="B10" s="250" t="s">
        <v>18</v>
      </c>
      <c r="C10" s="250" t="s">
        <v>146</v>
      </c>
      <c r="D10" s="251" t="s">
        <v>20</v>
      </c>
      <c r="E10" s="252">
        <v>30</v>
      </c>
      <c r="F10" s="388"/>
      <c r="G10" s="226"/>
      <c r="H10" s="226"/>
      <c r="I10" s="253"/>
      <c r="J10" s="226"/>
      <c r="K10" s="226"/>
      <c r="L10" s="254"/>
    </row>
    <row r="11" spans="1:14" ht="33" customHeight="1" x14ac:dyDescent="0.25">
      <c r="A11" s="135">
        <v>2</v>
      </c>
      <c r="B11" s="256" t="s">
        <v>219</v>
      </c>
      <c r="C11" s="256" t="s">
        <v>220</v>
      </c>
      <c r="D11" s="257" t="s">
        <v>149</v>
      </c>
      <c r="E11" s="151">
        <v>3</v>
      </c>
      <c r="F11" s="389"/>
      <c r="G11" s="137"/>
      <c r="H11" s="137"/>
      <c r="I11" s="138"/>
      <c r="J11" s="137"/>
      <c r="K11" s="137"/>
      <c r="L11" s="139"/>
    </row>
    <row r="12" spans="1:14" ht="27" customHeight="1" x14ac:dyDescent="0.25">
      <c r="A12" s="135">
        <v>3</v>
      </c>
      <c r="B12" s="256" t="s">
        <v>224</v>
      </c>
      <c r="C12" s="256" t="s">
        <v>323</v>
      </c>
      <c r="D12" s="257" t="s">
        <v>23</v>
      </c>
      <c r="E12" s="151">
        <v>2</v>
      </c>
      <c r="F12" s="389"/>
      <c r="G12" s="137"/>
      <c r="H12" s="137"/>
      <c r="I12" s="138"/>
      <c r="J12" s="137"/>
      <c r="K12" s="137"/>
      <c r="L12" s="139"/>
    </row>
    <row r="13" spans="1:14" x14ac:dyDescent="0.25">
      <c r="A13" s="135">
        <v>4</v>
      </c>
      <c r="B13" s="256" t="s">
        <v>226</v>
      </c>
      <c r="C13" s="256" t="s">
        <v>227</v>
      </c>
      <c r="D13" s="257" t="s">
        <v>23</v>
      </c>
      <c r="E13" s="151">
        <v>2</v>
      </c>
      <c r="F13" s="389"/>
      <c r="G13" s="137"/>
      <c r="H13" s="137"/>
      <c r="I13" s="138"/>
      <c r="J13" s="137"/>
      <c r="K13" s="137"/>
      <c r="L13" s="139"/>
    </row>
    <row r="14" spans="1:14" x14ac:dyDescent="0.25">
      <c r="A14" s="135">
        <v>5</v>
      </c>
      <c r="B14" s="256" t="s">
        <v>26</v>
      </c>
      <c r="C14" s="256" t="s">
        <v>27</v>
      </c>
      <c r="D14" s="257" t="s">
        <v>23</v>
      </c>
      <c r="E14" s="151">
        <v>5</v>
      </c>
      <c r="F14" s="389"/>
      <c r="G14" s="137"/>
      <c r="H14" s="137"/>
      <c r="I14" s="138"/>
      <c r="J14" s="137"/>
      <c r="K14" s="137"/>
      <c r="L14" s="139"/>
    </row>
    <row r="15" spans="1:14" x14ac:dyDescent="0.25">
      <c r="A15" s="135">
        <v>6</v>
      </c>
      <c r="B15" s="256" t="s">
        <v>26</v>
      </c>
      <c r="C15" s="256" t="s">
        <v>28</v>
      </c>
      <c r="D15" s="257" t="s">
        <v>23</v>
      </c>
      <c r="E15" s="151">
        <v>5</v>
      </c>
      <c r="F15" s="389"/>
      <c r="G15" s="137"/>
      <c r="H15" s="137"/>
      <c r="I15" s="138"/>
      <c r="J15" s="137"/>
      <c r="K15" s="137"/>
      <c r="L15" s="139"/>
    </row>
    <row r="16" spans="1:14" ht="75" customHeight="1" x14ac:dyDescent="0.25">
      <c r="A16" s="135">
        <v>7</v>
      </c>
      <c r="B16" s="256" t="s">
        <v>29</v>
      </c>
      <c r="C16" s="256" t="s">
        <v>526</v>
      </c>
      <c r="D16" s="257" t="s">
        <v>23</v>
      </c>
      <c r="E16" s="151">
        <v>20</v>
      </c>
      <c r="F16" s="389"/>
      <c r="G16" s="137"/>
      <c r="H16" s="137"/>
      <c r="I16" s="138"/>
      <c r="J16" s="137"/>
      <c r="K16" s="137"/>
      <c r="L16" s="139"/>
    </row>
    <row r="17" spans="1:12" ht="62.25" customHeight="1" x14ac:dyDescent="0.25">
      <c r="A17" s="135">
        <v>8</v>
      </c>
      <c r="B17" s="256" t="s">
        <v>33</v>
      </c>
      <c r="C17" s="256" t="s">
        <v>34</v>
      </c>
      <c r="D17" s="257" t="s">
        <v>35</v>
      </c>
      <c r="E17" s="151">
        <v>10</v>
      </c>
      <c r="F17" s="389"/>
      <c r="G17" s="137"/>
      <c r="H17" s="137"/>
      <c r="I17" s="138"/>
      <c r="J17" s="137"/>
      <c r="K17" s="137"/>
      <c r="L17" s="139"/>
    </row>
    <row r="18" spans="1:12" ht="38.25" customHeight="1" x14ac:dyDescent="0.25">
      <c r="A18" s="135">
        <v>9</v>
      </c>
      <c r="B18" s="256" t="s">
        <v>42</v>
      </c>
      <c r="C18" s="256" t="s">
        <v>333</v>
      </c>
      <c r="D18" s="257" t="s">
        <v>23</v>
      </c>
      <c r="E18" s="151">
        <v>20</v>
      </c>
      <c r="F18" s="389"/>
      <c r="G18" s="137"/>
      <c r="H18" s="137"/>
      <c r="I18" s="138"/>
      <c r="J18" s="137"/>
      <c r="K18" s="137"/>
      <c r="L18" s="139"/>
    </row>
    <row r="19" spans="1:12" ht="50.25" customHeight="1" x14ac:dyDescent="0.25">
      <c r="A19" s="135">
        <v>10</v>
      </c>
      <c r="B19" s="256" t="s">
        <v>39</v>
      </c>
      <c r="C19" s="256" t="s">
        <v>40</v>
      </c>
      <c r="D19" s="257" t="s">
        <v>23</v>
      </c>
      <c r="E19" s="151">
        <v>20</v>
      </c>
      <c r="F19" s="389"/>
      <c r="G19" s="137"/>
      <c r="H19" s="137"/>
      <c r="I19" s="138"/>
      <c r="J19" s="137"/>
      <c r="K19" s="137"/>
      <c r="L19" s="139"/>
    </row>
    <row r="20" spans="1:12" ht="33.75" x14ac:dyDescent="0.25">
      <c r="A20" s="135">
        <v>11</v>
      </c>
      <c r="B20" s="256" t="s">
        <v>151</v>
      </c>
      <c r="C20" s="256" t="s">
        <v>605</v>
      </c>
      <c r="D20" s="257" t="s">
        <v>23</v>
      </c>
      <c r="E20" s="151">
        <v>20</v>
      </c>
      <c r="F20" s="389"/>
      <c r="G20" s="137"/>
      <c r="H20" s="137"/>
      <c r="I20" s="138"/>
      <c r="J20" s="137"/>
      <c r="K20" s="137"/>
      <c r="L20" s="139"/>
    </row>
    <row r="21" spans="1:12" ht="22.5" x14ac:dyDescent="0.25">
      <c r="A21" s="135">
        <v>12</v>
      </c>
      <c r="B21" s="256" t="s">
        <v>151</v>
      </c>
      <c r="C21" s="256" t="s">
        <v>152</v>
      </c>
      <c r="D21" s="257" t="s">
        <v>23</v>
      </c>
      <c r="E21" s="151">
        <v>10</v>
      </c>
      <c r="F21" s="389"/>
      <c r="G21" s="137"/>
      <c r="H21" s="137"/>
      <c r="I21" s="138"/>
      <c r="J21" s="137"/>
      <c r="K21" s="137"/>
      <c r="L21" s="139"/>
    </row>
    <row r="22" spans="1:12" ht="22.5" x14ac:dyDescent="0.25">
      <c r="A22" s="135">
        <v>13</v>
      </c>
      <c r="B22" s="256" t="s">
        <v>491</v>
      </c>
      <c r="C22" s="256" t="s">
        <v>381</v>
      </c>
      <c r="D22" s="257" t="s">
        <v>23</v>
      </c>
      <c r="E22" s="151">
        <v>5</v>
      </c>
      <c r="F22" s="389"/>
      <c r="G22" s="137"/>
      <c r="H22" s="137"/>
      <c r="I22" s="138"/>
      <c r="J22" s="137"/>
      <c r="K22" s="137"/>
      <c r="L22" s="139"/>
    </row>
    <row r="23" spans="1:12" ht="22.5" x14ac:dyDescent="0.25">
      <c r="A23" s="135">
        <v>14</v>
      </c>
      <c r="B23" s="256" t="s">
        <v>229</v>
      </c>
      <c r="C23" s="256" t="s">
        <v>230</v>
      </c>
      <c r="D23" s="257" t="s">
        <v>23</v>
      </c>
      <c r="E23" s="151">
        <v>2</v>
      </c>
      <c r="F23" s="389"/>
      <c r="G23" s="137"/>
      <c r="H23" s="137"/>
      <c r="I23" s="138"/>
      <c r="J23" s="137"/>
      <c r="K23" s="137"/>
      <c r="L23" s="139"/>
    </row>
    <row r="24" spans="1:12" ht="22.5" x14ac:dyDescent="0.25">
      <c r="A24" s="135">
        <v>15</v>
      </c>
      <c r="B24" s="256" t="s">
        <v>153</v>
      </c>
      <c r="C24" s="256" t="s">
        <v>154</v>
      </c>
      <c r="D24" s="257" t="s">
        <v>23</v>
      </c>
      <c r="E24" s="151">
        <v>3</v>
      </c>
      <c r="F24" s="389"/>
      <c r="G24" s="137"/>
      <c r="H24" s="137"/>
      <c r="I24" s="138"/>
      <c r="J24" s="137"/>
      <c r="K24" s="137"/>
      <c r="L24" s="139"/>
    </row>
    <row r="25" spans="1:12" ht="33.75" x14ac:dyDescent="0.25">
      <c r="A25" s="135">
        <v>16</v>
      </c>
      <c r="B25" s="256" t="s">
        <v>155</v>
      </c>
      <c r="C25" s="256" t="s">
        <v>156</v>
      </c>
      <c r="D25" s="257" t="s">
        <v>23</v>
      </c>
      <c r="E25" s="151">
        <v>3</v>
      </c>
      <c r="F25" s="389"/>
      <c r="G25" s="137"/>
      <c r="H25" s="137"/>
      <c r="I25" s="138"/>
      <c r="J25" s="137"/>
      <c r="K25" s="137"/>
      <c r="L25" s="139"/>
    </row>
    <row r="26" spans="1:12" ht="45" x14ac:dyDescent="0.25">
      <c r="A26" s="135">
        <v>17</v>
      </c>
      <c r="B26" s="256" t="s">
        <v>44</v>
      </c>
      <c r="C26" s="256" t="s">
        <v>266</v>
      </c>
      <c r="D26" s="257" t="s">
        <v>23</v>
      </c>
      <c r="E26" s="151">
        <v>3</v>
      </c>
      <c r="F26" s="389"/>
      <c r="G26" s="137"/>
      <c r="H26" s="137"/>
      <c r="I26" s="138"/>
      <c r="J26" s="137"/>
      <c r="K26" s="137"/>
      <c r="L26" s="139"/>
    </row>
    <row r="27" spans="1:12" ht="45" x14ac:dyDescent="0.25">
      <c r="A27" s="135">
        <v>18</v>
      </c>
      <c r="B27" s="256" t="s">
        <v>46</v>
      </c>
      <c r="C27" s="256" t="s">
        <v>47</v>
      </c>
      <c r="D27" s="257" t="s">
        <v>35</v>
      </c>
      <c r="E27" s="151">
        <v>6</v>
      </c>
      <c r="F27" s="389"/>
      <c r="G27" s="137"/>
      <c r="H27" s="137"/>
      <c r="I27" s="138"/>
      <c r="J27" s="137"/>
      <c r="K27" s="137"/>
      <c r="L27" s="139"/>
    </row>
    <row r="28" spans="1:12" ht="33.75" x14ac:dyDescent="0.25">
      <c r="A28" s="135">
        <v>19</v>
      </c>
      <c r="B28" s="256" t="s">
        <v>48</v>
      </c>
      <c r="C28" s="256" t="s">
        <v>49</v>
      </c>
      <c r="D28" s="257" t="s">
        <v>23</v>
      </c>
      <c r="E28" s="151">
        <v>50</v>
      </c>
      <c r="F28" s="389"/>
      <c r="G28" s="137"/>
      <c r="H28" s="137"/>
      <c r="I28" s="138"/>
      <c r="J28" s="137"/>
      <c r="K28" s="137"/>
      <c r="L28" s="139"/>
    </row>
    <row r="29" spans="1:12" ht="45" x14ac:dyDescent="0.25">
      <c r="A29" s="135">
        <v>20</v>
      </c>
      <c r="B29" s="256" t="s">
        <v>48</v>
      </c>
      <c r="C29" s="256" t="s">
        <v>435</v>
      </c>
      <c r="D29" s="257" t="s">
        <v>23</v>
      </c>
      <c r="E29" s="151">
        <v>30</v>
      </c>
      <c r="F29" s="389"/>
      <c r="G29" s="137"/>
      <c r="H29" s="137"/>
      <c r="I29" s="138"/>
      <c r="J29" s="137"/>
      <c r="K29" s="137"/>
      <c r="L29" s="139"/>
    </row>
    <row r="30" spans="1:12" x14ac:dyDescent="0.25">
      <c r="A30" s="135">
        <v>21</v>
      </c>
      <c r="B30" s="256" t="s">
        <v>52</v>
      </c>
      <c r="C30" s="256" t="s">
        <v>53</v>
      </c>
      <c r="D30" s="257" t="s">
        <v>23</v>
      </c>
      <c r="E30" s="151">
        <v>5</v>
      </c>
      <c r="F30" s="389"/>
      <c r="G30" s="137"/>
      <c r="H30" s="137"/>
      <c r="I30" s="138"/>
      <c r="J30" s="137"/>
      <c r="K30" s="137"/>
      <c r="L30" s="139"/>
    </row>
    <row r="31" spans="1:12" ht="22.5" x14ac:dyDescent="0.25">
      <c r="A31" s="135">
        <v>22</v>
      </c>
      <c r="B31" s="256" t="s">
        <v>58</v>
      </c>
      <c r="C31" s="256" t="s">
        <v>580</v>
      </c>
      <c r="D31" s="257" t="s">
        <v>35</v>
      </c>
      <c r="E31" s="151">
        <v>3</v>
      </c>
      <c r="F31" s="389"/>
      <c r="G31" s="137"/>
      <c r="H31" s="137"/>
      <c r="I31" s="138"/>
      <c r="J31" s="137"/>
      <c r="K31" s="137"/>
      <c r="L31" s="139"/>
    </row>
    <row r="32" spans="1:12" x14ac:dyDescent="0.25">
      <c r="A32" s="135">
        <v>23</v>
      </c>
      <c r="B32" s="256" t="s">
        <v>59</v>
      </c>
      <c r="C32" s="256" t="s">
        <v>606</v>
      </c>
      <c r="D32" s="257" t="s">
        <v>35</v>
      </c>
      <c r="E32" s="151">
        <v>2</v>
      </c>
      <c r="F32" s="389"/>
      <c r="G32" s="137"/>
      <c r="H32" s="137"/>
      <c r="I32" s="138"/>
      <c r="J32" s="137"/>
      <c r="K32" s="137"/>
      <c r="L32" s="139"/>
    </row>
    <row r="33" spans="1:12" ht="22.5" x14ac:dyDescent="0.25">
      <c r="A33" s="135">
        <v>24</v>
      </c>
      <c r="B33" s="256" t="s">
        <v>59</v>
      </c>
      <c r="C33" s="256" t="s">
        <v>607</v>
      </c>
      <c r="D33" s="257" t="s">
        <v>35</v>
      </c>
      <c r="E33" s="151">
        <v>10</v>
      </c>
      <c r="F33" s="389"/>
      <c r="G33" s="137"/>
      <c r="H33" s="137"/>
      <c r="I33" s="138"/>
      <c r="J33" s="137"/>
      <c r="K33" s="137"/>
      <c r="L33" s="139"/>
    </row>
    <row r="34" spans="1:12" ht="22.5" x14ac:dyDescent="0.25">
      <c r="A34" s="135">
        <v>25</v>
      </c>
      <c r="B34" s="256" t="s">
        <v>63</v>
      </c>
      <c r="C34" s="256" t="s">
        <v>64</v>
      </c>
      <c r="D34" s="257" t="s">
        <v>35</v>
      </c>
      <c r="E34" s="151">
        <v>5</v>
      </c>
      <c r="F34" s="389"/>
      <c r="G34" s="137"/>
      <c r="H34" s="137"/>
      <c r="I34" s="138"/>
      <c r="J34" s="137"/>
      <c r="K34" s="137"/>
      <c r="L34" s="139"/>
    </row>
    <row r="35" spans="1:12" ht="22.5" x14ac:dyDescent="0.25">
      <c r="A35" s="135">
        <v>26</v>
      </c>
      <c r="B35" s="256" t="s">
        <v>63</v>
      </c>
      <c r="C35" s="256" t="s">
        <v>65</v>
      </c>
      <c r="D35" s="257" t="s">
        <v>35</v>
      </c>
      <c r="E35" s="151">
        <v>5</v>
      </c>
      <c r="F35" s="389"/>
      <c r="G35" s="137"/>
      <c r="H35" s="137"/>
      <c r="I35" s="138"/>
      <c r="J35" s="137"/>
      <c r="K35" s="137"/>
      <c r="L35" s="139"/>
    </row>
    <row r="36" spans="1:12" x14ac:dyDescent="0.25">
      <c r="A36" s="135">
        <v>27</v>
      </c>
      <c r="B36" s="256" t="s">
        <v>66</v>
      </c>
      <c r="C36" s="256" t="s">
        <v>67</v>
      </c>
      <c r="D36" s="257" t="s">
        <v>35</v>
      </c>
      <c r="E36" s="151">
        <v>5</v>
      </c>
      <c r="F36" s="389"/>
      <c r="G36" s="137"/>
      <c r="H36" s="137"/>
      <c r="I36" s="138"/>
      <c r="J36" s="137"/>
      <c r="K36" s="137"/>
      <c r="L36" s="139"/>
    </row>
    <row r="37" spans="1:12" ht="22.5" x14ac:dyDescent="0.25">
      <c r="A37" s="135">
        <v>28</v>
      </c>
      <c r="B37" s="256" t="s">
        <v>66</v>
      </c>
      <c r="C37" s="256" t="s">
        <v>68</v>
      </c>
      <c r="D37" s="257" t="s">
        <v>35</v>
      </c>
      <c r="E37" s="151">
        <v>5</v>
      </c>
      <c r="F37" s="389"/>
      <c r="G37" s="137"/>
      <c r="H37" s="137"/>
      <c r="I37" s="138"/>
      <c r="J37" s="137"/>
      <c r="K37" s="137"/>
      <c r="L37" s="139"/>
    </row>
    <row r="38" spans="1:12" ht="33.75" x14ac:dyDescent="0.25">
      <c r="A38" s="135">
        <v>29</v>
      </c>
      <c r="B38" s="256" t="s">
        <v>269</v>
      </c>
      <c r="C38" s="256" t="s">
        <v>270</v>
      </c>
      <c r="D38" s="257" t="s">
        <v>23</v>
      </c>
      <c r="E38" s="151">
        <v>2</v>
      </c>
      <c r="F38" s="389"/>
      <c r="G38" s="137"/>
      <c r="H38" s="137"/>
      <c r="I38" s="138"/>
      <c r="J38" s="137"/>
      <c r="K38" s="137"/>
      <c r="L38" s="139"/>
    </row>
    <row r="39" spans="1:12" ht="33.75" x14ac:dyDescent="0.25">
      <c r="A39" s="135">
        <v>30</v>
      </c>
      <c r="B39" s="256" t="s">
        <v>61</v>
      </c>
      <c r="C39" s="256" t="s">
        <v>62</v>
      </c>
      <c r="D39" s="257" t="s">
        <v>23</v>
      </c>
      <c r="E39" s="151">
        <v>10</v>
      </c>
      <c r="F39" s="389"/>
      <c r="G39" s="137"/>
      <c r="H39" s="137"/>
      <c r="I39" s="138"/>
      <c r="J39" s="137"/>
      <c r="K39" s="137"/>
      <c r="L39" s="139"/>
    </row>
    <row r="40" spans="1:12" ht="28.5" customHeight="1" x14ac:dyDescent="0.25">
      <c r="A40" s="135">
        <v>31</v>
      </c>
      <c r="B40" s="256" t="s">
        <v>385</v>
      </c>
      <c r="C40" s="256" t="s">
        <v>608</v>
      </c>
      <c r="D40" s="257" t="s">
        <v>23</v>
      </c>
      <c r="E40" s="151">
        <v>20</v>
      </c>
      <c r="F40" s="389"/>
      <c r="G40" s="137"/>
      <c r="H40" s="137"/>
      <c r="I40" s="138"/>
      <c r="J40" s="137"/>
      <c r="K40" s="137"/>
      <c r="L40" s="139"/>
    </row>
    <row r="41" spans="1:12" ht="39.75" customHeight="1" x14ac:dyDescent="0.25">
      <c r="A41" s="135">
        <v>32</v>
      </c>
      <c r="B41" s="256" t="s">
        <v>385</v>
      </c>
      <c r="C41" s="256" t="s">
        <v>386</v>
      </c>
      <c r="D41" s="257" t="s">
        <v>23</v>
      </c>
      <c r="E41" s="151">
        <v>20</v>
      </c>
      <c r="F41" s="389"/>
      <c r="G41" s="137"/>
      <c r="H41" s="137"/>
      <c r="I41" s="138"/>
      <c r="J41" s="137"/>
      <c r="K41" s="137"/>
      <c r="L41" s="139"/>
    </row>
    <row r="42" spans="1:12" ht="60.75" customHeight="1" x14ac:dyDescent="0.25">
      <c r="A42" s="135">
        <v>33</v>
      </c>
      <c r="B42" s="256" t="s">
        <v>271</v>
      </c>
      <c r="C42" s="256" t="s">
        <v>609</v>
      </c>
      <c r="D42" s="257" t="s">
        <v>77</v>
      </c>
      <c r="E42" s="151">
        <v>10</v>
      </c>
      <c r="F42" s="389"/>
      <c r="G42" s="137"/>
      <c r="H42" s="137"/>
      <c r="I42" s="138"/>
      <c r="J42" s="137"/>
      <c r="K42" s="137"/>
      <c r="L42" s="139"/>
    </row>
    <row r="43" spans="1:12" ht="56.25" customHeight="1" x14ac:dyDescent="0.25">
      <c r="A43" s="135">
        <v>34</v>
      </c>
      <c r="B43" s="256" t="s">
        <v>164</v>
      </c>
      <c r="C43" s="256" t="s">
        <v>274</v>
      </c>
      <c r="D43" s="257" t="s">
        <v>23</v>
      </c>
      <c r="E43" s="151">
        <v>1</v>
      </c>
      <c r="F43" s="389"/>
      <c r="G43" s="137"/>
      <c r="H43" s="137"/>
      <c r="I43" s="138"/>
      <c r="J43" s="137"/>
      <c r="K43" s="137"/>
      <c r="L43" s="139"/>
    </row>
    <row r="44" spans="1:12" ht="36" customHeight="1" x14ac:dyDescent="0.25">
      <c r="A44" s="135">
        <v>35</v>
      </c>
      <c r="B44" s="256" t="s">
        <v>71</v>
      </c>
      <c r="C44" s="256" t="s">
        <v>72</v>
      </c>
      <c r="D44" s="257" t="s">
        <v>35</v>
      </c>
      <c r="E44" s="151">
        <v>5</v>
      </c>
      <c r="F44" s="389"/>
      <c r="G44" s="137"/>
      <c r="H44" s="137"/>
      <c r="I44" s="138"/>
      <c r="J44" s="137"/>
      <c r="K44" s="137"/>
      <c r="L44" s="139"/>
    </row>
    <row r="45" spans="1:12" ht="36.75" customHeight="1" x14ac:dyDescent="0.25">
      <c r="A45" s="135">
        <v>36</v>
      </c>
      <c r="B45" s="256" t="s">
        <v>73</v>
      </c>
      <c r="C45" s="256" t="s">
        <v>74</v>
      </c>
      <c r="D45" s="257" t="s">
        <v>23</v>
      </c>
      <c r="E45" s="151">
        <v>4</v>
      </c>
      <c r="F45" s="389"/>
      <c r="G45" s="137"/>
      <c r="H45" s="137"/>
      <c r="I45" s="138"/>
      <c r="J45" s="137"/>
      <c r="K45" s="137"/>
      <c r="L45" s="139"/>
    </row>
    <row r="46" spans="1:12" ht="49.5" customHeight="1" x14ac:dyDescent="0.25">
      <c r="A46" s="135">
        <v>37</v>
      </c>
      <c r="B46" s="256" t="s">
        <v>75</v>
      </c>
      <c r="C46" s="256" t="s">
        <v>610</v>
      </c>
      <c r="D46" s="257" t="s">
        <v>77</v>
      </c>
      <c r="E46" s="151">
        <v>5</v>
      </c>
      <c r="F46" s="389"/>
      <c r="G46" s="137"/>
      <c r="H46" s="137"/>
      <c r="I46" s="138"/>
      <c r="J46" s="137"/>
      <c r="K46" s="137"/>
      <c r="L46" s="139"/>
    </row>
    <row r="47" spans="1:12" ht="29.25" customHeight="1" x14ac:dyDescent="0.25">
      <c r="A47" s="135">
        <v>38</v>
      </c>
      <c r="B47" s="256" t="s">
        <v>234</v>
      </c>
      <c r="C47" s="256" t="s">
        <v>235</v>
      </c>
      <c r="D47" s="257" t="s">
        <v>23</v>
      </c>
      <c r="E47" s="151">
        <v>10</v>
      </c>
      <c r="F47" s="389"/>
      <c r="G47" s="137"/>
      <c r="H47" s="137"/>
      <c r="I47" s="138"/>
      <c r="J47" s="137"/>
      <c r="K47" s="137"/>
      <c r="L47" s="139"/>
    </row>
    <row r="48" spans="1:12" ht="40.5" customHeight="1" x14ac:dyDescent="0.25">
      <c r="A48" s="135">
        <v>39</v>
      </c>
      <c r="B48" s="256" t="s">
        <v>82</v>
      </c>
      <c r="C48" s="256" t="s">
        <v>169</v>
      </c>
      <c r="D48" s="257" t="s">
        <v>23</v>
      </c>
      <c r="E48" s="151">
        <v>5</v>
      </c>
      <c r="F48" s="389"/>
      <c r="G48" s="137"/>
      <c r="H48" s="137"/>
      <c r="I48" s="138"/>
      <c r="J48" s="137"/>
      <c r="K48" s="137"/>
      <c r="L48" s="139"/>
    </row>
    <row r="49" spans="1:12" ht="33.75" x14ac:dyDescent="0.25">
      <c r="A49" s="135">
        <v>40</v>
      </c>
      <c r="B49" s="256" t="s">
        <v>83</v>
      </c>
      <c r="C49" s="256" t="s">
        <v>236</v>
      </c>
      <c r="D49" s="257" t="s">
        <v>23</v>
      </c>
      <c r="E49" s="151">
        <v>5</v>
      </c>
      <c r="F49" s="389"/>
      <c r="G49" s="137"/>
      <c r="H49" s="137"/>
      <c r="I49" s="138"/>
      <c r="J49" s="137"/>
      <c r="K49" s="137"/>
      <c r="L49" s="139"/>
    </row>
    <row r="50" spans="1:12" ht="33.75" x14ac:dyDescent="0.25">
      <c r="A50" s="135">
        <v>41</v>
      </c>
      <c r="B50" s="256" t="s">
        <v>85</v>
      </c>
      <c r="C50" s="256" t="s">
        <v>88</v>
      </c>
      <c r="D50" s="257" t="s">
        <v>23</v>
      </c>
      <c r="E50" s="151">
        <v>4</v>
      </c>
      <c r="F50" s="389"/>
      <c r="G50" s="137"/>
      <c r="H50" s="137"/>
      <c r="I50" s="138"/>
      <c r="J50" s="137"/>
      <c r="K50" s="137"/>
      <c r="L50" s="139"/>
    </row>
    <row r="51" spans="1:12" ht="22.5" x14ac:dyDescent="0.25">
      <c r="A51" s="135">
        <v>42</v>
      </c>
      <c r="B51" s="256" t="s">
        <v>238</v>
      </c>
      <c r="C51" s="256" t="s">
        <v>239</v>
      </c>
      <c r="D51" s="257" t="s">
        <v>23</v>
      </c>
      <c r="E51" s="151">
        <v>2</v>
      </c>
      <c r="F51" s="389"/>
      <c r="G51" s="137"/>
      <c r="H51" s="137"/>
      <c r="I51" s="138"/>
      <c r="J51" s="137"/>
      <c r="K51" s="137"/>
      <c r="L51" s="139"/>
    </row>
    <row r="52" spans="1:12" ht="21" customHeight="1" x14ac:dyDescent="0.25">
      <c r="A52" s="135">
        <v>43</v>
      </c>
      <c r="B52" s="256" t="s">
        <v>172</v>
      </c>
      <c r="C52" s="256" t="s">
        <v>173</v>
      </c>
      <c r="D52" s="257" t="s">
        <v>92</v>
      </c>
      <c r="E52" s="151">
        <v>2</v>
      </c>
      <c r="F52" s="389"/>
      <c r="G52" s="137"/>
      <c r="H52" s="137"/>
      <c r="I52" s="138"/>
      <c r="J52" s="137"/>
      <c r="K52" s="137"/>
      <c r="L52" s="139"/>
    </row>
    <row r="53" spans="1:12" ht="39.75" customHeight="1" x14ac:dyDescent="0.25">
      <c r="A53" s="135">
        <v>44</v>
      </c>
      <c r="B53" s="256" t="s">
        <v>90</v>
      </c>
      <c r="C53" s="256" t="s">
        <v>174</v>
      </c>
      <c r="D53" s="257" t="s">
        <v>92</v>
      </c>
      <c r="E53" s="151">
        <v>4</v>
      </c>
      <c r="F53" s="389"/>
      <c r="G53" s="137"/>
      <c r="H53" s="137"/>
      <c r="I53" s="138"/>
      <c r="J53" s="137"/>
      <c r="K53" s="137"/>
      <c r="L53" s="139"/>
    </row>
    <row r="54" spans="1:12" ht="15" customHeight="1" x14ac:dyDescent="0.25">
      <c r="A54" s="135">
        <v>45</v>
      </c>
      <c r="B54" s="259" t="s">
        <v>93</v>
      </c>
      <c r="C54" s="259" t="s">
        <v>611</v>
      </c>
      <c r="D54" s="151" t="s">
        <v>23</v>
      </c>
      <c r="E54" s="151">
        <v>1</v>
      </c>
      <c r="F54" s="389"/>
      <c r="G54" s="137"/>
      <c r="H54" s="137"/>
      <c r="I54" s="138"/>
      <c r="J54" s="137"/>
      <c r="K54" s="137"/>
      <c r="L54" s="139"/>
    </row>
    <row r="55" spans="1:12" ht="22.5" x14ac:dyDescent="0.25">
      <c r="A55" s="135">
        <v>46</v>
      </c>
      <c r="B55" s="259" t="s">
        <v>95</v>
      </c>
      <c r="C55" s="259" t="s">
        <v>451</v>
      </c>
      <c r="D55" s="151" t="s">
        <v>23</v>
      </c>
      <c r="E55" s="151">
        <v>3</v>
      </c>
      <c r="F55" s="389"/>
      <c r="G55" s="137"/>
      <c r="H55" s="137"/>
      <c r="I55" s="138"/>
      <c r="J55" s="137"/>
      <c r="K55" s="137"/>
      <c r="L55" s="139"/>
    </row>
    <row r="56" spans="1:12" ht="33.75" x14ac:dyDescent="0.25">
      <c r="A56" s="135">
        <v>47</v>
      </c>
      <c r="B56" s="259" t="s">
        <v>101</v>
      </c>
      <c r="C56" s="258" t="s">
        <v>612</v>
      </c>
      <c r="D56" s="151" t="s">
        <v>103</v>
      </c>
      <c r="E56" s="151">
        <v>1</v>
      </c>
      <c r="F56" s="389"/>
      <c r="G56" s="137"/>
      <c r="H56" s="137"/>
      <c r="I56" s="138"/>
      <c r="J56" s="137"/>
      <c r="K56" s="137"/>
      <c r="L56" s="139"/>
    </row>
    <row r="57" spans="1:12" ht="22.5" x14ac:dyDescent="0.25">
      <c r="A57" s="135">
        <v>48</v>
      </c>
      <c r="B57" s="259" t="s">
        <v>101</v>
      </c>
      <c r="C57" s="258" t="s">
        <v>613</v>
      </c>
      <c r="D57" s="151" t="s">
        <v>103</v>
      </c>
      <c r="E57" s="151">
        <v>2</v>
      </c>
      <c r="F57" s="389"/>
      <c r="G57" s="137"/>
      <c r="H57" s="137"/>
      <c r="I57" s="138"/>
      <c r="J57" s="137"/>
      <c r="K57" s="137"/>
      <c r="L57" s="139"/>
    </row>
    <row r="58" spans="1:12" ht="22.5" x14ac:dyDescent="0.25">
      <c r="A58" s="135">
        <v>49</v>
      </c>
      <c r="B58" s="259" t="s">
        <v>101</v>
      </c>
      <c r="C58" s="258" t="s">
        <v>614</v>
      </c>
      <c r="D58" s="151" t="s">
        <v>103</v>
      </c>
      <c r="E58" s="151">
        <v>2</v>
      </c>
      <c r="F58" s="389"/>
      <c r="G58" s="137"/>
      <c r="H58" s="137"/>
      <c r="I58" s="138"/>
      <c r="J58" s="137"/>
      <c r="K58" s="137"/>
      <c r="L58" s="139"/>
    </row>
    <row r="59" spans="1:12" ht="72" customHeight="1" x14ac:dyDescent="0.25">
      <c r="A59" s="135">
        <v>50</v>
      </c>
      <c r="B59" s="259" t="s">
        <v>101</v>
      </c>
      <c r="C59" s="258" t="s">
        <v>176</v>
      </c>
      <c r="D59" s="151" t="s">
        <v>103</v>
      </c>
      <c r="E59" s="151">
        <v>1</v>
      </c>
      <c r="F59" s="389"/>
      <c r="G59" s="137"/>
      <c r="H59" s="137"/>
      <c r="I59" s="138"/>
      <c r="J59" s="137"/>
      <c r="K59" s="137"/>
      <c r="L59" s="139"/>
    </row>
    <row r="60" spans="1:12" ht="38.25" customHeight="1" x14ac:dyDescent="0.25">
      <c r="A60" s="135">
        <v>51</v>
      </c>
      <c r="B60" s="259" t="s">
        <v>108</v>
      </c>
      <c r="C60" s="258" t="s">
        <v>279</v>
      </c>
      <c r="D60" s="151" t="s">
        <v>35</v>
      </c>
      <c r="E60" s="151">
        <v>1</v>
      </c>
      <c r="F60" s="389"/>
      <c r="G60" s="137"/>
      <c r="H60" s="137"/>
      <c r="I60" s="138"/>
      <c r="J60" s="137"/>
      <c r="K60" s="137"/>
      <c r="L60" s="139"/>
    </row>
    <row r="61" spans="1:12" ht="44.25" customHeight="1" x14ac:dyDescent="0.25">
      <c r="A61" s="135">
        <v>52</v>
      </c>
      <c r="B61" s="390" t="s">
        <v>110</v>
      </c>
      <c r="C61" s="154" t="s">
        <v>279</v>
      </c>
      <c r="D61" s="151" t="s">
        <v>35</v>
      </c>
      <c r="E61" s="151">
        <v>1</v>
      </c>
      <c r="F61" s="389"/>
      <c r="G61" s="137"/>
      <c r="H61" s="137"/>
      <c r="I61" s="138"/>
      <c r="J61" s="137"/>
      <c r="K61" s="137"/>
      <c r="L61" s="139"/>
    </row>
    <row r="62" spans="1:12" ht="50.25" customHeight="1" x14ac:dyDescent="0.25">
      <c r="A62" s="135">
        <v>53</v>
      </c>
      <c r="B62" s="390" t="s">
        <v>111</v>
      </c>
      <c r="C62" s="154" t="s">
        <v>615</v>
      </c>
      <c r="D62" s="151" t="s">
        <v>35</v>
      </c>
      <c r="E62" s="151">
        <v>12</v>
      </c>
      <c r="F62" s="389"/>
      <c r="G62" s="137"/>
      <c r="H62" s="137"/>
      <c r="I62" s="138"/>
      <c r="J62" s="137"/>
      <c r="K62" s="137"/>
      <c r="L62" s="139"/>
    </row>
    <row r="63" spans="1:12" ht="66.75" customHeight="1" x14ac:dyDescent="0.25">
      <c r="A63" s="135">
        <v>54</v>
      </c>
      <c r="B63" s="390" t="s">
        <v>394</v>
      </c>
      <c r="C63" s="154" t="s">
        <v>616</v>
      </c>
      <c r="D63" s="151" t="s">
        <v>23</v>
      </c>
      <c r="E63" s="151">
        <v>9</v>
      </c>
      <c r="F63" s="389"/>
      <c r="G63" s="137"/>
      <c r="H63" s="137"/>
      <c r="I63" s="138"/>
      <c r="J63" s="137"/>
      <c r="K63" s="137"/>
      <c r="L63" s="139"/>
    </row>
    <row r="64" spans="1:12" ht="51" customHeight="1" x14ac:dyDescent="0.25">
      <c r="A64" s="135">
        <v>55</v>
      </c>
      <c r="B64" s="390" t="s">
        <v>395</v>
      </c>
      <c r="C64" s="154" t="s">
        <v>617</v>
      </c>
      <c r="D64" s="151" t="s">
        <v>23</v>
      </c>
      <c r="E64" s="151">
        <v>30</v>
      </c>
      <c r="F64" s="389"/>
      <c r="G64" s="137"/>
      <c r="H64" s="137"/>
      <c r="I64" s="138"/>
      <c r="J64" s="137"/>
      <c r="K64" s="137"/>
      <c r="L64" s="139"/>
    </row>
    <row r="65" spans="1:12" ht="50.25" customHeight="1" x14ac:dyDescent="0.25">
      <c r="A65" s="135">
        <v>56</v>
      </c>
      <c r="B65" s="390" t="s">
        <v>121</v>
      </c>
      <c r="C65" s="154" t="s">
        <v>618</v>
      </c>
      <c r="D65" s="151" t="s">
        <v>23</v>
      </c>
      <c r="E65" s="151">
        <v>1</v>
      </c>
      <c r="F65" s="389"/>
      <c r="G65" s="137"/>
      <c r="H65" s="137"/>
      <c r="I65" s="138"/>
      <c r="J65" s="137"/>
      <c r="K65" s="137"/>
      <c r="L65" s="139"/>
    </row>
    <row r="66" spans="1:12" ht="51" customHeight="1" x14ac:dyDescent="0.25">
      <c r="A66" s="135">
        <v>57</v>
      </c>
      <c r="B66" s="390" t="s">
        <v>180</v>
      </c>
      <c r="C66" s="154" t="s">
        <v>619</v>
      </c>
      <c r="D66" s="151" t="s">
        <v>23</v>
      </c>
      <c r="E66" s="151">
        <v>1</v>
      </c>
      <c r="F66" s="389"/>
      <c r="G66" s="137"/>
      <c r="H66" s="137"/>
      <c r="I66" s="138"/>
      <c r="J66" s="137"/>
      <c r="K66" s="137"/>
      <c r="L66" s="139"/>
    </row>
    <row r="67" spans="1:12" ht="43.5" customHeight="1" x14ac:dyDescent="0.25">
      <c r="A67" s="135">
        <v>58</v>
      </c>
      <c r="B67" s="390" t="s">
        <v>125</v>
      </c>
      <c r="C67" s="154" t="s">
        <v>126</v>
      </c>
      <c r="D67" s="151" t="s">
        <v>23</v>
      </c>
      <c r="E67" s="151">
        <v>4</v>
      </c>
      <c r="F67" s="389"/>
      <c r="G67" s="137"/>
      <c r="H67" s="137"/>
      <c r="I67" s="138"/>
      <c r="J67" s="137"/>
      <c r="K67" s="137"/>
      <c r="L67" s="139"/>
    </row>
    <row r="68" spans="1:12" ht="31.5" customHeight="1" x14ac:dyDescent="0.25">
      <c r="A68" s="135">
        <v>59</v>
      </c>
      <c r="B68" s="255" t="s">
        <v>101</v>
      </c>
      <c r="C68" s="255" t="s">
        <v>247</v>
      </c>
      <c r="D68" s="257" t="s">
        <v>23</v>
      </c>
      <c r="E68" s="151">
        <v>1</v>
      </c>
      <c r="F68" s="389"/>
      <c r="G68" s="137"/>
      <c r="H68" s="137"/>
      <c r="I68" s="138"/>
      <c r="J68" s="137"/>
      <c r="K68" s="137"/>
      <c r="L68" s="139"/>
    </row>
    <row r="69" spans="1:12" ht="31.5" customHeight="1" x14ac:dyDescent="0.25">
      <c r="A69" s="155" t="s">
        <v>620</v>
      </c>
      <c r="B69" s="391" t="s">
        <v>621</v>
      </c>
      <c r="C69" s="391" t="s">
        <v>622</v>
      </c>
      <c r="D69" s="392" t="s">
        <v>23</v>
      </c>
      <c r="E69" s="393">
        <v>10</v>
      </c>
      <c r="F69" s="394"/>
      <c r="G69" s="157"/>
      <c r="H69" s="137"/>
      <c r="I69" s="138"/>
      <c r="J69" s="137"/>
      <c r="K69" s="137"/>
      <c r="L69" s="139"/>
    </row>
    <row r="70" spans="1:12" ht="31.5" customHeight="1" x14ac:dyDescent="0.25">
      <c r="A70" s="155" t="s">
        <v>959</v>
      </c>
      <c r="B70" s="391" t="s">
        <v>623</v>
      </c>
      <c r="C70" s="255" t="s">
        <v>624</v>
      </c>
      <c r="D70" s="392" t="s">
        <v>23</v>
      </c>
      <c r="E70" s="393">
        <v>4</v>
      </c>
      <c r="F70" s="394"/>
      <c r="G70" s="157"/>
      <c r="H70" s="137"/>
      <c r="I70" s="138"/>
      <c r="J70" s="137"/>
      <c r="K70" s="137"/>
      <c r="L70" s="139"/>
    </row>
    <row r="71" spans="1:12" ht="31.5" customHeight="1" x14ac:dyDescent="0.25">
      <c r="A71" s="155" t="s">
        <v>960</v>
      </c>
      <c r="B71" s="391" t="s">
        <v>127</v>
      </c>
      <c r="C71" s="594"/>
      <c r="D71" s="392" t="s">
        <v>23</v>
      </c>
      <c r="E71" s="393">
        <v>3</v>
      </c>
      <c r="F71" s="394"/>
      <c r="G71" s="157"/>
      <c r="H71" s="137"/>
      <c r="I71" s="138"/>
      <c r="J71" s="137"/>
      <c r="K71" s="137"/>
      <c r="L71" s="139"/>
    </row>
    <row r="72" spans="1:12" ht="31.5" customHeight="1" x14ac:dyDescent="0.25">
      <c r="A72" s="155" t="s">
        <v>961</v>
      </c>
      <c r="B72" s="391" t="s">
        <v>284</v>
      </c>
      <c r="C72" s="594"/>
      <c r="D72" s="392" t="s">
        <v>23</v>
      </c>
      <c r="E72" s="393">
        <v>2</v>
      </c>
      <c r="F72" s="394"/>
      <c r="G72" s="157"/>
      <c r="H72" s="137"/>
      <c r="I72" s="138"/>
      <c r="J72" s="137"/>
      <c r="K72" s="137"/>
      <c r="L72" s="139"/>
    </row>
    <row r="73" spans="1:12" ht="31.5" customHeight="1" x14ac:dyDescent="0.25">
      <c r="A73" s="155" t="s">
        <v>962</v>
      </c>
      <c r="B73" s="391" t="s">
        <v>963</v>
      </c>
      <c r="C73" s="594"/>
      <c r="D73" s="392" t="s">
        <v>23</v>
      </c>
      <c r="E73" s="393">
        <v>20</v>
      </c>
      <c r="F73" s="394"/>
      <c r="G73" s="157"/>
      <c r="H73" s="137"/>
      <c r="I73" s="138"/>
      <c r="J73" s="137"/>
      <c r="K73" s="137"/>
      <c r="L73" s="139"/>
    </row>
    <row r="74" spans="1:12" ht="31.5" customHeight="1" x14ac:dyDescent="0.25">
      <c r="A74" s="155" t="s">
        <v>964</v>
      </c>
      <c r="B74" s="391" t="s">
        <v>965</v>
      </c>
      <c r="C74" s="594"/>
      <c r="D74" s="392" t="s">
        <v>35</v>
      </c>
      <c r="E74" s="393">
        <v>3</v>
      </c>
      <c r="F74" s="394"/>
      <c r="G74" s="157"/>
      <c r="H74" s="137"/>
      <c r="I74" s="138"/>
      <c r="J74" s="137"/>
      <c r="K74" s="137"/>
      <c r="L74" s="139"/>
    </row>
    <row r="75" spans="1:12" ht="31.5" customHeight="1" x14ac:dyDescent="0.25">
      <c r="A75" s="155" t="s">
        <v>966</v>
      </c>
      <c r="B75" s="391" t="s">
        <v>967</v>
      </c>
      <c r="C75" s="594" t="s">
        <v>968</v>
      </c>
      <c r="D75" s="392" t="s">
        <v>23</v>
      </c>
      <c r="E75" s="393">
        <v>10</v>
      </c>
      <c r="F75" s="394"/>
      <c r="G75" s="157"/>
      <c r="H75" s="137"/>
      <c r="I75" s="138"/>
      <c r="J75" s="137"/>
      <c r="K75" s="137"/>
      <c r="L75" s="139"/>
    </row>
    <row r="76" spans="1:12" ht="31.5" customHeight="1" x14ac:dyDescent="0.25">
      <c r="A76" s="155" t="s">
        <v>969</v>
      </c>
      <c r="B76" s="391" t="s">
        <v>970</v>
      </c>
      <c r="C76" s="594" t="s">
        <v>971</v>
      </c>
      <c r="D76" s="392" t="s">
        <v>23</v>
      </c>
      <c r="E76" s="393">
        <v>20</v>
      </c>
      <c r="F76" s="394"/>
      <c r="G76" s="157"/>
      <c r="H76" s="137"/>
      <c r="I76" s="138"/>
      <c r="J76" s="137"/>
      <c r="K76" s="137"/>
      <c r="L76" s="139"/>
    </row>
    <row r="77" spans="1:12" ht="31.5" customHeight="1" x14ac:dyDescent="0.25">
      <c r="A77" s="155" t="s">
        <v>972</v>
      </c>
      <c r="B77" s="391" t="s">
        <v>411</v>
      </c>
      <c r="C77" s="594"/>
      <c r="D77" s="392" t="s">
        <v>23</v>
      </c>
      <c r="E77" s="393">
        <v>1</v>
      </c>
      <c r="F77" s="394"/>
      <c r="G77" s="157"/>
      <c r="H77" s="137"/>
      <c r="I77" s="138"/>
      <c r="J77" s="137"/>
      <c r="K77" s="137"/>
      <c r="L77" s="139"/>
    </row>
    <row r="78" spans="1:12" ht="31.5" customHeight="1" x14ac:dyDescent="0.25">
      <c r="A78" s="155" t="s">
        <v>973</v>
      </c>
      <c r="B78" s="391" t="s">
        <v>974</v>
      </c>
      <c r="C78" s="594"/>
      <c r="D78" s="392" t="s">
        <v>23</v>
      </c>
      <c r="E78" s="393">
        <v>3</v>
      </c>
      <c r="F78" s="394"/>
      <c r="G78" s="157"/>
      <c r="H78" s="137"/>
      <c r="I78" s="138"/>
      <c r="J78" s="137"/>
      <c r="K78" s="137"/>
      <c r="L78" s="139"/>
    </row>
    <row r="79" spans="1:12" ht="31.5" customHeight="1" x14ac:dyDescent="0.25">
      <c r="A79" s="155" t="s">
        <v>975</v>
      </c>
      <c r="B79" s="391" t="s">
        <v>976</v>
      </c>
      <c r="C79" s="594" t="s">
        <v>977</v>
      </c>
      <c r="D79" s="392" t="s">
        <v>23</v>
      </c>
      <c r="E79" s="393">
        <v>20</v>
      </c>
      <c r="F79" s="394"/>
      <c r="G79" s="157"/>
      <c r="H79" s="137"/>
      <c r="I79" s="138"/>
      <c r="J79" s="137"/>
      <c r="K79" s="137"/>
      <c r="L79" s="139"/>
    </row>
    <row r="80" spans="1:12" ht="31.5" customHeight="1" x14ac:dyDescent="0.25">
      <c r="A80" s="155" t="s">
        <v>978</v>
      </c>
      <c r="B80" s="391" t="s">
        <v>979</v>
      </c>
      <c r="C80" s="395" t="s">
        <v>625</v>
      </c>
      <c r="D80" s="392" t="s">
        <v>23</v>
      </c>
      <c r="E80" s="393">
        <v>2</v>
      </c>
      <c r="F80" s="394"/>
      <c r="G80" s="157"/>
      <c r="H80" s="137"/>
      <c r="I80" s="138"/>
      <c r="J80" s="137"/>
      <c r="K80" s="137"/>
      <c r="L80" s="139"/>
    </row>
    <row r="81" spans="1:12" ht="31.5" customHeight="1" thickBot="1" x14ac:dyDescent="0.3">
      <c r="A81" s="155" t="s">
        <v>980</v>
      </c>
      <c r="B81" s="396" t="s">
        <v>583</v>
      </c>
      <c r="C81" s="397" t="s">
        <v>314</v>
      </c>
      <c r="D81" s="398" t="s">
        <v>23</v>
      </c>
      <c r="E81" s="398">
        <v>1</v>
      </c>
      <c r="F81" s="399"/>
      <c r="G81" s="246"/>
      <c r="H81" s="137"/>
      <c r="I81" s="138"/>
      <c r="J81" s="137"/>
      <c r="K81" s="137"/>
      <c r="L81" s="139"/>
    </row>
    <row r="82" spans="1:12" ht="15.75" thickBot="1" x14ac:dyDescent="0.3">
      <c r="A82" s="676" t="s">
        <v>136</v>
      </c>
      <c r="B82" s="677"/>
      <c r="C82" s="677"/>
      <c r="D82" s="677"/>
      <c r="E82" s="677"/>
      <c r="F82" s="678"/>
      <c r="G82" s="292"/>
      <c r="H82" s="293"/>
      <c r="I82" s="292"/>
      <c r="J82" s="292"/>
      <c r="K82" s="292"/>
      <c r="L82" s="294"/>
    </row>
    <row r="83" spans="1:12" x14ac:dyDescent="0.25">
      <c r="A83" s="383" t="s">
        <v>290</v>
      </c>
      <c r="B83" s="383"/>
      <c r="C83" s="383"/>
      <c r="D83" s="339"/>
      <c r="E83" s="339"/>
      <c r="F83" s="302"/>
      <c r="G83" s="302"/>
      <c r="H83" s="302"/>
      <c r="I83" s="302"/>
      <c r="J83" s="302"/>
      <c r="K83" s="302"/>
      <c r="L83" s="302"/>
    </row>
    <row r="84" spans="1:12" x14ac:dyDescent="0.25">
      <c r="A84" s="339"/>
      <c r="B84" s="339"/>
      <c r="C84" s="339"/>
      <c r="D84" s="339"/>
      <c r="E84" s="339"/>
      <c r="F84" s="302"/>
      <c r="G84" s="302"/>
      <c r="H84" s="302"/>
      <c r="I84" s="302"/>
      <c r="J84" s="302"/>
      <c r="K84" s="302"/>
      <c r="L84" s="302"/>
    </row>
    <row r="85" spans="1:12" x14ac:dyDescent="0.25">
      <c r="A85" s="61" t="s">
        <v>140</v>
      </c>
      <c r="B85" s="62"/>
      <c r="C85" s="62"/>
      <c r="D85" s="62"/>
      <c r="E85" s="62"/>
      <c r="F85" s="327"/>
      <c r="G85" s="662" t="s">
        <v>141</v>
      </c>
      <c r="H85" s="662"/>
      <c r="I85" s="662"/>
      <c r="J85" s="662"/>
      <c r="K85" s="662"/>
      <c r="L85" s="328"/>
    </row>
    <row r="86" spans="1:12" ht="24.75" customHeight="1" x14ac:dyDescent="0.25">
      <c r="A86" s="65" t="s">
        <v>142</v>
      </c>
      <c r="B86" s="65"/>
      <c r="C86" s="65"/>
      <c r="D86" s="65"/>
      <c r="E86" s="65"/>
      <c r="F86" s="330"/>
      <c r="G86" s="610" t="s">
        <v>143</v>
      </c>
      <c r="H86" s="610"/>
      <c r="I86" s="610"/>
      <c r="J86" s="610"/>
      <c r="K86" s="610"/>
      <c r="L86" s="610"/>
    </row>
    <row r="87" spans="1:12" x14ac:dyDescent="0.25">
      <c r="A87" s="302"/>
      <c r="B87" s="302"/>
      <c r="C87" s="302"/>
      <c r="D87" s="302"/>
      <c r="E87" s="302"/>
      <c r="F87" s="302"/>
      <c r="G87" s="302"/>
      <c r="H87" s="302"/>
      <c r="I87" s="302"/>
      <c r="J87" s="302"/>
      <c r="K87" s="302"/>
      <c r="L87" s="302"/>
    </row>
    <row r="88" spans="1:12" x14ac:dyDescent="0.25">
      <c r="A88" s="302"/>
      <c r="B88" s="302"/>
      <c r="C88" s="302"/>
      <c r="D88" s="302"/>
      <c r="E88" s="302"/>
      <c r="F88" s="302"/>
      <c r="G88" s="302"/>
      <c r="H88" s="302"/>
      <c r="I88" s="302"/>
      <c r="J88" s="302"/>
      <c r="K88" s="302"/>
      <c r="L88" s="302"/>
    </row>
    <row r="89" spans="1:12" x14ac:dyDescent="0.25">
      <c r="A89" s="302"/>
      <c r="B89" s="302"/>
      <c r="C89" s="302"/>
      <c r="D89" s="302"/>
      <c r="E89" s="302"/>
      <c r="F89" s="302"/>
      <c r="G89" s="302"/>
      <c r="H89" s="302"/>
      <c r="I89" s="302"/>
      <c r="J89" s="302"/>
      <c r="K89" s="302"/>
      <c r="L89" s="302"/>
    </row>
    <row r="90" spans="1:12" x14ac:dyDescent="0.25">
      <c r="A90" s="302"/>
      <c r="B90" s="302"/>
      <c r="C90" s="302"/>
      <c r="D90" s="302"/>
      <c r="E90" s="302"/>
      <c r="F90" s="302"/>
      <c r="G90" s="302"/>
      <c r="H90" s="302"/>
      <c r="I90" s="302"/>
      <c r="J90" s="302"/>
      <c r="K90" s="302"/>
      <c r="L90" s="302"/>
    </row>
    <row r="91" spans="1:12" x14ac:dyDescent="0.25">
      <c r="A91" s="302"/>
      <c r="B91" s="302"/>
      <c r="C91" s="302"/>
      <c r="D91" s="302"/>
      <c r="E91" s="302"/>
      <c r="F91" s="302"/>
      <c r="G91" s="302"/>
      <c r="H91" s="302"/>
      <c r="I91" s="302"/>
      <c r="J91" s="302"/>
      <c r="K91" s="302"/>
      <c r="L91" s="302"/>
    </row>
    <row r="92" spans="1:12" x14ac:dyDescent="0.25">
      <c r="A92" s="302"/>
      <c r="B92" s="302"/>
      <c r="C92" s="302"/>
      <c r="D92" s="302"/>
      <c r="E92" s="302"/>
      <c r="F92" s="302"/>
      <c r="G92" s="302"/>
      <c r="H92" s="302"/>
      <c r="I92" s="302"/>
      <c r="J92" s="302"/>
      <c r="K92" s="302"/>
      <c r="L92" s="302"/>
    </row>
  </sheetData>
  <mergeCells count="18">
    <mergeCell ref="A82:F82"/>
    <mergeCell ref="G85:K85"/>
    <mergeCell ref="G86:L86"/>
    <mergeCell ref="G8:G9"/>
    <mergeCell ref="H8:H9"/>
    <mergeCell ref="I8:J8"/>
    <mergeCell ref="K8:K9"/>
    <mergeCell ref="L8:L9"/>
    <mergeCell ref="D1:E1"/>
    <mergeCell ref="J1:K1"/>
    <mergeCell ref="A4:L4"/>
    <mergeCell ref="A6:L6"/>
    <mergeCell ref="A8:A9"/>
    <mergeCell ref="B8:B9"/>
    <mergeCell ref="C8:C9"/>
    <mergeCell ref="D8:D9"/>
    <mergeCell ref="E8:E9"/>
    <mergeCell ref="F8:F9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9"/>
  <sheetViews>
    <sheetView topLeftCell="A64" workbookViewId="0">
      <selection activeCell="G78" sqref="G78"/>
    </sheetView>
  </sheetViews>
  <sheetFormatPr defaultRowHeight="15" x14ac:dyDescent="0.25"/>
  <cols>
    <col min="1" max="1" width="4.28515625" customWidth="1"/>
    <col min="2" max="2" width="12" customWidth="1"/>
    <col min="3" max="3" width="40.42578125" customWidth="1"/>
    <col min="4" max="4" width="9.5703125" customWidth="1"/>
    <col min="5" max="5" width="5" customWidth="1"/>
    <col min="6" max="6" width="18.42578125" customWidth="1"/>
    <col min="7" max="7" width="12" customWidth="1"/>
    <col min="8" max="8" width="8.5703125" customWidth="1"/>
    <col min="9" max="9" width="5.7109375" customWidth="1"/>
    <col min="10" max="10" width="7.42578125" customWidth="1"/>
    <col min="11" max="11" width="12.28515625" customWidth="1"/>
    <col min="12" max="12" width="8.7109375" customWidth="1"/>
    <col min="257" max="257" width="4.28515625" customWidth="1"/>
    <col min="258" max="258" width="12" customWidth="1"/>
    <col min="259" max="259" width="40.42578125" customWidth="1"/>
    <col min="260" max="260" width="9.5703125" customWidth="1"/>
    <col min="261" max="261" width="5" customWidth="1"/>
    <col min="262" max="262" width="6.42578125" customWidth="1"/>
    <col min="263" max="263" width="9.85546875" customWidth="1"/>
    <col min="264" max="264" width="8.5703125" customWidth="1"/>
    <col min="265" max="265" width="4.42578125" customWidth="1"/>
    <col min="266" max="266" width="4.85546875" customWidth="1"/>
    <col min="267" max="267" width="12.28515625" customWidth="1"/>
    <col min="268" max="268" width="8.7109375" customWidth="1"/>
    <col min="513" max="513" width="4.28515625" customWidth="1"/>
    <col min="514" max="514" width="12" customWidth="1"/>
    <col min="515" max="515" width="40.42578125" customWidth="1"/>
    <col min="516" max="516" width="9.5703125" customWidth="1"/>
    <col min="517" max="517" width="5" customWidth="1"/>
    <col min="518" max="518" width="6.42578125" customWidth="1"/>
    <col min="519" max="519" width="9.85546875" customWidth="1"/>
    <col min="520" max="520" width="8.5703125" customWidth="1"/>
    <col min="521" max="521" width="4.42578125" customWidth="1"/>
    <col min="522" max="522" width="4.85546875" customWidth="1"/>
    <col min="523" max="523" width="12.28515625" customWidth="1"/>
    <col min="524" max="524" width="8.7109375" customWidth="1"/>
    <col min="769" max="769" width="4.28515625" customWidth="1"/>
    <col min="770" max="770" width="12" customWidth="1"/>
    <col min="771" max="771" width="40.42578125" customWidth="1"/>
    <col min="772" max="772" width="9.5703125" customWidth="1"/>
    <col min="773" max="773" width="5" customWidth="1"/>
    <col min="774" max="774" width="6.42578125" customWidth="1"/>
    <col min="775" max="775" width="9.85546875" customWidth="1"/>
    <col min="776" max="776" width="8.5703125" customWidth="1"/>
    <col min="777" max="777" width="4.42578125" customWidth="1"/>
    <col min="778" max="778" width="4.85546875" customWidth="1"/>
    <col min="779" max="779" width="12.28515625" customWidth="1"/>
    <col min="780" max="780" width="8.7109375" customWidth="1"/>
    <col min="1025" max="1025" width="4.28515625" customWidth="1"/>
    <col min="1026" max="1026" width="12" customWidth="1"/>
    <col min="1027" max="1027" width="40.42578125" customWidth="1"/>
    <col min="1028" max="1028" width="9.5703125" customWidth="1"/>
    <col min="1029" max="1029" width="5" customWidth="1"/>
    <col min="1030" max="1030" width="6.42578125" customWidth="1"/>
    <col min="1031" max="1031" width="9.85546875" customWidth="1"/>
    <col min="1032" max="1032" width="8.5703125" customWidth="1"/>
    <col min="1033" max="1033" width="4.42578125" customWidth="1"/>
    <col min="1034" max="1034" width="4.85546875" customWidth="1"/>
    <col min="1035" max="1035" width="12.28515625" customWidth="1"/>
    <col min="1036" max="1036" width="8.7109375" customWidth="1"/>
    <col min="1281" max="1281" width="4.28515625" customWidth="1"/>
    <col min="1282" max="1282" width="12" customWidth="1"/>
    <col min="1283" max="1283" width="40.42578125" customWidth="1"/>
    <col min="1284" max="1284" width="9.5703125" customWidth="1"/>
    <col min="1285" max="1285" width="5" customWidth="1"/>
    <col min="1286" max="1286" width="6.42578125" customWidth="1"/>
    <col min="1287" max="1287" width="9.85546875" customWidth="1"/>
    <col min="1288" max="1288" width="8.5703125" customWidth="1"/>
    <col min="1289" max="1289" width="4.42578125" customWidth="1"/>
    <col min="1290" max="1290" width="4.85546875" customWidth="1"/>
    <col min="1291" max="1291" width="12.28515625" customWidth="1"/>
    <col min="1292" max="1292" width="8.7109375" customWidth="1"/>
    <col min="1537" max="1537" width="4.28515625" customWidth="1"/>
    <col min="1538" max="1538" width="12" customWidth="1"/>
    <col min="1539" max="1539" width="40.42578125" customWidth="1"/>
    <col min="1540" max="1540" width="9.5703125" customWidth="1"/>
    <col min="1541" max="1541" width="5" customWidth="1"/>
    <col min="1542" max="1542" width="6.42578125" customWidth="1"/>
    <col min="1543" max="1543" width="9.85546875" customWidth="1"/>
    <col min="1544" max="1544" width="8.5703125" customWidth="1"/>
    <col min="1545" max="1545" width="4.42578125" customWidth="1"/>
    <col min="1546" max="1546" width="4.85546875" customWidth="1"/>
    <col min="1547" max="1547" width="12.28515625" customWidth="1"/>
    <col min="1548" max="1548" width="8.7109375" customWidth="1"/>
    <col min="1793" max="1793" width="4.28515625" customWidth="1"/>
    <col min="1794" max="1794" width="12" customWidth="1"/>
    <col min="1795" max="1795" width="40.42578125" customWidth="1"/>
    <col min="1796" max="1796" width="9.5703125" customWidth="1"/>
    <col min="1797" max="1797" width="5" customWidth="1"/>
    <col min="1798" max="1798" width="6.42578125" customWidth="1"/>
    <col min="1799" max="1799" width="9.85546875" customWidth="1"/>
    <col min="1800" max="1800" width="8.5703125" customWidth="1"/>
    <col min="1801" max="1801" width="4.42578125" customWidth="1"/>
    <col min="1802" max="1802" width="4.85546875" customWidth="1"/>
    <col min="1803" max="1803" width="12.28515625" customWidth="1"/>
    <col min="1804" max="1804" width="8.7109375" customWidth="1"/>
    <col min="2049" max="2049" width="4.28515625" customWidth="1"/>
    <col min="2050" max="2050" width="12" customWidth="1"/>
    <col min="2051" max="2051" width="40.42578125" customWidth="1"/>
    <col min="2052" max="2052" width="9.5703125" customWidth="1"/>
    <col min="2053" max="2053" width="5" customWidth="1"/>
    <col min="2054" max="2054" width="6.42578125" customWidth="1"/>
    <col min="2055" max="2055" width="9.85546875" customWidth="1"/>
    <col min="2056" max="2056" width="8.5703125" customWidth="1"/>
    <col min="2057" max="2057" width="4.42578125" customWidth="1"/>
    <col min="2058" max="2058" width="4.85546875" customWidth="1"/>
    <col min="2059" max="2059" width="12.28515625" customWidth="1"/>
    <col min="2060" max="2060" width="8.7109375" customWidth="1"/>
    <col min="2305" max="2305" width="4.28515625" customWidth="1"/>
    <col min="2306" max="2306" width="12" customWidth="1"/>
    <col min="2307" max="2307" width="40.42578125" customWidth="1"/>
    <col min="2308" max="2308" width="9.5703125" customWidth="1"/>
    <col min="2309" max="2309" width="5" customWidth="1"/>
    <col min="2310" max="2310" width="6.42578125" customWidth="1"/>
    <col min="2311" max="2311" width="9.85546875" customWidth="1"/>
    <col min="2312" max="2312" width="8.5703125" customWidth="1"/>
    <col min="2313" max="2313" width="4.42578125" customWidth="1"/>
    <col min="2314" max="2314" width="4.85546875" customWidth="1"/>
    <col min="2315" max="2315" width="12.28515625" customWidth="1"/>
    <col min="2316" max="2316" width="8.7109375" customWidth="1"/>
    <col min="2561" max="2561" width="4.28515625" customWidth="1"/>
    <col min="2562" max="2562" width="12" customWidth="1"/>
    <col min="2563" max="2563" width="40.42578125" customWidth="1"/>
    <col min="2564" max="2564" width="9.5703125" customWidth="1"/>
    <col min="2565" max="2565" width="5" customWidth="1"/>
    <col min="2566" max="2566" width="6.42578125" customWidth="1"/>
    <col min="2567" max="2567" width="9.85546875" customWidth="1"/>
    <col min="2568" max="2568" width="8.5703125" customWidth="1"/>
    <col min="2569" max="2569" width="4.42578125" customWidth="1"/>
    <col min="2570" max="2570" width="4.85546875" customWidth="1"/>
    <col min="2571" max="2571" width="12.28515625" customWidth="1"/>
    <col min="2572" max="2572" width="8.7109375" customWidth="1"/>
    <col min="2817" max="2817" width="4.28515625" customWidth="1"/>
    <col min="2818" max="2818" width="12" customWidth="1"/>
    <col min="2819" max="2819" width="40.42578125" customWidth="1"/>
    <col min="2820" max="2820" width="9.5703125" customWidth="1"/>
    <col min="2821" max="2821" width="5" customWidth="1"/>
    <col min="2822" max="2822" width="6.42578125" customWidth="1"/>
    <col min="2823" max="2823" width="9.85546875" customWidth="1"/>
    <col min="2824" max="2824" width="8.5703125" customWidth="1"/>
    <col min="2825" max="2825" width="4.42578125" customWidth="1"/>
    <col min="2826" max="2826" width="4.85546875" customWidth="1"/>
    <col min="2827" max="2827" width="12.28515625" customWidth="1"/>
    <col min="2828" max="2828" width="8.7109375" customWidth="1"/>
    <col min="3073" max="3073" width="4.28515625" customWidth="1"/>
    <col min="3074" max="3074" width="12" customWidth="1"/>
    <col min="3075" max="3075" width="40.42578125" customWidth="1"/>
    <col min="3076" max="3076" width="9.5703125" customWidth="1"/>
    <col min="3077" max="3077" width="5" customWidth="1"/>
    <col min="3078" max="3078" width="6.42578125" customWidth="1"/>
    <col min="3079" max="3079" width="9.85546875" customWidth="1"/>
    <col min="3080" max="3080" width="8.5703125" customWidth="1"/>
    <col min="3081" max="3081" width="4.42578125" customWidth="1"/>
    <col min="3082" max="3082" width="4.85546875" customWidth="1"/>
    <col min="3083" max="3083" width="12.28515625" customWidth="1"/>
    <col min="3084" max="3084" width="8.7109375" customWidth="1"/>
    <col min="3329" max="3329" width="4.28515625" customWidth="1"/>
    <col min="3330" max="3330" width="12" customWidth="1"/>
    <col min="3331" max="3331" width="40.42578125" customWidth="1"/>
    <col min="3332" max="3332" width="9.5703125" customWidth="1"/>
    <col min="3333" max="3333" width="5" customWidth="1"/>
    <col min="3334" max="3334" width="6.42578125" customWidth="1"/>
    <col min="3335" max="3335" width="9.85546875" customWidth="1"/>
    <col min="3336" max="3336" width="8.5703125" customWidth="1"/>
    <col min="3337" max="3337" width="4.42578125" customWidth="1"/>
    <col min="3338" max="3338" width="4.85546875" customWidth="1"/>
    <col min="3339" max="3339" width="12.28515625" customWidth="1"/>
    <col min="3340" max="3340" width="8.7109375" customWidth="1"/>
    <col min="3585" max="3585" width="4.28515625" customWidth="1"/>
    <col min="3586" max="3586" width="12" customWidth="1"/>
    <col min="3587" max="3587" width="40.42578125" customWidth="1"/>
    <col min="3588" max="3588" width="9.5703125" customWidth="1"/>
    <col min="3589" max="3589" width="5" customWidth="1"/>
    <col min="3590" max="3590" width="6.42578125" customWidth="1"/>
    <col min="3591" max="3591" width="9.85546875" customWidth="1"/>
    <col min="3592" max="3592" width="8.5703125" customWidth="1"/>
    <col min="3593" max="3593" width="4.42578125" customWidth="1"/>
    <col min="3594" max="3594" width="4.85546875" customWidth="1"/>
    <col min="3595" max="3595" width="12.28515625" customWidth="1"/>
    <col min="3596" max="3596" width="8.7109375" customWidth="1"/>
    <col min="3841" max="3841" width="4.28515625" customWidth="1"/>
    <col min="3842" max="3842" width="12" customWidth="1"/>
    <col min="3843" max="3843" width="40.42578125" customWidth="1"/>
    <col min="3844" max="3844" width="9.5703125" customWidth="1"/>
    <col min="3845" max="3845" width="5" customWidth="1"/>
    <col min="3846" max="3846" width="6.42578125" customWidth="1"/>
    <col min="3847" max="3847" width="9.85546875" customWidth="1"/>
    <col min="3848" max="3848" width="8.5703125" customWidth="1"/>
    <col min="3849" max="3849" width="4.42578125" customWidth="1"/>
    <col min="3850" max="3850" width="4.85546875" customWidth="1"/>
    <col min="3851" max="3851" width="12.28515625" customWidth="1"/>
    <col min="3852" max="3852" width="8.7109375" customWidth="1"/>
    <col min="4097" max="4097" width="4.28515625" customWidth="1"/>
    <col min="4098" max="4098" width="12" customWidth="1"/>
    <col min="4099" max="4099" width="40.42578125" customWidth="1"/>
    <col min="4100" max="4100" width="9.5703125" customWidth="1"/>
    <col min="4101" max="4101" width="5" customWidth="1"/>
    <col min="4102" max="4102" width="6.42578125" customWidth="1"/>
    <col min="4103" max="4103" width="9.85546875" customWidth="1"/>
    <col min="4104" max="4104" width="8.5703125" customWidth="1"/>
    <col min="4105" max="4105" width="4.42578125" customWidth="1"/>
    <col min="4106" max="4106" width="4.85546875" customWidth="1"/>
    <col min="4107" max="4107" width="12.28515625" customWidth="1"/>
    <col min="4108" max="4108" width="8.7109375" customWidth="1"/>
    <col min="4353" max="4353" width="4.28515625" customWidth="1"/>
    <col min="4354" max="4354" width="12" customWidth="1"/>
    <col min="4355" max="4355" width="40.42578125" customWidth="1"/>
    <col min="4356" max="4356" width="9.5703125" customWidth="1"/>
    <col min="4357" max="4357" width="5" customWidth="1"/>
    <col min="4358" max="4358" width="6.42578125" customWidth="1"/>
    <col min="4359" max="4359" width="9.85546875" customWidth="1"/>
    <col min="4360" max="4360" width="8.5703125" customWidth="1"/>
    <col min="4361" max="4361" width="4.42578125" customWidth="1"/>
    <col min="4362" max="4362" width="4.85546875" customWidth="1"/>
    <col min="4363" max="4363" width="12.28515625" customWidth="1"/>
    <col min="4364" max="4364" width="8.7109375" customWidth="1"/>
    <col min="4609" max="4609" width="4.28515625" customWidth="1"/>
    <col min="4610" max="4610" width="12" customWidth="1"/>
    <col min="4611" max="4611" width="40.42578125" customWidth="1"/>
    <col min="4612" max="4612" width="9.5703125" customWidth="1"/>
    <col min="4613" max="4613" width="5" customWidth="1"/>
    <col min="4614" max="4614" width="6.42578125" customWidth="1"/>
    <col min="4615" max="4615" width="9.85546875" customWidth="1"/>
    <col min="4616" max="4616" width="8.5703125" customWidth="1"/>
    <col min="4617" max="4617" width="4.42578125" customWidth="1"/>
    <col min="4618" max="4618" width="4.85546875" customWidth="1"/>
    <col min="4619" max="4619" width="12.28515625" customWidth="1"/>
    <col min="4620" max="4620" width="8.7109375" customWidth="1"/>
    <col min="4865" max="4865" width="4.28515625" customWidth="1"/>
    <col min="4866" max="4866" width="12" customWidth="1"/>
    <col min="4867" max="4867" width="40.42578125" customWidth="1"/>
    <col min="4868" max="4868" width="9.5703125" customWidth="1"/>
    <col min="4869" max="4869" width="5" customWidth="1"/>
    <col min="4870" max="4870" width="6.42578125" customWidth="1"/>
    <col min="4871" max="4871" width="9.85546875" customWidth="1"/>
    <col min="4872" max="4872" width="8.5703125" customWidth="1"/>
    <col min="4873" max="4873" width="4.42578125" customWidth="1"/>
    <col min="4874" max="4874" width="4.85546875" customWidth="1"/>
    <col min="4875" max="4875" width="12.28515625" customWidth="1"/>
    <col min="4876" max="4876" width="8.7109375" customWidth="1"/>
    <col min="5121" max="5121" width="4.28515625" customWidth="1"/>
    <col min="5122" max="5122" width="12" customWidth="1"/>
    <col min="5123" max="5123" width="40.42578125" customWidth="1"/>
    <col min="5124" max="5124" width="9.5703125" customWidth="1"/>
    <col min="5125" max="5125" width="5" customWidth="1"/>
    <col min="5126" max="5126" width="6.42578125" customWidth="1"/>
    <col min="5127" max="5127" width="9.85546875" customWidth="1"/>
    <col min="5128" max="5128" width="8.5703125" customWidth="1"/>
    <col min="5129" max="5129" width="4.42578125" customWidth="1"/>
    <col min="5130" max="5130" width="4.85546875" customWidth="1"/>
    <col min="5131" max="5131" width="12.28515625" customWidth="1"/>
    <col min="5132" max="5132" width="8.7109375" customWidth="1"/>
    <col min="5377" max="5377" width="4.28515625" customWidth="1"/>
    <col min="5378" max="5378" width="12" customWidth="1"/>
    <col min="5379" max="5379" width="40.42578125" customWidth="1"/>
    <col min="5380" max="5380" width="9.5703125" customWidth="1"/>
    <col min="5381" max="5381" width="5" customWidth="1"/>
    <col min="5382" max="5382" width="6.42578125" customWidth="1"/>
    <col min="5383" max="5383" width="9.85546875" customWidth="1"/>
    <col min="5384" max="5384" width="8.5703125" customWidth="1"/>
    <col min="5385" max="5385" width="4.42578125" customWidth="1"/>
    <col min="5386" max="5386" width="4.85546875" customWidth="1"/>
    <col min="5387" max="5387" width="12.28515625" customWidth="1"/>
    <col min="5388" max="5388" width="8.7109375" customWidth="1"/>
    <col min="5633" max="5633" width="4.28515625" customWidth="1"/>
    <col min="5634" max="5634" width="12" customWidth="1"/>
    <col min="5635" max="5635" width="40.42578125" customWidth="1"/>
    <col min="5636" max="5636" width="9.5703125" customWidth="1"/>
    <col min="5637" max="5637" width="5" customWidth="1"/>
    <col min="5638" max="5638" width="6.42578125" customWidth="1"/>
    <col min="5639" max="5639" width="9.85546875" customWidth="1"/>
    <col min="5640" max="5640" width="8.5703125" customWidth="1"/>
    <col min="5641" max="5641" width="4.42578125" customWidth="1"/>
    <col min="5642" max="5642" width="4.85546875" customWidth="1"/>
    <col min="5643" max="5643" width="12.28515625" customWidth="1"/>
    <col min="5644" max="5644" width="8.7109375" customWidth="1"/>
    <col min="5889" max="5889" width="4.28515625" customWidth="1"/>
    <col min="5890" max="5890" width="12" customWidth="1"/>
    <col min="5891" max="5891" width="40.42578125" customWidth="1"/>
    <col min="5892" max="5892" width="9.5703125" customWidth="1"/>
    <col min="5893" max="5893" width="5" customWidth="1"/>
    <col min="5894" max="5894" width="6.42578125" customWidth="1"/>
    <col min="5895" max="5895" width="9.85546875" customWidth="1"/>
    <col min="5896" max="5896" width="8.5703125" customWidth="1"/>
    <col min="5897" max="5897" width="4.42578125" customWidth="1"/>
    <col min="5898" max="5898" width="4.85546875" customWidth="1"/>
    <col min="5899" max="5899" width="12.28515625" customWidth="1"/>
    <col min="5900" max="5900" width="8.7109375" customWidth="1"/>
    <col min="6145" max="6145" width="4.28515625" customWidth="1"/>
    <col min="6146" max="6146" width="12" customWidth="1"/>
    <col min="6147" max="6147" width="40.42578125" customWidth="1"/>
    <col min="6148" max="6148" width="9.5703125" customWidth="1"/>
    <col min="6149" max="6149" width="5" customWidth="1"/>
    <col min="6150" max="6150" width="6.42578125" customWidth="1"/>
    <col min="6151" max="6151" width="9.85546875" customWidth="1"/>
    <col min="6152" max="6152" width="8.5703125" customWidth="1"/>
    <col min="6153" max="6153" width="4.42578125" customWidth="1"/>
    <col min="6154" max="6154" width="4.85546875" customWidth="1"/>
    <col min="6155" max="6155" width="12.28515625" customWidth="1"/>
    <col min="6156" max="6156" width="8.7109375" customWidth="1"/>
    <col min="6401" max="6401" width="4.28515625" customWidth="1"/>
    <col min="6402" max="6402" width="12" customWidth="1"/>
    <col min="6403" max="6403" width="40.42578125" customWidth="1"/>
    <col min="6404" max="6404" width="9.5703125" customWidth="1"/>
    <col min="6405" max="6405" width="5" customWidth="1"/>
    <col min="6406" max="6406" width="6.42578125" customWidth="1"/>
    <col min="6407" max="6407" width="9.85546875" customWidth="1"/>
    <col min="6408" max="6408" width="8.5703125" customWidth="1"/>
    <col min="6409" max="6409" width="4.42578125" customWidth="1"/>
    <col min="6410" max="6410" width="4.85546875" customWidth="1"/>
    <col min="6411" max="6411" width="12.28515625" customWidth="1"/>
    <col min="6412" max="6412" width="8.7109375" customWidth="1"/>
    <col min="6657" max="6657" width="4.28515625" customWidth="1"/>
    <col min="6658" max="6658" width="12" customWidth="1"/>
    <col min="6659" max="6659" width="40.42578125" customWidth="1"/>
    <col min="6660" max="6660" width="9.5703125" customWidth="1"/>
    <col min="6661" max="6661" width="5" customWidth="1"/>
    <col min="6662" max="6662" width="6.42578125" customWidth="1"/>
    <col min="6663" max="6663" width="9.85546875" customWidth="1"/>
    <col min="6664" max="6664" width="8.5703125" customWidth="1"/>
    <col min="6665" max="6665" width="4.42578125" customWidth="1"/>
    <col min="6666" max="6666" width="4.85546875" customWidth="1"/>
    <col min="6667" max="6667" width="12.28515625" customWidth="1"/>
    <col min="6668" max="6668" width="8.7109375" customWidth="1"/>
    <col min="6913" max="6913" width="4.28515625" customWidth="1"/>
    <col min="6914" max="6914" width="12" customWidth="1"/>
    <col min="6915" max="6915" width="40.42578125" customWidth="1"/>
    <col min="6916" max="6916" width="9.5703125" customWidth="1"/>
    <col min="6917" max="6917" width="5" customWidth="1"/>
    <col min="6918" max="6918" width="6.42578125" customWidth="1"/>
    <col min="6919" max="6919" width="9.85546875" customWidth="1"/>
    <col min="6920" max="6920" width="8.5703125" customWidth="1"/>
    <col min="6921" max="6921" width="4.42578125" customWidth="1"/>
    <col min="6922" max="6922" width="4.85546875" customWidth="1"/>
    <col min="6923" max="6923" width="12.28515625" customWidth="1"/>
    <col min="6924" max="6924" width="8.7109375" customWidth="1"/>
    <col min="7169" max="7169" width="4.28515625" customWidth="1"/>
    <col min="7170" max="7170" width="12" customWidth="1"/>
    <col min="7171" max="7171" width="40.42578125" customWidth="1"/>
    <col min="7172" max="7172" width="9.5703125" customWidth="1"/>
    <col min="7173" max="7173" width="5" customWidth="1"/>
    <col min="7174" max="7174" width="6.42578125" customWidth="1"/>
    <col min="7175" max="7175" width="9.85546875" customWidth="1"/>
    <col min="7176" max="7176" width="8.5703125" customWidth="1"/>
    <col min="7177" max="7177" width="4.42578125" customWidth="1"/>
    <col min="7178" max="7178" width="4.85546875" customWidth="1"/>
    <col min="7179" max="7179" width="12.28515625" customWidth="1"/>
    <col min="7180" max="7180" width="8.7109375" customWidth="1"/>
    <col min="7425" max="7425" width="4.28515625" customWidth="1"/>
    <col min="7426" max="7426" width="12" customWidth="1"/>
    <col min="7427" max="7427" width="40.42578125" customWidth="1"/>
    <col min="7428" max="7428" width="9.5703125" customWidth="1"/>
    <col min="7429" max="7429" width="5" customWidth="1"/>
    <col min="7430" max="7430" width="6.42578125" customWidth="1"/>
    <col min="7431" max="7431" width="9.85546875" customWidth="1"/>
    <col min="7432" max="7432" width="8.5703125" customWidth="1"/>
    <col min="7433" max="7433" width="4.42578125" customWidth="1"/>
    <col min="7434" max="7434" width="4.85546875" customWidth="1"/>
    <col min="7435" max="7435" width="12.28515625" customWidth="1"/>
    <col min="7436" max="7436" width="8.7109375" customWidth="1"/>
    <col min="7681" max="7681" width="4.28515625" customWidth="1"/>
    <col min="7682" max="7682" width="12" customWidth="1"/>
    <col min="7683" max="7683" width="40.42578125" customWidth="1"/>
    <col min="7684" max="7684" width="9.5703125" customWidth="1"/>
    <col min="7685" max="7685" width="5" customWidth="1"/>
    <col min="7686" max="7686" width="6.42578125" customWidth="1"/>
    <col min="7687" max="7687" width="9.85546875" customWidth="1"/>
    <col min="7688" max="7688" width="8.5703125" customWidth="1"/>
    <col min="7689" max="7689" width="4.42578125" customWidth="1"/>
    <col min="7690" max="7690" width="4.85546875" customWidth="1"/>
    <col min="7691" max="7691" width="12.28515625" customWidth="1"/>
    <col min="7692" max="7692" width="8.7109375" customWidth="1"/>
    <col min="7937" max="7937" width="4.28515625" customWidth="1"/>
    <col min="7938" max="7938" width="12" customWidth="1"/>
    <col min="7939" max="7939" width="40.42578125" customWidth="1"/>
    <col min="7940" max="7940" width="9.5703125" customWidth="1"/>
    <col min="7941" max="7941" width="5" customWidth="1"/>
    <col min="7942" max="7942" width="6.42578125" customWidth="1"/>
    <col min="7943" max="7943" width="9.85546875" customWidth="1"/>
    <col min="7944" max="7944" width="8.5703125" customWidth="1"/>
    <col min="7945" max="7945" width="4.42578125" customWidth="1"/>
    <col min="7946" max="7946" width="4.85546875" customWidth="1"/>
    <col min="7947" max="7947" width="12.28515625" customWidth="1"/>
    <col min="7948" max="7948" width="8.7109375" customWidth="1"/>
    <col min="8193" max="8193" width="4.28515625" customWidth="1"/>
    <col min="8194" max="8194" width="12" customWidth="1"/>
    <col min="8195" max="8195" width="40.42578125" customWidth="1"/>
    <col min="8196" max="8196" width="9.5703125" customWidth="1"/>
    <col min="8197" max="8197" width="5" customWidth="1"/>
    <col min="8198" max="8198" width="6.42578125" customWidth="1"/>
    <col min="8199" max="8199" width="9.85546875" customWidth="1"/>
    <col min="8200" max="8200" width="8.5703125" customWidth="1"/>
    <col min="8201" max="8201" width="4.42578125" customWidth="1"/>
    <col min="8202" max="8202" width="4.85546875" customWidth="1"/>
    <col min="8203" max="8203" width="12.28515625" customWidth="1"/>
    <col min="8204" max="8204" width="8.7109375" customWidth="1"/>
    <col min="8449" max="8449" width="4.28515625" customWidth="1"/>
    <col min="8450" max="8450" width="12" customWidth="1"/>
    <col min="8451" max="8451" width="40.42578125" customWidth="1"/>
    <col min="8452" max="8452" width="9.5703125" customWidth="1"/>
    <col min="8453" max="8453" width="5" customWidth="1"/>
    <col min="8454" max="8454" width="6.42578125" customWidth="1"/>
    <col min="8455" max="8455" width="9.85546875" customWidth="1"/>
    <col min="8456" max="8456" width="8.5703125" customWidth="1"/>
    <col min="8457" max="8457" width="4.42578125" customWidth="1"/>
    <col min="8458" max="8458" width="4.85546875" customWidth="1"/>
    <col min="8459" max="8459" width="12.28515625" customWidth="1"/>
    <col min="8460" max="8460" width="8.7109375" customWidth="1"/>
    <col min="8705" max="8705" width="4.28515625" customWidth="1"/>
    <col min="8706" max="8706" width="12" customWidth="1"/>
    <col min="8707" max="8707" width="40.42578125" customWidth="1"/>
    <col min="8708" max="8708" width="9.5703125" customWidth="1"/>
    <col min="8709" max="8709" width="5" customWidth="1"/>
    <col min="8710" max="8710" width="6.42578125" customWidth="1"/>
    <col min="8711" max="8711" width="9.85546875" customWidth="1"/>
    <col min="8712" max="8712" width="8.5703125" customWidth="1"/>
    <col min="8713" max="8713" width="4.42578125" customWidth="1"/>
    <col min="8714" max="8714" width="4.85546875" customWidth="1"/>
    <col min="8715" max="8715" width="12.28515625" customWidth="1"/>
    <col min="8716" max="8716" width="8.7109375" customWidth="1"/>
    <col min="8961" max="8961" width="4.28515625" customWidth="1"/>
    <col min="8962" max="8962" width="12" customWidth="1"/>
    <col min="8963" max="8963" width="40.42578125" customWidth="1"/>
    <col min="8964" max="8964" width="9.5703125" customWidth="1"/>
    <col min="8965" max="8965" width="5" customWidth="1"/>
    <col min="8966" max="8966" width="6.42578125" customWidth="1"/>
    <col min="8967" max="8967" width="9.85546875" customWidth="1"/>
    <col min="8968" max="8968" width="8.5703125" customWidth="1"/>
    <col min="8969" max="8969" width="4.42578125" customWidth="1"/>
    <col min="8970" max="8970" width="4.85546875" customWidth="1"/>
    <col min="8971" max="8971" width="12.28515625" customWidth="1"/>
    <col min="8972" max="8972" width="8.7109375" customWidth="1"/>
    <col min="9217" max="9217" width="4.28515625" customWidth="1"/>
    <col min="9218" max="9218" width="12" customWidth="1"/>
    <col min="9219" max="9219" width="40.42578125" customWidth="1"/>
    <col min="9220" max="9220" width="9.5703125" customWidth="1"/>
    <col min="9221" max="9221" width="5" customWidth="1"/>
    <col min="9222" max="9222" width="6.42578125" customWidth="1"/>
    <col min="9223" max="9223" width="9.85546875" customWidth="1"/>
    <col min="9224" max="9224" width="8.5703125" customWidth="1"/>
    <col min="9225" max="9225" width="4.42578125" customWidth="1"/>
    <col min="9226" max="9226" width="4.85546875" customWidth="1"/>
    <col min="9227" max="9227" width="12.28515625" customWidth="1"/>
    <col min="9228" max="9228" width="8.7109375" customWidth="1"/>
    <col min="9473" max="9473" width="4.28515625" customWidth="1"/>
    <col min="9474" max="9474" width="12" customWidth="1"/>
    <col min="9475" max="9475" width="40.42578125" customWidth="1"/>
    <col min="9476" max="9476" width="9.5703125" customWidth="1"/>
    <col min="9477" max="9477" width="5" customWidth="1"/>
    <col min="9478" max="9478" width="6.42578125" customWidth="1"/>
    <col min="9479" max="9479" width="9.85546875" customWidth="1"/>
    <col min="9480" max="9480" width="8.5703125" customWidth="1"/>
    <col min="9481" max="9481" width="4.42578125" customWidth="1"/>
    <col min="9482" max="9482" width="4.85546875" customWidth="1"/>
    <col min="9483" max="9483" width="12.28515625" customWidth="1"/>
    <col min="9484" max="9484" width="8.7109375" customWidth="1"/>
    <col min="9729" max="9729" width="4.28515625" customWidth="1"/>
    <col min="9730" max="9730" width="12" customWidth="1"/>
    <col min="9731" max="9731" width="40.42578125" customWidth="1"/>
    <col min="9732" max="9732" width="9.5703125" customWidth="1"/>
    <col min="9733" max="9733" width="5" customWidth="1"/>
    <col min="9734" max="9734" width="6.42578125" customWidth="1"/>
    <col min="9735" max="9735" width="9.85546875" customWidth="1"/>
    <col min="9736" max="9736" width="8.5703125" customWidth="1"/>
    <col min="9737" max="9737" width="4.42578125" customWidth="1"/>
    <col min="9738" max="9738" width="4.85546875" customWidth="1"/>
    <col min="9739" max="9739" width="12.28515625" customWidth="1"/>
    <col min="9740" max="9740" width="8.7109375" customWidth="1"/>
    <col min="9985" max="9985" width="4.28515625" customWidth="1"/>
    <col min="9986" max="9986" width="12" customWidth="1"/>
    <col min="9987" max="9987" width="40.42578125" customWidth="1"/>
    <col min="9988" max="9988" width="9.5703125" customWidth="1"/>
    <col min="9989" max="9989" width="5" customWidth="1"/>
    <col min="9990" max="9990" width="6.42578125" customWidth="1"/>
    <col min="9991" max="9991" width="9.85546875" customWidth="1"/>
    <col min="9992" max="9992" width="8.5703125" customWidth="1"/>
    <col min="9993" max="9993" width="4.42578125" customWidth="1"/>
    <col min="9994" max="9994" width="4.85546875" customWidth="1"/>
    <col min="9995" max="9995" width="12.28515625" customWidth="1"/>
    <col min="9996" max="9996" width="8.7109375" customWidth="1"/>
    <col min="10241" max="10241" width="4.28515625" customWidth="1"/>
    <col min="10242" max="10242" width="12" customWidth="1"/>
    <col min="10243" max="10243" width="40.42578125" customWidth="1"/>
    <col min="10244" max="10244" width="9.5703125" customWidth="1"/>
    <col min="10245" max="10245" width="5" customWidth="1"/>
    <col min="10246" max="10246" width="6.42578125" customWidth="1"/>
    <col min="10247" max="10247" width="9.85546875" customWidth="1"/>
    <col min="10248" max="10248" width="8.5703125" customWidth="1"/>
    <col min="10249" max="10249" width="4.42578125" customWidth="1"/>
    <col min="10250" max="10250" width="4.85546875" customWidth="1"/>
    <col min="10251" max="10251" width="12.28515625" customWidth="1"/>
    <col min="10252" max="10252" width="8.7109375" customWidth="1"/>
    <col min="10497" max="10497" width="4.28515625" customWidth="1"/>
    <col min="10498" max="10498" width="12" customWidth="1"/>
    <col min="10499" max="10499" width="40.42578125" customWidth="1"/>
    <col min="10500" max="10500" width="9.5703125" customWidth="1"/>
    <col min="10501" max="10501" width="5" customWidth="1"/>
    <col min="10502" max="10502" width="6.42578125" customWidth="1"/>
    <col min="10503" max="10503" width="9.85546875" customWidth="1"/>
    <col min="10504" max="10504" width="8.5703125" customWidth="1"/>
    <col min="10505" max="10505" width="4.42578125" customWidth="1"/>
    <col min="10506" max="10506" width="4.85546875" customWidth="1"/>
    <col min="10507" max="10507" width="12.28515625" customWidth="1"/>
    <col min="10508" max="10508" width="8.7109375" customWidth="1"/>
    <col min="10753" max="10753" width="4.28515625" customWidth="1"/>
    <col min="10754" max="10754" width="12" customWidth="1"/>
    <col min="10755" max="10755" width="40.42578125" customWidth="1"/>
    <col min="10756" max="10756" width="9.5703125" customWidth="1"/>
    <col min="10757" max="10757" width="5" customWidth="1"/>
    <col min="10758" max="10758" width="6.42578125" customWidth="1"/>
    <col min="10759" max="10759" width="9.85546875" customWidth="1"/>
    <col min="10760" max="10760" width="8.5703125" customWidth="1"/>
    <col min="10761" max="10761" width="4.42578125" customWidth="1"/>
    <col min="10762" max="10762" width="4.85546875" customWidth="1"/>
    <col min="10763" max="10763" width="12.28515625" customWidth="1"/>
    <col min="10764" max="10764" width="8.7109375" customWidth="1"/>
    <col min="11009" max="11009" width="4.28515625" customWidth="1"/>
    <col min="11010" max="11010" width="12" customWidth="1"/>
    <col min="11011" max="11011" width="40.42578125" customWidth="1"/>
    <col min="11012" max="11012" width="9.5703125" customWidth="1"/>
    <col min="11013" max="11013" width="5" customWidth="1"/>
    <col min="11014" max="11014" width="6.42578125" customWidth="1"/>
    <col min="11015" max="11015" width="9.85546875" customWidth="1"/>
    <col min="11016" max="11016" width="8.5703125" customWidth="1"/>
    <col min="11017" max="11017" width="4.42578125" customWidth="1"/>
    <col min="11018" max="11018" width="4.85546875" customWidth="1"/>
    <col min="11019" max="11019" width="12.28515625" customWidth="1"/>
    <col min="11020" max="11020" width="8.7109375" customWidth="1"/>
    <col min="11265" max="11265" width="4.28515625" customWidth="1"/>
    <col min="11266" max="11266" width="12" customWidth="1"/>
    <col min="11267" max="11267" width="40.42578125" customWidth="1"/>
    <col min="11268" max="11268" width="9.5703125" customWidth="1"/>
    <col min="11269" max="11269" width="5" customWidth="1"/>
    <col min="11270" max="11270" width="6.42578125" customWidth="1"/>
    <col min="11271" max="11271" width="9.85546875" customWidth="1"/>
    <col min="11272" max="11272" width="8.5703125" customWidth="1"/>
    <col min="11273" max="11273" width="4.42578125" customWidth="1"/>
    <col min="11274" max="11274" width="4.85546875" customWidth="1"/>
    <col min="11275" max="11275" width="12.28515625" customWidth="1"/>
    <col min="11276" max="11276" width="8.7109375" customWidth="1"/>
    <col min="11521" max="11521" width="4.28515625" customWidth="1"/>
    <col min="11522" max="11522" width="12" customWidth="1"/>
    <col min="11523" max="11523" width="40.42578125" customWidth="1"/>
    <col min="11524" max="11524" width="9.5703125" customWidth="1"/>
    <col min="11525" max="11525" width="5" customWidth="1"/>
    <col min="11526" max="11526" width="6.42578125" customWidth="1"/>
    <col min="11527" max="11527" width="9.85546875" customWidth="1"/>
    <col min="11528" max="11528" width="8.5703125" customWidth="1"/>
    <col min="11529" max="11529" width="4.42578125" customWidth="1"/>
    <col min="11530" max="11530" width="4.85546875" customWidth="1"/>
    <col min="11531" max="11531" width="12.28515625" customWidth="1"/>
    <col min="11532" max="11532" width="8.7109375" customWidth="1"/>
    <col min="11777" max="11777" width="4.28515625" customWidth="1"/>
    <col min="11778" max="11778" width="12" customWidth="1"/>
    <col min="11779" max="11779" width="40.42578125" customWidth="1"/>
    <col min="11780" max="11780" width="9.5703125" customWidth="1"/>
    <col min="11781" max="11781" width="5" customWidth="1"/>
    <col min="11782" max="11782" width="6.42578125" customWidth="1"/>
    <col min="11783" max="11783" width="9.85546875" customWidth="1"/>
    <col min="11784" max="11784" width="8.5703125" customWidth="1"/>
    <col min="11785" max="11785" width="4.42578125" customWidth="1"/>
    <col min="11786" max="11786" width="4.85546875" customWidth="1"/>
    <col min="11787" max="11787" width="12.28515625" customWidth="1"/>
    <col min="11788" max="11788" width="8.7109375" customWidth="1"/>
    <col min="12033" max="12033" width="4.28515625" customWidth="1"/>
    <col min="12034" max="12034" width="12" customWidth="1"/>
    <col min="12035" max="12035" width="40.42578125" customWidth="1"/>
    <col min="12036" max="12036" width="9.5703125" customWidth="1"/>
    <col min="12037" max="12037" width="5" customWidth="1"/>
    <col min="12038" max="12038" width="6.42578125" customWidth="1"/>
    <col min="12039" max="12039" width="9.85546875" customWidth="1"/>
    <col min="12040" max="12040" width="8.5703125" customWidth="1"/>
    <col min="12041" max="12041" width="4.42578125" customWidth="1"/>
    <col min="12042" max="12042" width="4.85546875" customWidth="1"/>
    <col min="12043" max="12043" width="12.28515625" customWidth="1"/>
    <col min="12044" max="12044" width="8.7109375" customWidth="1"/>
    <col min="12289" max="12289" width="4.28515625" customWidth="1"/>
    <col min="12290" max="12290" width="12" customWidth="1"/>
    <col min="12291" max="12291" width="40.42578125" customWidth="1"/>
    <col min="12292" max="12292" width="9.5703125" customWidth="1"/>
    <col min="12293" max="12293" width="5" customWidth="1"/>
    <col min="12294" max="12294" width="6.42578125" customWidth="1"/>
    <col min="12295" max="12295" width="9.85546875" customWidth="1"/>
    <col min="12296" max="12296" width="8.5703125" customWidth="1"/>
    <col min="12297" max="12297" width="4.42578125" customWidth="1"/>
    <col min="12298" max="12298" width="4.85546875" customWidth="1"/>
    <col min="12299" max="12299" width="12.28515625" customWidth="1"/>
    <col min="12300" max="12300" width="8.7109375" customWidth="1"/>
    <col min="12545" max="12545" width="4.28515625" customWidth="1"/>
    <col min="12546" max="12546" width="12" customWidth="1"/>
    <col min="12547" max="12547" width="40.42578125" customWidth="1"/>
    <col min="12548" max="12548" width="9.5703125" customWidth="1"/>
    <col min="12549" max="12549" width="5" customWidth="1"/>
    <col min="12550" max="12550" width="6.42578125" customWidth="1"/>
    <col min="12551" max="12551" width="9.85546875" customWidth="1"/>
    <col min="12552" max="12552" width="8.5703125" customWidth="1"/>
    <col min="12553" max="12553" width="4.42578125" customWidth="1"/>
    <col min="12554" max="12554" width="4.85546875" customWidth="1"/>
    <col min="12555" max="12555" width="12.28515625" customWidth="1"/>
    <col min="12556" max="12556" width="8.7109375" customWidth="1"/>
    <col min="12801" max="12801" width="4.28515625" customWidth="1"/>
    <col min="12802" max="12802" width="12" customWidth="1"/>
    <col min="12803" max="12803" width="40.42578125" customWidth="1"/>
    <col min="12804" max="12804" width="9.5703125" customWidth="1"/>
    <col min="12805" max="12805" width="5" customWidth="1"/>
    <col min="12806" max="12806" width="6.42578125" customWidth="1"/>
    <col min="12807" max="12807" width="9.85546875" customWidth="1"/>
    <col min="12808" max="12808" width="8.5703125" customWidth="1"/>
    <col min="12809" max="12809" width="4.42578125" customWidth="1"/>
    <col min="12810" max="12810" width="4.85546875" customWidth="1"/>
    <col min="12811" max="12811" width="12.28515625" customWidth="1"/>
    <col min="12812" max="12812" width="8.7109375" customWidth="1"/>
    <col min="13057" max="13057" width="4.28515625" customWidth="1"/>
    <col min="13058" max="13058" width="12" customWidth="1"/>
    <col min="13059" max="13059" width="40.42578125" customWidth="1"/>
    <col min="13060" max="13060" width="9.5703125" customWidth="1"/>
    <col min="13061" max="13061" width="5" customWidth="1"/>
    <col min="13062" max="13062" width="6.42578125" customWidth="1"/>
    <col min="13063" max="13063" width="9.85546875" customWidth="1"/>
    <col min="13064" max="13064" width="8.5703125" customWidth="1"/>
    <col min="13065" max="13065" width="4.42578125" customWidth="1"/>
    <col min="13066" max="13066" width="4.85546875" customWidth="1"/>
    <col min="13067" max="13067" width="12.28515625" customWidth="1"/>
    <col min="13068" max="13068" width="8.7109375" customWidth="1"/>
    <col min="13313" max="13313" width="4.28515625" customWidth="1"/>
    <col min="13314" max="13314" width="12" customWidth="1"/>
    <col min="13315" max="13315" width="40.42578125" customWidth="1"/>
    <col min="13316" max="13316" width="9.5703125" customWidth="1"/>
    <col min="13317" max="13317" width="5" customWidth="1"/>
    <col min="13318" max="13318" width="6.42578125" customWidth="1"/>
    <col min="13319" max="13319" width="9.85546875" customWidth="1"/>
    <col min="13320" max="13320" width="8.5703125" customWidth="1"/>
    <col min="13321" max="13321" width="4.42578125" customWidth="1"/>
    <col min="13322" max="13322" width="4.85546875" customWidth="1"/>
    <col min="13323" max="13323" width="12.28515625" customWidth="1"/>
    <col min="13324" max="13324" width="8.7109375" customWidth="1"/>
    <col min="13569" max="13569" width="4.28515625" customWidth="1"/>
    <col min="13570" max="13570" width="12" customWidth="1"/>
    <col min="13571" max="13571" width="40.42578125" customWidth="1"/>
    <col min="13572" max="13572" width="9.5703125" customWidth="1"/>
    <col min="13573" max="13573" width="5" customWidth="1"/>
    <col min="13574" max="13574" width="6.42578125" customWidth="1"/>
    <col min="13575" max="13575" width="9.85546875" customWidth="1"/>
    <col min="13576" max="13576" width="8.5703125" customWidth="1"/>
    <col min="13577" max="13577" width="4.42578125" customWidth="1"/>
    <col min="13578" max="13578" width="4.85546875" customWidth="1"/>
    <col min="13579" max="13579" width="12.28515625" customWidth="1"/>
    <col min="13580" max="13580" width="8.7109375" customWidth="1"/>
    <col min="13825" max="13825" width="4.28515625" customWidth="1"/>
    <col min="13826" max="13826" width="12" customWidth="1"/>
    <col min="13827" max="13827" width="40.42578125" customWidth="1"/>
    <col min="13828" max="13828" width="9.5703125" customWidth="1"/>
    <col min="13829" max="13829" width="5" customWidth="1"/>
    <col min="13830" max="13830" width="6.42578125" customWidth="1"/>
    <col min="13831" max="13831" width="9.85546875" customWidth="1"/>
    <col min="13832" max="13832" width="8.5703125" customWidth="1"/>
    <col min="13833" max="13833" width="4.42578125" customWidth="1"/>
    <col min="13834" max="13834" width="4.85546875" customWidth="1"/>
    <col min="13835" max="13835" width="12.28515625" customWidth="1"/>
    <col min="13836" max="13836" width="8.7109375" customWidth="1"/>
    <col min="14081" max="14081" width="4.28515625" customWidth="1"/>
    <col min="14082" max="14082" width="12" customWidth="1"/>
    <col min="14083" max="14083" width="40.42578125" customWidth="1"/>
    <col min="14084" max="14084" width="9.5703125" customWidth="1"/>
    <col min="14085" max="14085" width="5" customWidth="1"/>
    <col min="14086" max="14086" width="6.42578125" customWidth="1"/>
    <col min="14087" max="14087" width="9.85546875" customWidth="1"/>
    <col min="14088" max="14088" width="8.5703125" customWidth="1"/>
    <col min="14089" max="14089" width="4.42578125" customWidth="1"/>
    <col min="14090" max="14090" width="4.85546875" customWidth="1"/>
    <col min="14091" max="14091" width="12.28515625" customWidth="1"/>
    <col min="14092" max="14092" width="8.7109375" customWidth="1"/>
    <col min="14337" max="14337" width="4.28515625" customWidth="1"/>
    <col min="14338" max="14338" width="12" customWidth="1"/>
    <col min="14339" max="14339" width="40.42578125" customWidth="1"/>
    <col min="14340" max="14340" width="9.5703125" customWidth="1"/>
    <col min="14341" max="14341" width="5" customWidth="1"/>
    <col min="14342" max="14342" width="6.42578125" customWidth="1"/>
    <col min="14343" max="14343" width="9.85546875" customWidth="1"/>
    <col min="14344" max="14344" width="8.5703125" customWidth="1"/>
    <col min="14345" max="14345" width="4.42578125" customWidth="1"/>
    <col min="14346" max="14346" width="4.85546875" customWidth="1"/>
    <col min="14347" max="14347" width="12.28515625" customWidth="1"/>
    <col min="14348" max="14348" width="8.7109375" customWidth="1"/>
    <col min="14593" max="14593" width="4.28515625" customWidth="1"/>
    <col min="14594" max="14594" width="12" customWidth="1"/>
    <col min="14595" max="14595" width="40.42578125" customWidth="1"/>
    <col min="14596" max="14596" width="9.5703125" customWidth="1"/>
    <col min="14597" max="14597" width="5" customWidth="1"/>
    <col min="14598" max="14598" width="6.42578125" customWidth="1"/>
    <col min="14599" max="14599" width="9.85546875" customWidth="1"/>
    <col min="14600" max="14600" width="8.5703125" customWidth="1"/>
    <col min="14601" max="14601" width="4.42578125" customWidth="1"/>
    <col min="14602" max="14602" width="4.85546875" customWidth="1"/>
    <col min="14603" max="14603" width="12.28515625" customWidth="1"/>
    <col min="14604" max="14604" width="8.7109375" customWidth="1"/>
    <col min="14849" max="14849" width="4.28515625" customWidth="1"/>
    <col min="14850" max="14850" width="12" customWidth="1"/>
    <col min="14851" max="14851" width="40.42578125" customWidth="1"/>
    <col min="14852" max="14852" width="9.5703125" customWidth="1"/>
    <col min="14853" max="14853" width="5" customWidth="1"/>
    <col min="14854" max="14854" width="6.42578125" customWidth="1"/>
    <col min="14855" max="14855" width="9.85546875" customWidth="1"/>
    <col min="14856" max="14856" width="8.5703125" customWidth="1"/>
    <col min="14857" max="14857" width="4.42578125" customWidth="1"/>
    <col min="14858" max="14858" width="4.85546875" customWidth="1"/>
    <col min="14859" max="14859" width="12.28515625" customWidth="1"/>
    <col min="14860" max="14860" width="8.7109375" customWidth="1"/>
    <col min="15105" max="15105" width="4.28515625" customWidth="1"/>
    <col min="15106" max="15106" width="12" customWidth="1"/>
    <col min="15107" max="15107" width="40.42578125" customWidth="1"/>
    <col min="15108" max="15108" width="9.5703125" customWidth="1"/>
    <col min="15109" max="15109" width="5" customWidth="1"/>
    <col min="15110" max="15110" width="6.42578125" customWidth="1"/>
    <col min="15111" max="15111" width="9.85546875" customWidth="1"/>
    <col min="15112" max="15112" width="8.5703125" customWidth="1"/>
    <col min="15113" max="15113" width="4.42578125" customWidth="1"/>
    <col min="15114" max="15114" width="4.85546875" customWidth="1"/>
    <col min="15115" max="15115" width="12.28515625" customWidth="1"/>
    <col min="15116" max="15116" width="8.7109375" customWidth="1"/>
    <col min="15361" max="15361" width="4.28515625" customWidth="1"/>
    <col min="15362" max="15362" width="12" customWidth="1"/>
    <col min="15363" max="15363" width="40.42578125" customWidth="1"/>
    <col min="15364" max="15364" width="9.5703125" customWidth="1"/>
    <col min="15365" max="15365" width="5" customWidth="1"/>
    <col min="15366" max="15366" width="6.42578125" customWidth="1"/>
    <col min="15367" max="15367" width="9.85546875" customWidth="1"/>
    <col min="15368" max="15368" width="8.5703125" customWidth="1"/>
    <col min="15369" max="15369" width="4.42578125" customWidth="1"/>
    <col min="15370" max="15370" width="4.85546875" customWidth="1"/>
    <col min="15371" max="15371" width="12.28515625" customWidth="1"/>
    <col min="15372" max="15372" width="8.7109375" customWidth="1"/>
    <col min="15617" max="15617" width="4.28515625" customWidth="1"/>
    <col min="15618" max="15618" width="12" customWidth="1"/>
    <col min="15619" max="15619" width="40.42578125" customWidth="1"/>
    <col min="15620" max="15620" width="9.5703125" customWidth="1"/>
    <col min="15621" max="15621" width="5" customWidth="1"/>
    <col min="15622" max="15622" width="6.42578125" customWidth="1"/>
    <col min="15623" max="15623" width="9.85546875" customWidth="1"/>
    <col min="15624" max="15624" width="8.5703125" customWidth="1"/>
    <col min="15625" max="15625" width="4.42578125" customWidth="1"/>
    <col min="15626" max="15626" width="4.85546875" customWidth="1"/>
    <col min="15627" max="15627" width="12.28515625" customWidth="1"/>
    <col min="15628" max="15628" width="8.7109375" customWidth="1"/>
    <col min="15873" max="15873" width="4.28515625" customWidth="1"/>
    <col min="15874" max="15874" width="12" customWidth="1"/>
    <col min="15875" max="15875" width="40.42578125" customWidth="1"/>
    <col min="15876" max="15876" width="9.5703125" customWidth="1"/>
    <col min="15877" max="15877" width="5" customWidth="1"/>
    <col min="15878" max="15878" width="6.42578125" customWidth="1"/>
    <col min="15879" max="15879" width="9.85546875" customWidth="1"/>
    <col min="15880" max="15880" width="8.5703125" customWidth="1"/>
    <col min="15881" max="15881" width="4.42578125" customWidth="1"/>
    <col min="15882" max="15882" width="4.85546875" customWidth="1"/>
    <col min="15883" max="15883" width="12.28515625" customWidth="1"/>
    <col min="15884" max="15884" width="8.7109375" customWidth="1"/>
    <col min="16129" max="16129" width="4.28515625" customWidth="1"/>
    <col min="16130" max="16130" width="12" customWidth="1"/>
    <col min="16131" max="16131" width="40.42578125" customWidth="1"/>
    <col min="16132" max="16132" width="9.5703125" customWidth="1"/>
    <col min="16133" max="16133" width="5" customWidth="1"/>
    <col min="16134" max="16134" width="6.42578125" customWidth="1"/>
    <col min="16135" max="16135" width="9.85546875" customWidth="1"/>
    <col min="16136" max="16136" width="8.5703125" customWidth="1"/>
    <col min="16137" max="16137" width="4.42578125" customWidth="1"/>
    <col min="16138" max="16138" width="4.85546875" customWidth="1"/>
    <col min="16139" max="16139" width="12.28515625" customWidth="1"/>
    <col min="16140" max="16140" width="8.7109375" customWidth="1"/>
  </cols>
  <sheetData>
    <row r="1" spans="1:12" x14ac:dyDescent="0.25">
      <c r="A1" s="113"/>
      <c r="B1" s="330"/>
      <c r="C1" s="330"/>
      <c r="D1" s="610"/>
      <c r="E1" s="610"/>
      <c r="F1" s="302"/>
      <c r="G1" s="302"/>
      <c r="H1" s="302"/>
      <c r="I1" s="610" t="s">
        <v>0</v>
      </c>
      <c r="J1" s="610"/>
      <c r="K1" s="610"/>
      <c r="L1" s="4"/>
    </row>
    <row r="2" spans="1:12" x14ac:dyDescent="0.25">
      <c r="A2" s="303" t="s">
        <v>1</v>
      </c>
      <c r="B2" s="303"/>
      <c r="C2" s="303"/>
      <c r="D2" s="303"/>
      <c r="E2" s="303"/>
      <c r="F2" s="303"/>
      <c r="G2" s="303"/>
      <c r="H2" s="303"/>
      <c r="I2" s="303"/>
      <c r="J2" s="303"/>
      <c r="K2" s="303"/>
      <c r="L2" s="303"/>
    </row>
    <row r="3" spans="1:12" x14ac:dyDescent="0.25">
      <c r="A3" s="330" t="s">
        <v>2</v>
      </c>
      <c r="B3" s="303"/>
      <c r="C3" s="303"/>
      <c r="D3" s="303"/>
      <c r="E3" s="303"/>
      <c r="F3" s="303"/>
      <c r="G3" s="303"/>
      <c r="H3" s="303"/>
      <c r="I3" s="303"/>
      <c r="J3" s="303"/>
      <c r="K3" s="303"/>
      <c r="L3" s="303"/>
    </row>
    <row r="4" spans="1:12" ht="18" x14ac:dyDescent="0.25">
      <c r="A4" s="665" t="s">
        <v>3</v>
      </c>
      <c r="B4" s="665"/>
      <c r="C4" s="665"/>
      <c r="D4" s="665"/>
      <c r="E4" s="665"/>
      <c r="F4" s="665"/>
      <c r="G4" s="665"/>
      <c r="H4" s="665"/>
      <c r="I4" s="665"/>
      <c r="J4" s="665"/>
      <c r="K4" s="665"/>
      <c r="L4" s="665"/>
    </row>
    <row r="5" spans="1:12" ht="6.75" customHeight="1" x14ac:dyDescent="0.25">
      <c r="A5" s="339"/>
      <c r="B5" s="339"/>
      <c r="C5" s="339"/>
      <c r="D5" s="339"/>
      <c r="E5" s="339"/>
      <c r="F5" s="302"/>
      <c r="G5" s="302"/>
      <c r="H5" s="302"/>
      <c r="I5" s="302"/>
      <c r="J5" s="302"/>
      <c r="K5" s="302"/>
      <c r="L5" s="302"/>
    </row>
    <row r="6" spans="1:12" x14ac:dyDescent="0.25">
      <c r="A6" s="400"/>
      <c r="B6" s="652" t="s">
        <v>626</v>
      </c>
      <c r="C6" s="652"/>
      <c r="D6" s="652"/>
      <c r="E6" s="344"/>
      <c r="F6" s="302"/>
      <c r="G6" s="302"/>
      <c r="H6" s="302"/>
      <c r="I6" s="302"/>
      <c r="J6" s="302"/>
      <c r="K6" s="302"/>
      <c r="L6" s="302"/>
    </row>
    <row r="7" spans="1:12" ht="5.25" customHeight="1" thickBot="1" x14ac:dyDescent="0.3">
      <c r="A7" s="341"/>
      <c r="B7" s="342"/>
      <c r="C7" s="341"/>
      <c r="D7" s="343"/>
      <c r="E7" s="344"/>
      <c r="F7" s="302"/>
      <c r="G7" s="302"/>
      <c r="H7" s="302"/>
      <c r="I7" s="302"/>
      <c r="J7" s="302"/>
      <c r="K7" s="302"/>
      <c r="L7" s="302"/>
    </row>
    <row r="8" spans="1:12" s="12" customFormat="1" ht="33.75" customHeight="1" x14ac:dyDescent="0.25">
      <c r="A8" s="613" t="s">
        <v>145</v>
      </c>
      <c r="B8" s="615" t="s">
        <v>6</v>
      </c>
      <c r="C8" s="615" t="s">
        <v>7</v>
      </c>
      <c r="D8" s="615" t="s">
        <v>8</v>
      </c>
      <c r="E8" s="602" t="s">
        <v>9</v>
      </c>
      <c r="F8" s="602" t="s">
        <v>10</v>
      </c>
      <c r="G8" s="602" t="s">
        <v>11</v>
      </c>
      <c r="H8" s="602" t="s">
        <v>12</v>
      </c>
      <c r="I8" s="617" t="s">
        <v>13</v>
      </c>
      <c r="J8" s="618"/>
      <c r="K8" s="602" t="s">
        <v>14</v>
      </c>
      <c r="L8" s="604" t="s">
        <v>15</v>
      </c>
    </row>
    <row r="9" spans="1:12" s="12" customFormat="1" ht="15.75" thickBot="1" x14ac:dyDescent="0.3">
      <c r="A9" s="614"/>
      <c r="B9" s="616"/>
      <c r="C9" s="616"/>
      <c r="D9" s="616"/>
      <c r="E9" s="603"/>
      <c r="F9" s="603"/>
      <c r="G9" s="603"/>
      <c r="H9" s="603"/>
      <c r="I9" s="13" t="s">
        <v>16</v>
      </c>
      <c r="J9" s="13" t="s">
        <v>17</v>
      </c>
      <c r="K9" s="603"/>
      <c r="L9" s="605"/>
    </row>
    <row r="10" spans="1:12" ht="40.5" customHeight="1" x14ac:dyDescent="0.25">
      <c r="A10" s="305" t="s">
        <v>851</v>
      </c>
      <c r="B10" s="69" t="s">
        <v>18</v>
      </c>
      <c r="C10" s="69" t="s">
        <v>146</v>
      </c>
      <c r="D10" s="70" t="s">
        <v>20</v>
      </c>
      <c r="E10" s="306">
        <v>20</v>
      </c>
      <c r="F10" s="225"/>
      <c r="G10" s="226"/>
      <c r="H10" s="226"/>
      <c r="I10" s="253"/>
      <c r="J10" s="226"/>
      <c r="K10" s="226"/>
      <c r="L10" s="254"/>
    </row>
    <row r="11" spans="1:12" ht="34.5" customHeight="1" x14ac:dyDescent="0.25">
      <c r="A11" s="22" t="s">
        <v>981</v>
      </c>
      <c r="B11" s="39" t="s">
        <v>219</v>
      </c>
      <c r="C11" s="39" t="s">
        <v>220</v>
      </c>
      <c r="D11" s="80" t="s">
        <v>149</v>
      </c>
      <c r="E11" s="160">
        <v>5</v>
      </c>
      <c r="F11" s="152"/>
      <c r="G11" s="137"/>
      <c r="H11" s="137"/>
      <c r="I11" s="138"/>
      <c r="J11" s="137"/>
      <c r="K11" s="137"/>
      <c r="L11" s="139"/>
    </row>
    <row r="12" spans="1:12" ht="22.5" x14ac:dyDescent="0.25">
      <c r="A12" s="22" t="s">
        <v>982</v>
      </c>
      <c r="B12" s="39" t="s">
        <v>147</v>
      </c>
      <c r="C12" s="39" t="s">
        <v>148</v>
      </c>
      <c r="D12" s="80" t="s">
        <v>149</v>
      </c>
      <c r="E12" s="160">
        <v>5</v>
      </c>
      <c r="F12" s="152"/>
      <c r="G12" s="137"/>
      <c r="H12" s="137"/>
      <c r="I12" s="138"/>
      <c r="J12" s="137"/>
      <c r="K12" s="137"/>
      <c r="L12" s="139"/>
    </row>
    <row r="13" spans="1:12" ht="34.5" customHeight="1" x14ac:dyDescent="0.25">
      <c r="A13" s="22" t="s">
        <v>983</v>
      </c>
      <c r="B13" s="39" t="s">
        <v>257</v>
      </c>
      <c r="C13" s="39" t="s">
        <v>258</v>
      </c>
      <c r="D13" s="80" t="s">
        <v>23</v>
      </c>
      <c r="E13" s="160">
        <v>10</v>
      </c>
      <c r="F13" s="152"/>
      <c r="G13" s="137"/>
      <c r="H13" s="137"/>
      <c r="I13" s="138"/>
      <c r="J13" s="137"/>
      <c r="K13" s="137"/>
      <c r="L13" s="139"/>
    </row>
    <row r="14" spans="1:12" ht="51.75" customHeight="1" x14ac:dyDescent="0.25">
      <c r="A14" s="22" t="s">
        <v>984</v>
      </c>
      <c r="B14" s="39" t="s">
        <v>578</v>
      </c>
      <c r="C14" s="39" t="s">
        <v>579</v>
      </c>
      <c r="D14" s="80" t="s">
        <v>23</v>
      </c>
      <c r="E14" s="160">
        <v>10</v>
      </c>
      <c r="F14" s="152"/>
      <c r="G14" s="137"/>
      <c r="H14" s="137"/>
      <c r="I14" s="138"/>
      <c r="J14" s="137"/>
      <c r="K14" s="137"/>
      <c r="L14" s="139"/>
    </row>
    <row r="15" spans="1:12" ht="31.5" customHeight="1" x14ac:dyDescent="0.25">
      <c r="A15" s="22" t="s">
        <v>985</v>
      </c>
      <c r="B15" s="39" t="s">
        <v>224</v>
      </c>
      <c r="C15" s="39" t="s">
        <v>490</v>
      </c>
      <c r="D15" s="80" t="s">
        <v>23</v>
      </c>
      <c r="E15" s="160">
        <v>5</v>
      </c>
      <c r="F15" s="152"/>
      <c r="G15" s="137"/>
      <c r="H15" s="137"/>
      <c r="I15" s="138"/>
      <c r="J15" s="137"/>
      <c r="K15" s="137"/>
      <c r="L15" s="139"/>
    </row>
    <row r="16" spans="1:12" x14ac:dyDescent="0.25">
      <c r="A16" s="22" t="s">
        <v>986</v>
      </c>
      <c r="B16" s="39" t="s">
        <v>226</v>
      </c>
      <c r="C16" s="39" t="s">
        <v>227</v>
      </c>
      <c r="D16" s="80" t="s">
        <v>23</v>
      </c>
      <c r="E16" s="160">
        <v>5</v>
      </c>
      <c r="F16" s="152"/>
      <c r="G16" s="137"/>
      <c r="H16" s="137"/>
      <c r="I16" s="138"/>
      <c r="J16" s="137"/>
      <c r="K16" s="137"/>
      <c r="L16" s="139"/>
    </row>
    <row r="17" spans="1:12" ht="22.5" x14ac:dyDescent="0.25">
      <c r="A17" s="22" t="s">
        <v>987</v>
      </c>
      <c r="B17" s="39" t="s">
        <v>627</v>
      </c>
      <c r="C17" s="39" t="s">
        <v>628</v>
      </c>
      <c r="D17" s="80" t="s">
        <v>23</v>
      </c>
      <c r="E17" s="160">
        <v>5</v>
      </c>
      <c r="F17" s="152"/>
      <c r="G17" s="137"/>
      <c r="H17" s="137"/>
      <c r="I17" s="138"/>
      <c r="J17" s="137"/>
      <c r="K17" s="137"/>
      <c r="L17" s="139"/>
    </row>
    <row r="18" spans="1:12" x14ac:dyDescent="0.25">
      <c r="A18" s="22" t="s">
        <v>988</v>
      </c>
      <c r="B18" s="39" t="s">
        <v>26</v>
      </c>
      <c r="C18" s="39" t="s">
        <v>27</v>
      </c>
      <c r="D18" s="80" t="s">
        <v>23</v>
      </c>
      <c r="E18" s="160">
        <v>5</v>
      </c>
      <c r="F18" s="152"/>
      <c r="G18" s="137"/>
      <c r="H18" s="137"/>
      <c r="I18" s="138"/>
      <c r="J18" s="137"/>
      <c r="K18" s="137"/>
      <c r="L18" s="139"/>
    </row>
    <row r="19" spans="1:12" x14ac:dyDescent="0.25">
      <c r="A19" s="22" t="s">
        <v>989</v>
      </c>
      <c r="B19" s="39" t="s">
        <v>26</v>
      </c>
      <c r="C19" s="39" t="s">
        <v>28</v>
      </c>
      <c r="D19" s="80" t="s">
        <v>23</v>
      </c>
      <c r="E19" s="160">
        <v>5</v>
      </c>
      <c r="F19" s="152"/>
      <c r="G19" s="137"/>
      <c r="H19" s="137"/>
      <c r="I19" s="138"/>
      <c r="J19" s="137"/>
      <c r="K19" s="137"/>
      <c r="L19" s="139"/>
    </row>
    <row r="20" spans="1:12" ht="70.5" customHeight="1" x14ac:dyDescent="0.25">
      <c r="A20" s="22" t="s">
        <v>990</v>
      </c>
      <c r="B20" s="39" t="s">
        <v>29</v>
      </c>
      <c r="C20" s="39" t="s">
        <v>526</v>
      </c>
      <c r="D20" s="80" t="s">
        <v>23</v>
      </c>
      <c r="E20" s="160">
        <v>10</v>
      </c>
      <c r="F20" s="152"/>
      <c r="G20" s="137"/>
      <c r="H20" s="137"/>
      <c r="I20" s="138"/>
      <c r="J20" s="137"/>
      <c r="K20" s="137"/>
      <c r="L20" s="139"/>
    </row>
    <row r="21" spans="1:12" ht="73.5" customHeight="1" x14ac:dyDescent="0.25">
      <c r="A21" s="22" t="s">
        <v>991</v>
      </c>
      <c r="B21" s="39" t="s">
        <v>29</v>
      </c>
      <c r="C21" s="39" t="s">
        <v>629</v>
      </c>
      <c r="D21" s="80" t="s">
        <v>23</v>
      </c>
      <c r="E21" s="160">
        <v>10</v>
      </c>
      <c r="F21" s="152"/>
      <c r="G21" s="137"/>
      <c r="H21" s="137"/>
      <c r="I21" s="138"/>
      <c r="J21" s="137"/>
      <c r="K21" s="137"/>
      <c r="L21" s="139"/>
    </row>
    <row r="22" spans="1:12" ht="47.25" customHeight="1" x14ac:dyDescent="0.25">
      <c r="A22" s="22" t="s">
        <v>992</v>
      </c>
      <c r="B22" s="39" t="s">
        <v>259</v>
      </c>
      <c r="C22" s="39" t="s">
        <v>260</v>
      </c>
      <c r="D22" s="80" t="s">
        <v>261</v>
      </c>
      <c r="E22" s="160">
        <v>5</v>
      </c>
      <c r="F22" s="152"/>
      <c r="G22" s="137"/>
      <c r="H22" s="137"/>
      <c r="I22" s="138"/>
      <c r="J22" s="137"/>
      <c r="K22" s="137"/>
      <c r="L22" s="139"/>
    </row>
    <row r="23" spans="1:12" ht="58.5" customHeight="1" x14ac:dyDescent="0.25">
      <c r="A23" s="22" t="s">
        <v>993</v>
      </c>
      <c r="B23" s="39" t="s">
        <v>33</v>
      </c>
      <c r="C23" s="39" t="s">
        <v>34</v>
      </c>
      <c r="D23" s="80" t="s">
        <v>35</v>
      </c>
      <c r="E23" s="160">
        <v>5</v>
      </c>
      <c r="F23" s="152"/>
      <c r="G23" s="137"/>
      <c r="H23" s="137"/>
      <c r="I23" s="138"/>
      <c r="J23" s="137"/>
      <c r="K23" s="137"/>
      <c r="L23" s="139"/>
    </row>
    <row r="24" spans="1:12" ht="39.75" customHeight="1" x14ac:dyDescent="0.25">
      <c r="A24" s="22" t="s">
        <v>994</v>
      </c>
      <c r="B24" s="39" t="s">
        <v>42</v>
      </c>
      <c r="C24" s="39" t="s">
        <v>333</v>
      </c>
      <c r="D24" s="80" t="s">
        <v>23</v>
      </c>
      <c r="E24" s="160">
        <v>5</v>
      </c>
      <c r="F24" s="152"/>
      <c r="G24" s="137"/>
      <c r="H24" s="137"/>
      <c r="I24" s="138"/>
      <c r="J24" s="137"/>
      <c r="K24" s="137"/>
      <c r="L24" s="139"/>
    </row>
    <row r="25" spans="1:12" x14ac:dyDescent="0.25">
      <c r="A25" s="22" t="s">
        <v>995</v>
      </c>
      <c r="B25" s="39" t="s">
        <v>39</v>
      </c>
      <c r="C25" s="39" t="s">
        <v>263</v>
      </c>
      <c r="D25" s="80" t="s">
        <v>23</v>
      </c>
      <c r="E25" s="160">
        <v>30</v>
      </c>
      <c r="F25" s="152"/>
      <c r="G25" s="137"/>
      <c r="H25" s="137"/>
      <c r="I25" s="138"/>
      <c r="J25" s="137"/>
      <c r="K25" s="137"/>
      <c r="L25" s="139"/>
    </row>
    <row r="26" spans="1:12" ht="30.75" customHeight="1" x14ac:dyDescent="0.25">
      <c r="A26" s="22" t="s">
        <v>996</v>
      </c>
      <c r="B26" s="39" t="s">
        <v>153</v>
      </c>
      <c r="C26" s="39" t="s">
        <v>154</v>
      </c>
      <c r="D26" s="80" t="s">
        <v>23</v>
      </c>
      <c r="E26" s="160">
        <v>15</v>
      </c>
      <c r="F26" s="152"/>
      <c r="G26" s="137"/>
      <c r="H26" s="137"/>
      <c r="I26" s="138"/>
      <c r="J26" s="137"/>
      <c r="K26" s="137"/>
      <c r="L26" s="139"/>
    </row>
    <row r="27" spans="1:12" ht="37.5" customHeight="1" x14ac:dyDescent="0.25">
      <c r="A27" s="22" t="s">
        <v>997</v>
      </c>
      <c r="B27" s="39" t="s">
        <v>155</v>
      </c>
      <c r="C27" s="39" t="s">
        <v>630</v>
      </c>
      <c r="D27" s="80" t="s">
        <v>23</v>
      </c>
      <c r="E27" s="160">
        <v>10</v>
      </c>
      <c r="F27" s="152"/>
      <c r="G27" s="137"/>
      <c r="H27" s="137"/>
      <c r="I27" s="138"/>
      <c r="J27" s="137"/>
      <c r="K27" s="137"/>
      <c r="L27" s="139"/>
    </row>
    <row r="28" spans="1:12" ht="45" x14ac:dyDescent="0.25">
      <c r="A28" s="22" t="s">
        <v>998</v>
      </c>
      <c r="B28" s="39" t="s">
        <v>44</v>
      </c>
      <c r="C28" s="39" t="s">
        <v>266</v>
      </c>
      <c r="D28" s="80" t="s">
        <v>23</v>
      </c>
      <c r="E28" s="160">
        <v>4</v>
      </c>
      <c r="F28" s="152"/>
      <c r="G28" s="137"/>
      <c r="H28" s="137"/>
      <c r="I28" s="138"/>
      <c r="J28" s="137"/>
      <c r="K28" s="137"/>
      <c r="L28" s="139"/>
    </row>
    <row r="29" spans="1:12" ht="36.75" customHeight="1" x14ac:dyDescent="0.25">
      <c r="A29" s="22" t="s">
        <v>999</v>
      </c>
      <c r="B29" s="39" t="s">
        <v>157</v>
      </c>
      <c r="C29" s="39" t="s">
        <v>158</v>
      </c>
      <c r="D29" s="80" t="s">
        <v>35</v>
      </c>
      <c r="E29" s="160">
        <v>2</v>
      </c>
      <c r="F29" s="152"/>
      <c r="G29" s="137"/>
      <c r="H29" s="137"/>
      <c r="I29" s="138"/>
      <c r="J29" s="137"/>
      <c r="K29" s="137"/>
      <c r="L29" s="139"/>
    </row>
    <row r="30" spans="1:12" ht="48" customHeight="1" x14ac:dyDescent="0.25">
      <c r="A30" s="22" t="s">
        <v>1000</v>
      </c>
      <c r="B30" s="39" t="s">
        <v>46</v>
      </c>
      <c r="C30" s="39" t="s">
        <v>47</v>
      </c>
      <c r="D30" s="80" t="s">
        <v>35</v>
      </c>
      <c r="E30" s="160">
        <v>5</v>
      </c>
      <c r="F30" s="152"/>
      <c r="G30" s="137"/>
      <c r="H30" s="137"/>
      <c r="I30" s="138"/>
      <c r="J30" s="137"/>
      <c r="K30" s="137"/>
      <c r="L30" s="139"/>
    </row>
    <row r="31" spans="1:12" ht="28.5" customHeight="1" x14ac:dyDescent="0.25">
      <c r="A31" s="22" t="s">
        <v>1001</v>
      </c>
      <c r="B31" s="39" t="s">
        <v>48</v>
      </c>
      <c r="C31" s="39" t="s">
        <v>159</v>
      </c>
      <c r="D31" s="80" t="s">
        <v>23</v>
      </c>
      <c r="E31" s="160">
        <v>20</v>
      </c>
      <c r="F31" s="152"/>
      <c r="G31" s="137"/>
      <c r="H31" s="137"/>
      <c r="I31" s="138"/>
      <c r="J31" s="137"/>
      <c r="K31" s="137"/>
      <c r="L31" s="139"/>
    </row>
    <row r="32" spans="1:12" ht="32.25" customHeight="1" x14ac:dyDescent="0.25">
      <c r="A32" s="22" t="s">
        <v>1002</v>
      </c>
      <c r="B32" s="39" t="s">
        <v>48</v>
      </c>
      <c r="C32" s="39" t="s">
        <v>433</v>
      </c>
      <c r="D32" s="80" t="s">
        <v>23</v>
      </c>
      <c r="E32" s="160">
        <v>50</v>
      </c>
      <c r="F32" s="152"/>
      <c r="G32" s="137"/>
      <c r="H32" s="137"/>
      <c r="I32" s="138"/>
      <c r="J32" s="137"/>
      <c r="K32" s="137"/>
      <c r="L32" s="139"/>
    </row>
    <row r="33" spans="1:12" ht="45" x14ac:dyDescent="0.25">
      <c r="A33" s="22" t="s">
        <v>1003</v>
      </c>
      <c r="B33" s="39" t="s">
        <v>48</v>
      </c>
      <c r="C33" s="39" t="s">
        <v>631</v>
      </c>
      <c r="D33" s="80" t="s">
        <v>23</v>
      </c>
      <c r="E33" s="160">
        <v>20</v>
      </c>
      <c r="F33" s="152"/>
      <c r="G33" s="137"/>
      <c r="H33" s="137"/>
      <c r="I33" s="138"/>
      <c r="J33" s="137"/>
      <c r="K33" s="137"/>
      <c r="L33" s="139"/>
    </row>
    <row r="34" spans="1:12" x14ac:dyDescent="0.25">
      <c r="A34" s="22" t="s">
        <v>1004</v>
      </c>
      <c r="B34" s="39" t="s">
        <v>52</v>
      </c>
      <c r="C34" s="39" t="s">
        <v>53</v>
      </c>
      <c r="D34" s="80" t="s">
        <v>23</v>
      </c>
      <c r="E34" s="160">
        <v>10</v>
      </c>
      <c r="F34" s="152"/>
      <c r="G34" s="137"/>
      <c r="H34" s="137"/>
      <c r="I34" s="138"/>
      <c r="J34" s="137"/>
      <c r="K34" s="137"/>
      <c r="L34" s="139"/>
    </row>
    <row r="35" spans="1:12" ht="22.5" x14ac:dyDescent="0.25">
      <c r="A35" s="22" t="s">
        <v>1005</v>
      </c>
      <c r="B35" s="39" t="s">
        <v>382</v>
      </c>
      <c r="C35" s="39" t="s">
        <v>383</v>
      </c>
      <c r="D35" s="80" t="s">
        <v>23</v>
      </c>
      <c r="E35" s="160">
        <v>5</v>
      </c>
      <c r="F35" s="152"/>
      <c r="G35" s="137"/>
      <c r="H35" s="137"/>
      <c r="I35" s="138"/>
      <c r="J35" s="137"/>
      <c r="K35" s="137"/>
      <c r="L35" s="139"/>
    </row>
    <row r="36" spans="1:12" ht="22.5" x14ac:dyDescent="0.25">
      <c r="A36" s="22" t="s">
        <v>1006</v>
      </c>
      <c r="B36" s="39" t="s">
        <v>58</v>
      </c>
      <c r="C36" s="39" t="s">
        <v>580</v>
      </c>
      <c r="D36" s="80" t="s">
        <v>35</v>
      </c>
      <c r="E36" s="160">
        <v>4</v>
      </c>
      <c r="F36" s="152"/>
      <c r="G36" s="137"/>
      <c r="H36" s="137"/>
      <c r="I36" s="138"/>
      <c r="J36" s="137"/>
      <c r="K36" s="137"/>
      <c r="L36" s="139"/>
    </row>
    <row r="37" spans="1:12" ht="22.5" x14ac:dyDescent="0.25">
      <c r="A37" s="22" t="s">
        <v>1007</v>
      </c>
      <c r="B37" s="39" t="s">
        <v>59</v>
      </c>
      <c r="C37" s="39" t="s">
        <v>438</v>
      </c>
      <c r="D37" s="80" t="s">
        <v>35</v>
      </c>
      <c r="E37" s="160">
        <v>5</v>
      </c>
      <c r="F37" s="152"/>
      <c r="G37" s="137"/>
      <c r="H37" s="137"/>
      <c r="I37" s="138"/>
      <c r="J37" s="137"/>
      <c r="K37" s="137"/>
      <c r="L37" s="139"/>
    </row>
    <row r="38" spans="1:12" x14ac:dyDescent="0.25">
      <c r="A38" s="22" t="s">
        <v>1008</v>
      </c>
      <c r="B38" s="39" t="s">
        <v>329</v>
      </c>
      <c r="C38" s="39" t="s">
        <v>330</v>
      </c>
      <c r="D38" s="80" t="s">
        <v>35</v>
      </c>
      <c r="E38" s="160">
        <v>5</v>
      </c>
      <c r="F38" s="152"/>
      <c r="G38" s="137"/>
      <c r="H38" s="137"/>
      <c r="I38" s="138"/>
      <c r="J38" s="137"/>
      <c r="K38" s="137"/>
      <c r="L38" s="139"/>
    </row>
    <row r="39" spans="1:12" ht="22.5" x14ac:dyDescent="0.25">
      <c r="A39" s="22" t="s">
        <v>1009</v>
      </c>
      <c r="B39" s="39" t="s">
        <v>63</v>
      </c>
      <c r="C39" s="39" t="s">
        <v>64</v>
      </c>
      <c r="D39" s="80" t="s">
        <v>35</v>
      </c>
      <c r="E39" s="160">
        <v>5</v>
      </c>
      <c r="F39" s="152"/>
      <c r="G39" s="137"/>
      <c r="H39" s="137"/>
      <c r="I39" s="138"/>
      <c r="J39" s="137"/>
      <c r="K39" s="137"/>
      <c r="L39" s="139"/>
    </row>
    <row r="40" spans="1:12" ht="22.5" x14ac:dyDescent="0.25">
      <c r="A40" s="22" t="s">
        <v>1010</v>
      </c>
      <c r="B40" s="39" t="s">
        <v>63</v>
      </c>
      <c r="C40" s="39" t="s">
        <v>65</v>
      </c>
      <c r="D40" s="80" t="s">
        <v>35</v>
      </c>
      <c r="E40" s="160">
        <v>5</v>
      </c>
      <c r="F40" s="152"/>
      <c r="G40" s="137"/>
      <c r="H40" s="137"/>
      <c r="I40" s="138"/>
      <c r="J40" s="137"/>
      <c r="K40" s="137"/>
      <c r="L40" s="139"/>
    </row>
    <row r="41" spans="1:12" ht="22.5" x14ac:dyDescent="0.25">
      <c r="A41" s="22" t="s">
        <v>1011</v>
      </c>
      <c r="B41" s="39" t="s">
        <v>66</v>
      </c>
      <c r="C41" s="39" t="s">
        <v>68</v>
      </c>
      <c r="D41" s="80" t="s">
        <v>35</v>
      </c>
      <c r="E41" s="160">
        <v>5</v>
      </c>
      <c r="F41" s="152"/>
      <c r="G41" s="137"/>
      <c r="H41" s="137"/>
      <c r="I41" s="138"/>
      <c r="J41" s="137"/>
      <c r="K41" s="137"/>
      <c r="L41" s="139"/>
    </row>
    <row r="42" spans="1:12" ht="43.5" customHeight="1" x14ac:dyDescent="0.25">
      <c r="A42" s="22" t="s">
        <v>1012</v>
      </c>
      <c r="B42" s="39" t="s">
        <v>269</v>
      </c>
      <c r="C42" s="39" t="s">
        <v>270</v>
      </c>
      <c r="D42" s="80" t="s">
        <v>23</v>
      </c>
      <c r="E42" s="160">
        <v>2</v>
      </c>
      <c r="F42" s="152"/>
      <c r="G42" s="137"/>
      <c r="H42" s="137"/>
      <c r="I42" s="138"/>
      <c r="J42" s="137"/>
      <c r="K42" s="137"/>
      <c r="L42" s="139"/>
    </row>
    <row r="43" spans="1:12" ht="30.75" customHeight="1" x14ac:dyDescent="0.25">
      <c r="A43" s="22" t="s">
        <v>1013</v>
      </c>
      <c r="B43" s="401" t="s">
        <v>61</v>
      </c>
      <c r="C43" s="401" t="s">
        <v>62</v>
      </c>
      <c r="D43" s="80" t="s">
        <v>23</v>
      </c>
      <c r="E43" s="160">
        <v>10</v>
      </c>
      <c r="F43" s="152"/>
      <c r="G43" s="137"/>
      <c r="H43" s="137"/>
      <c r="I43" s="138"/>
      <c r="J43" s="137"/>
      <c r="K43" s="137"/>
      <c r="L43" s="139"/>
    </row>
    <row r="44" spans="1:12" ht="30.75" customHeight="1" x14ac:dyDescent="0.25">
      <c r="A44" s="22" t="s">
        <v>1014</v>
      </c>
      <c r="B44" s="39" t="s">
        <v>385</v>
      </c>
      <c r="C44" s="39" t="s">
        <v>608</v>
      </c>
      <c r="D44" s="80" t="s">
        <v>23</v>
      </c>
      <c r="E44" s="160">
        <v>20</v>
      </c>
      <c r="F44" s="152"/>
      <c r="G44" s="137"/>
      <c r="H44" s="137"/>
      <c r="I44" s="138"/>
      <c r="J44" s="137"/>
      <c r="K44" s="137"/>
      <c r="L44" s="139"/>
    </row>
    <row r="45" spans="1:12" ht="38.25" customHeight="1" x14ac:dyDescent="0.25">
      <c r="A45" s="22" t="s">
        <v>1015</v>
      </c>
      <c r="B45" s="39" t="s">
        <v>385</v>
      </c>
      <c r="C45" s="39" t="s">
        <v>570</v>
      </c>
      <c r="D45" s="80" t="s">
        <v>23</v>
      </c>
      <c r="E45" s="160">
        <v>20</v>
      </c>
      <c r="F45" s="152"/>
      <c r="G45" s="137"/>
      <c r="H45" s="137"/>
      <c r="I45" s="138"/>
      <c r="J45" s="137"/>
      <c r="K45" s="137"/>
      <c r="L45" s="139"/>
    </row>
    <row r="46" spans="1:12" ht="60.75" customHeight="1" x14ac:dyDescent="0.25">
      <c r="A46" s="22" t="s">
        <v>1016</v>
      </c>
      <c r="B46" s="39" t="s">
        <v>271</v>
      </c>
      <c r="C46" s="39" t="s">
        <v>609</v>
      </c>
      <c r="D46" s="80" t="s">
        <v>77</v>
      </c>
      <c r="E46" s="160">
        <v>7</v>
      </c>
      <c r="F46" s="152"/>
      <c r="G46" s="137"/>
      <c r="H46" s="137"/>
      <c r="I46" s="138"/>
      <c r="J46" s="137"/>
      <c r="K46" s="137"/>
      <c r="L46" s="139"/>
    </row>
    <row r="47" spans="1:12" ht="48" customHeight="1" x14ac:dyDescent="0.25">
      <c r="A47" s="22" t="s">
        <v>1017</v>
      </c>
      <c r="B47" s="39" t="s">
        <v>164</v>
      </c>
      <c r="C47" s="39" t="s">
        <v>274</v>
      </c>
      <c r="D47" s="80" t="s">
        <v>23</v>
      </c>
      <c r="E47" s="160">
        <v>2</v>
      </c>
      <c r="F47" s="152"/>
      <c r="G47" s="137"/>
      <c r="H47" s="137"/>
      <c r="I47" s="138"/>
      <c r="J47" s="137"/>
      <c r="K47" s="137"/>
      <c r="L47" s="139"/>
    </row>
    <row r="48" spans="1:12" ht="22.5" x14ac:dyDescent="0.25">
      <c r="A48" s="22" t="s">
        <v>1018</v>
      </c>
      <c r="B48" s="39" t="s">
        <v>73</v>
      </c>
      <c r="C48" s="39" t="s">
        <v>74</v>
      </c>
      <c r="D48" s="80" t="s">
        <v>23</v>
      </c>
      <c r="E48" s="160">
        <v>7</v>
      </c>
      <c r="F48" s="152"/>
      <c r="G48" s="137"/>
      <c r="H48" s="137"/>
      <c r="I48" s="138"/>
      <c r="J48" s="137"/>
      <c r="K48" s="137"/>
      <c r="L48" s="139"/>
    </row>
    <row r="49" spans="1:12" ht="56.25" x14ac:dyDescent="0.25">
      <c r="A49" s="22" t="s">
        <v>1019</v>
      </c>
      <c r="B49" s="39" t="s">
        <v>75</v>
      </c>
      <c r="C49" s="39" t="s">
        <v>632</v>
      </c>
      <c r="D49" s="80" t="s">
        <v>77</v>
      </c>
      <c r="E49" s="160">
        <v>5</v>
      </c>
      <c r="F49" s="152"/>
      <c r="G49" s="137"/>
      <c r="H49" s="137"/>
      <c r="I49" s="138"/>
      <c r="J49" s="137"/>
      <c r="K49" s="137"/>
      <c r="L49" s="139"/>
    </row>
    <row r="50" spans="1:12" ht="33.75" x14ac:dyDescent="0.25">
      <c r="A50" s="22" t="s">
        <v>1020</v>
      </c>
      <c r="B50" s="39" t="s">
        <v>83</v>
      </c>
      <c r="C50" s="39" t="s">
        <v>634</v>
      </c>
      <c r="D50" s="80" t="s">
        <v>23</v>
      </c>
      <c r="E50" s="160">
        <v>10</v>
      </c>
      <c r="F50" s="152"/>
      <c r="G50" s="137"/>
      <c r="H50" s="137"/>
      <c r="I50" s="138"/>
      <c r="J50" s="137"/>
      <c r="K50" s="137"/>
      <c r="L50" s="139"/>
    </row>
    <row r="51" spans="1:12" ht="33.75" x14ac:dyDescent="0.25">
      <c r="A51" s="22" t="s">
        <v>1021</v>
      </c>
      <c r="B51" s="39" t="s">
        <v>85</v>
      </c>
      <c r="C51" s="39" t="s">
        <v>635</v>
      </c>
      <c r="D51" s="80" t="s">
        <v>23</v>
      </c>
      <c r="E51" s="160">
        <v>7</v>
      </c>
      <c r="F51" s="152"/>
      <c r="G51" s="137"/>
      <c r="H51" s="137"/>
      <c r="I51" s="138"/>
      <c r="J51" s="137"/>
      <c r="K51" s="137"/>
      <c r="L51" s="139"/>
    </row>
    <row r="52" spans="1:12" ht="33.75" x14ac:dyDescent="0.25">
      <c r="A52" s="22" t="s">
        <v>1022</v>
      </c>
      <c r="B52" s="39" t="s">
        <v>85</v>
      </c>
      <c r="C52" s="39" t="s">
        <v>87</v>
      </c>
      <c r="D52" s="80" t="s">
        <v>23</v>
      </c>
      <c r="E52" s="160">
        <v>7</v>
      </c>
      <c r="F52" s="152"/>
      <c r="G52" s="137"/>
      <c r="H52" s="137"/>
      <c r="I52" s="138"/>
      <c r="J52" s="137"/>
      <c r="K52" s="137"/>
      <c r="L52" s="139"/>
    </row>
    <row r="53" spans="1:12" ht="33.75" x14ac:dyDescent="0.25">
      <c r="A53" s="22" t="s">
        <v>1023</v>
      </c>
      <c r="B53" s="39" t="s">
        <v>85</v>
      </c>
      <c r="C53" s="39" t="s">
        <v>88</v>
      </c>
      <c r="D53" s="80" t="s">
        <v>23</v>
      </c>
      <c r="E53" s="160">
        <v>7</v>
      </c>
      <c r="F53" s="152"/>
      <c r="G53" s="137"/>
      <c r="H53" s="137"/>
      <c r="I53" s="138"/>
      <c r="J53" s="137"/>
      <c r="K53" s="137"/>
      <c r="L53" s="139"/>
    </row>
    <row r="54" spans="1:12" ht="33.75" x14ac:dyDescent="0.25">
      <c r="A54" s="22" t="s">
        <v>1024</v>
      </c>
      <c r="B54" s="39" t="s">
        <v>90</v>
      </c>
      <c r="C54" s="39" t="s">
        <v>174</v>
      </c>
      <c r="D54" s="80" t="s">
        <v>92</v>
      </c>
      <c r="E54" s="160">
        <v>12</v>
      </c>
      <c r="F54" s="152"/>
      <c r="G54" s="137"/>
      <c r="H54" s="137"/>
      <c r="I54" s="138"/>
      <c r="J54" s="137"/>
      <c r="K54" s="137"/>
      <c r="L54" s="139"/>
    </row>
    <row r="55" spans="1:12" ht="17.25" customHeight="1" x14ac:dyDescent="0.25">
      <c r="A55" s="22" t="s">
        <v>1025</v>
      </c>
      <c r="B55" s="39" t="s">
        <v>93</v>
      </c>
      <c r="C55" s="39" t="s">
        <v>94</v>
      </c>
      <c r="D55" s="80" t="s">
        <v>23</v>
      </c>
      <c r="E55" s="160">
        <v>10</v>
      </c>
      <c r="F55" s="152"/>
      <c r="G55" s="137"/>
      <c r="H55" s="137"/>
      <c r="I55" s="138"/>
      <c r="J55" s="137"/>
      <c r="K55" s="137"/>
      <c r="L55" s="139"/>
    </row>
    <row r="56" spans="1:12" ht="22.5" x14ac:dyDescent="0.25">
      <c r="A56" s="22" t="s">
        <v>1026</v>
      </c>
      <c r="B56" s="39" t="s">
        <v>95</v>
      </c>
      <c r="C56" s="39" t="s">
        <v>96</v>
      </c>
      <c r="D56" s="80" t="s">
        <v>23</v>
      </c>
      <c r="E56" s="160">
        <v>7</v>
      </c>
      <c r="F56" s="152"/>
      <c r="G56" s="137"/>
      <c r="H56" s="137"/>
      <c r="I56" s="138"/>
      <c r="J56" s="137"/>
      <c r="K56" s="137"/>
      <c r="L56" s="139"/>
    </row>
    <row r="57" spans="1:12" ht="33.75" x14ac:dyDescent="0.25">
      <c r="A57" s="22" t="s">
        <v>1027</v>
      </c>
      <c r="B57" s="39" t="s">
        <v>97</v>
      </c>
      <c r="C57" s="39" t="s">
        <v>98</v>
      </c>
      <c r="D57" s="80" t="s">
        <v>23</v>
      </c>
      <c r="E57" s="160">
        <v>2</v>
      </c>
      <c r="F57" s="152"/>
      <c r="G57" s="137"/>
      <c r="H57" s="137"/>
      <c r="I57" s="138"/>
      <c r="J57" s="137"/>
      <c r="K57" s="137"/>
      <c r="L57" s="139"/>
    </row>
    <row r="58" spans="1:12" ht="27.75" customHeight="1" x14ac:dyDescent="0.25">
      <c r="A58" s="22" t="s">
        <v>1028</v>
      </c>
      <c r="B58" s="39" t="s">
        <v>99</v>
      </c>
      <c r="C58" s="39" t="s">
        <v>100</v>
      </c>
      <c r="D58" s="80" t="s">
        <v>23</v>
      </c>
      <c r="E58" s="160">
        <v>2</v>
      </c>
      <c r="F58" s="152"/>
      <c r="G58" s="137"/>
      <c r="H58" s="137"/>
      <c r="I58" s="138"/>
      <c r="J58" s="137"/>
      <c r="K58" s="137"/>
      <c r="L58" s="139"/>
    </row>
    <row r="59" spans="1:12" ht="22.5" x14ac:dyDescent="0.25">
      <c r="A59" s="22" t="s">
        <v>1029</v>
      </c>
      <c r="B59" s="39" t="s">
        <v>101</v>
      </c>
      <c r="C59" s="39" t="s">
        <v>389</v>
      </c>
      <c r="D59" s="80" t="s">
        <v>103</v>
      </c>
      <c r="E59" s="160">
        <v>5</v>
      </c>
      <c r="F59" s="152"/>
      <c r="G59" s="137"/>
      <c r="H59" s="137"/>
      <c r="I59" s="138"/>
      <c r="J59" s="137"/>
      <c r="K59" s="137"/>
      <c r="L59" s="139"/>
    </row>
    <row r="60" spans="1:12" ht="45" x14ac:dyDescent="0.25">
      <c r="A60" s="22" t="s">
        <v>620</v>
      </c>
      <c r="B60" s="142" t="s">
        <v>111</v>
      </c>
      <c r="C60" s="140" t="s">
        <v>581</v>
      </c>
      <c r="D60" s="160" t="s">
        <v>35</v>
      </c>
      <c r="E60" s="160">
        <v>20</v>
      </c>
      <c r="F60" s="152"/>
      <c r="G60" s="137"/>
      <c r="H60" s="137"/>
      <c r="I60" s="138"/>
      <c r="J60" s="137"/>
      <c r="K60" s="137"/>
      <c r="L60" s="139"/>
    </row>
    <row r="61" spans="1:12" ht="56.25" x14ac:dyDescent="0.25">
      <c r="A61" s="22" t="s">
        <v>959</v>
      </c>
      <c r="B61" s="142" t="s">
        <v>113</v>
      </c>
      <c r="C61" s="140" t="s">
        <v>636</v>
      </c>
      <c r="D61" s="160" t="s">
        <v>35</v>
      </c>
      <c r="E61" s="160">
        <v>10</v>
      </c>
      <c r="F61" s="152"/>
      <c r="G61" s="137"/>
      <c r="H61" s="137"/>
      <c r="I61" s="138"/>
      <c r="J61" s="137"/>
      <c r="K61" s="137"/>
      <c r="L61" s="139"/>
    </row>
    <row r="62" spans="1:12" ht="33.75" x14ac:dyDescent="0.25">
      <c r="A62" s="22" t="s">
        <v>960</v>
      </c>
      <c r="B62" s="142" t="s">
        <v>394</v>
      </c>
      <c r="C62" s="402"/>
      <c r="D62" s="160" t="s">
        <v>23</v>
      </c>
      <c r="E62" s="160">
        <v>5</v>
      </c>
      <c r="F62" s="152"/>
      <c r="G62" s="137"/>
      <c r="H62" s="137"/>
      <c r="I62" s="138"/>
      <c r="J62" s="137"/>
      <c r="K62" s="137"/>
      <c r="L62" s="139"/>
    </row>
    <row r="63" spans="1:12" ht="56.25" x14ac:dyDescent="0.25">
      <c r="A63" s="22" t="s">
        <v>961</v>
      </c>
      <c r="B63" s="142" t="s">
        <v>120</v>
      </c>
      <c r="C63" s="402"/>
      <c r="D63" s="160" t="s">
        <v>23</v>
      </c>
      <c r="E63" s="160">
        <v>2</v>
      </c>
      <c r="F63" s="152"/>
      <c r="G63" s="137"/>
      <c r="H63" s="137"/>
      <c r="I63" s="138"/>
      <c r="J63" s="137"/>
      <c r="K63" s="137"/>
      <c r="L63" s="139"/>
    </row>
    <row r="64" spans="1:12" ht="45" x14ac:dyDescent="0.25">
      <c r="A64" s="22" t="s">
        <v>962</v>
      </c>
      <c r="B64" s="142" t="s">
        <v>121</v>
      </c>
      <c r="C64" s="402"/>
      <c r="D64" s="160" t="s">
        <v>23</v>
      </c>
      <c r="E64" s="160">
        <v>4</v>
      </c>
      <c r="F64" s="152"/>
      <c r="G64" s="137"/>
      <c r="H64" s="137"/>
      <c r="I64" s="138"/>
      <c r="J64" s="137"/>
      <c r="K64" s="137"/>
      <c r="L64" s="139"/>
    </row>
    <row r="65" spans="1:15" ht="56.25" x14ac:dyDescent="0.25">
      <c r="A65" s="22" t="s">
        <v>964</v>
      </c>
      <c r="B65" s="142" t="s">
        <v>396</v>
      </c>
      <c r="C65" s="402"/>
      <c r="D65" s="160" t="s">
        <v>23</v>
      </c>
      <c r="E65" s="160">
        <v>1</v>
      </c>
      <c r="F65" s="152"/>
      <c r="G65" s="137"/>
      <c r="H65" s="137"/>
      <c r="I65" s="138"/>
      <c r="J65" s="137"/>
      <c r="K65" s="137"/>
      <c r="L65" s="139"/>
    </row>
    <row r="66" spans="1:15" ht="45" x14ac:dyDescent="0.25">
      <c r="A66" s="22" t="s">
        <v>969</v>
      </c>
      <c r="B66" s="403" t="s">
        <v>125</v>
      </c>
      <c r="C66" s="148" t="s">
        <v>126</v>
      </c>
      <c r="D66" s="160" t="s">
        <v>23</v>
      </c>
      <c r="E66" s="160">
        <v>2</v>
      </c>
      <c r="F66" s="152"/>
      <c r="G66" s="137"/>
      <c r="H66" s="137"/>
      <c r="I66" s="138"/>
      <c r="J66" s="137"/>
      <c r="K66" s="137"/>
      <c r="L66" s="139"/>
    </row>
    <row r="67" spans="1:15" ht="22.5" x14ac:dyDescent="0.25">
      <c r="A67" s="22" t="s">
        <v>972</v>
      </c>
      <c r="B67" s="148" t="s">
        <v>101</v>
      </c>
      <c r="C67" s="39" t="s">
        <v>296</v>
      </c>
      <c r="D67" s="160" t="s">
        <v>23</v>
      </c>
      <c r="E67" s="160">
        <v>50</v>
      </c>
      <c r="F67" s="152"/>
      <c r="G67" s="137"/>
      <c r="H67" s="137"/>
      <c r="I67" s="138"/>
      <c r="J67" s="137"/>
      <c r="K67" s="137"/>
      <c r="L67" s="139"/>
    </row>
    <row r="68" spans="1:15" ht="33.75" x14ac:dyDescent="0.25">
      <c r="A68" s="22" t="s">
        <v>973</v>
      </c>
      <c r="B68" s="148" t="s">
        <v>213</v>
      </c>
      <c r="C68" s="148" t="s">
        <v>637</v>
      </c>
      <c r="D68" s="160" t="s">
        <v>413</v>
      </c>
      <c r="E68" s="160">
        <v>5</v>
      </c>
      <c r="F68" s="152"/>
      <c r="G68" s="137"/>
      <c r="H68" s="137"/>
      <c r="I68" s="138"/>
      <c r="J68" s="137"/>
      <c r="K68" s="137"/>
      <c r="L68" s="139"/>
    </row>
    <row r="69" spans="1:15" ht="33.75" x14ac:dyDescent="0.25">
      <c r="A69" s="22" t="s">
        <v>1030</v>
      </c>
      <c r="B69" s="148" t="s">
        <v>127</v>
      </c>
      <c r="C69" s="148" t="s">
        <v>638</v>
      </c>
      <c r="D69" s="160" t="s">
        <v>413</v>
      </c>
      <c r="E69" s="160">
        <v>2</v>
      </c>
      <c r="F69" s="152"/>
      <c r="G69" s="137"/>
      <c r="H69" s="137"/>
      <c r="I69" s="138"/>
      <c r="J69" s="137"/>
      <c r="K69" s="137"/>
      <c r="L69" s="139"/>
    </row>
    <row r="70" spans="1:15" ht="33.75" x14ac:dyDescent="0.25">
      <c r="A70" s="22" t="s">
        <v>1031</v>
      </c>
      <c r="B70" s="148" t="s">
        <v>147</v>
      </c>
      <c r="C70" s="39" t="s">
        <v>639</v>
      </c>
      <c r="D70" s="160" t="s">
        <v>149</v>
      </c>
      <c r="E70" s="160">
        <v>5</v>
      </c>
      <c r="F70" s="152"/>
      <c r="G70" s="137"/>
      <c r="H70" s="137"/>
      <c r="I70" s="138"/>
      <c r="J70" s="137"/>
      <c r="K70" s="137"/>
      <c r="L70" s="139"/>
    </row>
    <row r="71" spans="1:15" ht="22.5" x14ac:dyDescent="0.25">
      <c r="A71" s="22" t="s">
        <v>975</v>
      </c>
      <c r="B71" s="148" t="s">
        <v>640</v>
      </c>
      <c r="C71" s="136" t="s">
        <v>641</v>
      </c>
      <c r="D71" s="160" t="s">
        <v>413</v>
      </c>
      <c r="E71" s="160">
        <v>2</v>
      </c>
      <c r="F71" s="152"/>
      <c r="G71" s="137"/>
      <c r="H71" s="137"/>
      <c r="I71" s="138"/>
      <c r="J71" s="137"/>
      <c r="K71" s="137"/>
      <c r="L71" s="139"/>
    </row>
    <row r="72" spans="1:15" ht="33.75" x14ac:dyDescent="0.25">
      <c r="A72" s="22" t="s">
        <v>978</v>
      </c>
      <c r="B72" s="148" t="s">
        <v>411</v>
      </c>
      <c r="C72" s="235" t="s">
        <v>412</v>
      </c>
      <c r="D72" s="160" t="s">
        <v>413</v>
      </c>
      <c r="E72" s="160">
        <v>2</v>
      </c>
      <c r="F72" s="152"/>
      <c r="G72" s="137"/>
      <c r="H72" s="137"/>
      <c r="I72" s="138"/>
      <c r="J72" s="137"/>
      <c r="K72" s="137"/>
      <c r="L72" s="139"/>
    </row>
    <row r="73" spans="1:15" x14ac:dyDescent="0.25">
      <c r="A73" s="22" t="s">
        <v>1032</v>
      </c>
      <c r="B73" s="95" t="s">
        <v>583</v>
      </c>
      <c r="C73" s="234" t="s">
        <v>314</v>
      </c>
      <c r="D73" s="30" t="s">
        <v>23</v>
      </c>
      <c r="E73" s="30">
        <v>1</v>
      </c>
      <c r="F73" s="152"/>
      <c r="G73" s="137"/>
      <c r="H73" s="137"/>
      <c r="I73" s="138"/>
      <c r="J73" s="137"/>
      <c r="K73" s="137"/>
      <c r="L73" s="139"/>
    </row>
    <row r="74" spans="1:15" ht="22.5" x14ac:dyDescent="0.25">
      <c r="A74" s="22" t="s">
        <v>1033</v>
      </c>
      <c r="B74" s="95" t="s">
        <v>642</v>
      </c>
      <c r="C74" s="234" t="s">
        <v>643</v>
      </c>
      <c r="D74" s="30" t="s">
        <v>23</v>
      </c>
      <c r="E74" s="30">
        <v>5</v>
      </c>
      <c r="F74" s="152"/>
      <c r="G74" s="137"/>
      <c r="H74" s="137"/>
      <c r="I74" s="138"/>
      <c r="J74" s="137"/>
      <c r="K74" s="137"/>
      <c r="L74" s="139"/>
    </row>
    <row r="75" spans="1:15" ht="33.75" x14ac:dyDescent="0.25">
      <c r="A75" s="22" t="s">
        <v>1034</v>
      </c>
      <c r="B75" s="95" t="s">
        <v>644</v>
      </c>
      <c r="C75" s="234" t="s">
        <v>645</v>
      </c>
      <c r="D75" s="30" t="s">
        <v>23</v>
      </c>
      <c r="E75" s="30">
        <v>30</v>
      </c>
      <c r="F75" s="152"/>
      <c r="G75" s="137"/>
      <c r="H75" s="137"/>
      <c r="I75" s="138"/>
      <c r="J75" s="137"/>
      <c r="K75" s="137"/>
      <c r="L75" s="139"/>
    </row>
    <row r="76" spans="1:15" ht="33.75" x14ac:dyDescent="0.25">
      <c r="A76" s="22" t="s">
        <v>1035</v>
      </c>
      <c r="B76" s="95" t="s">
        <v>646</v>
      </c>
      <c r="C76" s="234" t="s">
        <v>647</v>
      </c>
      <c r="D76" s="30" t="s">
        <v>23</v>
      </c>
      <c r="E76" s="30">
        <v>30</v>
      </c>
      <c r="F76" s="152"/>
      <c r="G76" s="137"/>
      <c r="H76" s="137"/>
      <c r="I76" s="138"/>
      <c r="J76" s="137"/>
      <c r="K76" s="137"/>
      <c r="L76" s="139"/>
    </row>
    <row r="77" spans="1:15" ht="33.75" x14ac:dyDescent="0.25">
      <c r="A77" s="22" t="s">
        <v>1036</v>
      </c>
      <c r="B77" s="95" t="s">
        <v>648</v>
      </c>
      <c r="C77" s="234" t="s">
        <v>649</v>
      </c>
      <c r="D77" s="30" t="s">
        <v>23</v>
      </c>
      <c r="E77" s="30">
        <v>30</v>
      </c>
      <c r="F77" s="152"/>
      <c r="G77" s="137"/>
      <c r="H77" s="137"/>
      <c r="I77" s="138"/>
      <c r="J77" s="137"/>
      <c r="K77" s="137"/>
      <c r="L77" s="139"/>
      <c r="O77" s="404"/>
    </row>
    <row r="78" spans="1:15" ht="15.75" thickBot="1" x14ac:dyDescent="0.3">
      <c r="A78" s="680" t="s">
        <v>650</v>
      </c>
      <c r="B78" s="681"/>
      <c r="C78" s="681"/>
      <c r="D78" s="681"/>
      <c r="E78" s="681"/>
      <c r="F78" s="681"/>
      <c r="G78" s="406" t="s">
        <v>138</v>
      </c>
      <c r="H78" s="407"/>
      <c r="I78" s="406"/>
      <c r="J78" s="406"/>
      <c r="K78" s="406"/>
      <c r="L78" s="405"/>
    </row>
    <row r="79" spans="1:15" x14ac:dyDescent="0.25">
      <c r="A79" s="339"/>
      <c r="B79" s="339"/>
      <c r="C79" s="339"/>
      <c r="D79" s="339"/>
      <c r="E79" s="339"/>
      <c r="F79" s="302"/>
      <c r="G79" s="302"/>
      <c r="H79" s="302"/>
      <c r="I79" s="302"/>
      <c r="J79" s="302"/>
      <c r="K79" s="302"/>
      <c r="L79" s="302"/>
    </row>
    <row r="80" spans="1:15" x14ac:dyDescent="0.25">
      <c r="A80" s="383" t="s">
        <v>651</v>
      </c>
      <c r="B80" s="383"/>
      <c r="C80" s="383"/>
      <c r="D80" s="339"/>
      <c r="E80" s="339"/>
      <c r="F80" s="302"/>
      <c r="G80" s="302"/>
      <c r="H80" s="302"/>
      <c r="I80" s="302"/>
      <c r="J80" s="302"/>
      <c r="K80" s="302"/>
      <c r="L80" s="302"/>
    </row>
    <row r="81" spans="1:12" x14ac:dyDescent="0.25">
      <c r="A81" s="339"/>
      <c r="B81" s="339"/>
      <c r="C81" s="339"/>
      <c r="D81" s="339"/>
      <c r="E81" s="339"/>
      <c r="F81" s="302"/>
      <c r="G81" s="302"/>
      <c r="H81" s="302"/>
      <c r="I81" s="302"/>
      <c r="J81" s="302"/>
      <c r="K81" s="302"/>
      <c r="L81" s="302"/>
    </row>
    <row r="82" spans="1:12" x14ac:dyDescent="0.25">
      <c r="A82" s="61" t="s">
        <v>140</v>
      </c>
      <c r="B82" s="62"/>
      <c r="C82" s="62"/>
      <c r="D82" s="62"/>
      <c r="E82" s="62"/>
      <c r="F82" s="327"/>
      <c r="G82" s="662" t="s">
        <v>141</v>
      </c>
      <c r="H82" s="662"/>
      <c r="I82" s="662"/>
      <c r="J82" s="662"/>
      <c r="K82" s="662"/>
      <c r="L82" s="328"/>
    </row>
    <row r="83" spans="1:12" ht="25.5" customHeight="1" x14ac:dyDescent="0.25">
      <c r="A83" s="65" t="s">
        <v>142</v>
      </c>
      <c r="B83" s="65"/>
      <c r="C83" s="65"/>
      <c r="D83" s="65"/>
      <c r="E83" s="65"/>
      <c r="F83" s="330"/>
      <c r="G83" s="610" t="s">
        <v>143</v>
      </c>
      <c r="H83" s="610"/>
      <c r="I83" s="610"/>
      <c r="J83" s="610"/>
      <c r="K83" s="610"/>
      <c r="L83" s="610"/>
    </row>
    <row r="84" spans="1:12" x14ac:dyDescent="0.25">
      <c r="A84" s="339"/>
      <c r="B84" s="339"/>
      <c r="C84" s="339"/>
      <c r="D84" s="339"/>
      <c r="E84" s="339"/>
      <c r="F84" s="302"/>
      <c r="G84" s="302"/>
      <c r="H84" s="302"/>
      <c r="I84" s="302"/>
      <c r="J84" s="302"/>
      <c r="K84" s="302"/>
      <c r="L84" s="302"/>
    </row>
    <row r="85" spans="1:12" x14ac:dyDescent="0.25">
      <c r="A85" s="302"/>
      <c r="B85" s="302"/>
      <c r="C85" s="302"/>
      <c r="D85" s="302"/>
      <c r="E85" s="302"/>
      <c r="F85" s="302"/>
      <c r="G85" s="302"/>
      <c r="H85" s="302"/>
      <c r="I85" s="302"/>
      <c r="J85" s="302"/>
      <c r="K85" s="302"/>
      <c r="L85" s="302"/>
    </row>
    <row r="86" spans="1:12" x14ac:dyDescent="0.25">
      <c r="A86" s="302"/>
      <c r="B86" s="302"/>
      <c r="C86" s="302"/>
      <c r="D86" s="302"/>
      <c r="E86" s="302"/>
      <c r="F86" s="302"/>
      <c r="G86" s="302"/>
      <c r="H86" s="302"/>
      <c r="I86" s="302"/>
      <c r="J86" s="302"/>
      <c r="K86" s="302"/>
      <c r="L86" s="302"/>
    </row>
    <row r="87" spans="1:12" x14ac:dyDescent="0.25">
      <c r="A87" s="302"/>
      <c r="B87" s="302"/>
      <c r="C87" s="302"/>
      <c r="D87" s="302"/>
      <c r="E87" s="302"/>
      <c r="F87" s="302"/>
      <c r="G87" s="302"/>
      <c r="H87" s="302"/>
      <c r="I87" s="302"/>
      <c r="J87" s="302"/>
      <c r="K87" s="302"/>
      <c r="L87" s="302"/>
    </row>
    <row r="88" spans="1:12" x14ac:dyDescent="0.25">
      <c r="A88" s="302"/>
      <c r="B88" s="302"/>
      <c r="C88" s="302"/>
      <c r="D88" s="302"/>
      <c r="E88" s="302"/>
      <c r="F88" s="302"/>
      <c r="G88" s="302"/>
      <c r="H88" s="302"/>
      <c r="I88" s="302"/>
      <c r="J88" s="302"/>
      <c r="K88" s="302"/>
      <c r="L88" s="302"/>
    </row>
    <row r="89" spans="1:12" x14ac:dyDescent="0.25">
      <c r="A89" s="302"/>
      <c r="B89" s="302"/>
      <c r="C89" s="302"/>
      <c r="D89" s="302"/>
      <c r="E89" s="302"/>
      <c r="F89" s="302"/>
      <c r="G89" s="302"/>
      <c r="H89" s="302"/>
      <c r="I89" s="302"/>
      <c r="J89" s="302"/>
      <c r="K89" s="302"/>
      <c r="L89" s="302"/>
    </row>
  </sheetData>
  <mergeCells count="18">
    <mergeCell ref="G82:K82"/>
    <mergeCell ref="G83:L83"/>
    <mergeCell ref="G8:G9"/>
    <mergeCell ref="H8:H9"/>
    <mergeCell ref="I8:J8"/>
    <mergeCell ref="K8:K9"/>
    <mergeCell ref="L8:L9"/>
    <mergeCell ref="A78:F78"/>
    <mergeCell ref="D1:E1"/>
    <mergeCell ref="I1:K1"/>
    <mergeCell ref="A4:L4"/>
    <mergeCell ref="B6:D6"/>
    <mergeCell ref="A8:A9"/>
    <mergeCell ref="B8:B9"/>
    <mergeCell ref="C8:C9"/>
    <mergeCell ref="D8:D9"/>
    <mergeCell ref="E8:E9"/>
    <mergeCell ref="F8:F9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6"/>
  <sheetViews>
    <sheetView topLeftCell="A67" workbookViewId="0">
      <selection activeCell="K91" sqref="K91"/>
    </sheetView>
  </sheetViews>
  <sheetFormatPr defaultRowHeight="15" x14ac:dyDescent="0.25"/>
  <cols>
    <col min="1" max="1" width="4.28515625" style="592" customWidth="1"/>
    <col min="2" max="2" width="10.7109375" style="592" customWidth="1"/>
    <col min="3" max="3" width="49.5703125" style="592" customWidth="1"/>
    <col min="4" max="4" width="7.42578125" style="592" customWidth="1"/>
    <col min="5" max="5" width="4.85546875" style="592" customWidth="1"/>
    <col min="6" max="6" width="9" style="592" customWidth="1"/>
    <col min="7" max="7" width="11" style="592" customWidth="1"/>
    <col min="8" max="8" width="6.28515625" style="592" customWidth="1"/>
    <col min="9" max="9" width="3.7109375" style="592" customWidth="1"/>
    <col min="10" max="10" width="6.42578125" style="592" customWidth="1"/>
    <col min="11" max="11" width="11.5703125" style="592" customWidth="1"/>
    <col min="12" max="12" width="8.7109375" style="592" customWidth="1"/>
    <col min="13" max="256" width="9.140625" style="592"/>
    <col min="257" max="257" width="4.28515625" style="592" customWidth="1"/>
    <col min="258" max="258" width="10.7109375" style="592" customWidth="1"/>
    <col min="259" max="259" width="49.5703125" style="592" customWidth="1"/>
    <col min="260" max="260" width="7.7109375" style="592" customWidth="1"/>
    <col min="261" max="261" width="3.85546875" style="592" customWidth="1"/>
    <col min="262" max="262" width="10.5703125" style="592" customWidth="1"/>
    <col min="263" max="263" width="8.7109375" style="592" customWidth="1"/>
    <col min="264" max="264" width="6.42578125" style="592" customWidth="1"/>
    <col min="265" max="265" width="4.140625" style="592" customWidth="1"/>
    <col min="266" max="266" width="5.5703125" style="592" customWidth="1"/>
    <col min="267" max="267" width="7.28515625" style="592" customWidth="1"/>
    <col min="268" max="268" width="8.7109375" style="592" customWidth="1"/>
    <col min="269" max="512" width="9.140625" style="592"/>
    <col min="513" max="513" width="4.28515625" style="592" customWidth="1"/>
    <col min="514" max="514" width="10.7109375" style="592" customWidth="1"/>
    <col min="515" max="515" width="49.5703125" style="592" customWidth="1"/>
    <col min="516" max="516" width="7.7109375" style="592" customWidth="1"/>
    <col min="517" max="517" width="3.85546875" style="592" customWidth="1"/>
    <col min="518" max="518" width="10.5703125" style="592" customWidth="1"/>
    <col min="519" max="519" width="8.7109375" style="592" customWidth="1"/>
    <col min="520" max="520" width="6.42578125" style="592" customWidth="1"/>
    <col min="521" max="521" width="4.140625" style="592" customWidth="1"/>
    <col min="522" max="522" width="5.5703125" style="592" customWidth="1"/>
    <col min="523" max="523" width="7.28515625" style="592" customWidth="1"/>
    <col min="524" max="524" width="8.7109375" style="592" customWidth="1"/>
    <col min="525" max="768" width="9.140625" style="592"/>
    <col min="769" max="769" width="4.28515625" style="592" customWidth="1"/>
    <col min="770" max="770" width="10.7109375" style="592" customWidth="1"/>
    <col min="771" max="771" width="49.5703125" style="592" customWidth="1"/>
    <col min="772" max="772" width="7.7109375" style="592" customWidth="1"/>
    <col min="773" max="773" width="3.85546875" style="592" customWidth="1"/>
    <col min="774" max="774" width="10.5703125" style="592" customWidth="1"/>
    <col min="775" max="775" width="8.7109375" style="592" customWidth="1"/>
    <col min="776" max="776" width="6.42578125" style="592" customWidth="1"/>
    <col min="777" max="777" width="4.140625" style="592" customWidth="1"/>
    <col min="778" max="778" width="5.5703125" style="592" customWidth="1"/>
    <col min="779" max="779" width="7.28515625" style="592" customWidth="1"/>
    <col min="780" max="780" width="8.7109375" style="592" customWidth="1"/>
    <col min="781" max="1024" width="9.140625" style="592"/>
    <col min="1025" max="1025" width="4.28515625" style="592" customWidth="1"/>
    <col min="1026" max="1026" width="10.7109375" style="592" customWidth="1"/>
    <col min="1027" max="1027" width="49.5703125" style="592" customWidth="1"/>
    <col min="1028" max="1028" width="7.7109375" style="592" customWidth="1"/>
    <col min="1029" max="1029" width="3.85546875" style="592" customWidth="1"/>
    <col min="1030" max="1030" width="10.5703125" style="592" customWidth="1"/>
    <col min="1031" max="1031" width="8.7109375" style="592" customWidth="1"/>
    <col min="1032" max="1032" width="6.42578125" style="592" customWidth="1"/>
    <col min="1033" max="1033" width="4.140625" style="592" customWidth="1"/>
    <col min="1034" max="1034" width="5.5703125" style="592" customWidth="1"/>
    <col min="1035" max="1035" width="7.28515625" style="592" customWidth="1"/>
    <col min="1036" max="1036" width="8.7109375" style="592" customWidth="1"/>
    <col min="1037" max="1280" width="9.140625" style="592"/>
    <col min="1281" max="1281" width="4.28515625" style="592" customWidth="1"/>
    <col min="1282" max="1282" width="10.7109375" style="592" customWidth="1"/>
    <col min="1283" max="1283" width="49.5703125" style="592" customWidth="1"/>
    <col min="1284" max="1284" width="7.7109375" style="592" customWidth="1"/>
    <col min="1285" max="1285" width="3.85546875" style="592" customWidth="1"/>
    <col min="1286" max="1286" width="10.5703125" style="592" customWidth="1"/>
    <col min="1287" max="1287" width="8.7109375" style="592" customWidth="1"/>
    <col min="1288" max="1288" width="6.42578125" style="592" customWidth="1"/>
    <col min="1289" max="1289" width="4.140625" style="592" customWidth="1"/>
    <col min="1290" max="1290" width="5.5703125" style="592" customWidth="1"/>
    <col min="1291" max="1291" width="7.28515625" style="592" customWidth="1"/>
    <col min="1292" max="1292" width="8.7109375" style="592" customWidth="1"/>
    <col min="1293" max="1536" width="9.140625" style="592"/>
    <col min="1537" max="1537" width="4.28515625" style="592" customWidth="1"/>
    <col min="1538" max="1538" width="10.7109375" style="592" customWidth="1"/>
    <col min="1539" max="1539" width="49.5703125" style="592" customWidth="1"/>
    <col min="1540" max="1540" width="7.7109375" style="592" customWidth="1"/>
    <col min="1541" max="1541" width="3.85546875" style="592" customWidth="1"/>
    <col min="1542" max="1542" width="10.5703125" style="592" customWidth="1"/>
    <col min="1543" max="1543" width="8.7109375" style="592" customWidth="1"/>
    <col min="1544" max="1544" width="6.42578125" style="592" customWidth="1"/>
    <col min="1545" max="1545" width="4.140625" style="592" customWidth="1"/>
    <col min="1546" max="1546" width="5.5703125" style="592" customWidth="1"/>
    <col min="1547" max="1547" width="7.28515625" style="592" customWidth="1"/>
    <col min="1548" max="1548" width="8.7109375" style="592" customWidth="1"/>
    <col min="1549" max="1792" width="9.140625" style="592"/>
    <col min="1793" max="1793" width="4.28515625" style="592" customWidth="1"/>
    <col min="1794" max="1794" width="10.7109375" style="592" customWidth="1"/>
    <col min="1795" max="1795" width="49.5703125" style="592" customWidth="1"/>
    <col min="1796" max="1796" width="7.7109375" style="592" customWidth="1"/>
    <col min="1797" max="1797" width="3.85546875" style="592" customWidth="1"/>
    <col min="1798" max="1798" width="10.5703125" style="592" customWidth="1"/>
    <col min="1799" max="1799" width="8.7109375" style="592" customWidth="1"/>
    <col min="1800" max="1800" width="6.42578125" style="592" customWidth="1"/>
    <col min="1801" max="1801" width="4.140625" style="592" customWidth="1"/>
    <col min="1802" max="1802" width="5.5703125" style="592" customWidth="1"/>
    <col min="1803" max="1803" width="7.28515625" style="592" customWidth="1"/>
    <col min="1804" max="1804" width="8.7109375" style="592" customWidth="1"/>
    <col min="1805" max="2048" width="9.140625" style="592"/>
    <col min="2049" max="2049" width="4.28515625" style="592" customWidth="1"/>
    <col min="2050" max="2050" width="10.7109375" style="592" customWidth="1"/>
    <col min="2051" max="2051" width="49.5703125" style="592" customWidth="1"/>
    <col min="2052" max="2052" width="7.7109375" style="592" customWidth="1"/>
    <col min="2053" max="2053" width="3.85546875" style="592" customWidth="1"/>
    <col min="2054" max="2054" width="10.5703125" style="592" customWidth="1"/>
    <col min="2055" max="2055" width="8.7109375" style="592" customWidth="1"/>
    <col min="2056" max="2056" width="6.42578125" style="592" customWidth="1"/>
    <col min="2057" max="2057" width="4.140625" style="592" customWidth="1"/>
    <col min="2058" max="2058" width="5.5703125" style="592" customWidth="1"/>
    <col min="2059" max="2059" width="7.28515625" style="592" customWidth="1"/>
    <col min="2060" max="2060" width="8.7109375" style="592" customWidth="1"/>
    <col min="2061" max="2304" width="9.140625" style="592"/>
    <col min="2305" max="2305" width="4.28515625" style="592" customWidth="1"/>
    <col min="2306" max="2306" width="10.7109375" style="592" customWidth="1"/>
    <col min="2307" max="2307" width="49.5703125" style="592" customWidth="1"/>
    <col min="2308" max="2308" width="7.7109375" style="592" customWidth="1"/>
    <col min="2309" max="2309" width="3.85546875" style="592" customWidth="1"/>
    <col min="2310" max="2310" width="10.5703125" style="592" customWidth="1"/>
    <col min="2311" max="2311" width="8.7109375" style="592" customWidth="1"/>
    <col min="2312" max="2312" width="6.42578125" style="592" customWidth="1"/>
    <col min="2313" max="2313" width="4.140625" style="592" customWidth="1"/>
    <col min="2314" max="2314" width="5.5703125" style="592" customWidth="1"/>
    <col min="2315" max="2315" width="7.28515625" style="592" customWidth="1"/>
    <col min="2316" max="2316" width="8.7109375" style="592" customWidth="1"/>
    <col min="2317" max="2560" width="9.140625" style="592"/>
    <col min="2561" max="2561" width="4.28515625" style="592" customWidth="1"/>
    <col min="2562" max="2562" width="10.7109375" style="592" customWidth="1"/>
    <col min="2563" max="2563" width="49.5703125" style="592" customWidth="1"/>
    <col min="2564" max="2564" width="7.7109375" style="592" customWidth="1"/>
    <col min="2565" max="2565" width="3.85546875" style="592" customWidth="1"/>
    <col min="2566" max="2566" width="10.5703125" style="592" customWidth="1"/>
    <col min="2567" max="2567" width="8.7109375" style="592" customWidth="1"/>
    <col min="2568" max="2568" width="6.42578125" style="592" customWidth="1"/>
    <col min="2569" max="2569" width="4.140625" style="592" customWidth="1"/>
    <col min="2570" max="2570" width="5.5703125" style="592" customWidth="1"/>
    <col min="2571" max="2571" width="7.28515625" style="592" customWidth="1"/>
    <col min="2572" max="2572" width="8.7109375" style="592" customWidth="1"/>
    <col min="2573" max="2816" width="9.140625" style="592"/>
    <col min="2817" max="2817" width="4.28515625" style="592" customWidth="1"/>
    <col min="2818" max="2818" width="10.7109375" style="592" customWidth="1"/>
    <col min="2819" max="2819" width="49.5703125" style="592" customWidth="1"/>
    <col min="2820" max="2820" width="7.7109375" style="592" customWidth="1"/>
    <col min="2821" max="2821" width="3.85546875" style="592" customWidth="1"/>
    <col min="2822" max="2822" width="10.5703125" style="592" customWidth="1"/>
    <col min="2823" max="2823" width="8.7109375" style="592" customWidth="1"/>
    <col min="2824" max="2824" width="6.42578125" style="592" customWidth="1"/>
    <col min="2825" max="2825" width="4.140625" style="592" customWidth="1"/>
    <col min="2826" max="2826" width="5.5703125" style="592" customWidth="1"/>
    <col min="2827" max="2827" width="7.28515625" style="592" customWidth="1"/>
    <col min="2828" max="2828" width="8.7109375" style="592" customWidth="1"/>
    <col min="2829" max="3072" width="9.140625" style="592"/>
    <col min="3073" max="3073" width="4.28515625" style="592" customWidth="1"/>
    <col min="3074" max="3074" width="10.7109375" style="592" customWidth="1"/>
    <col min="3075" max="3075" width="49.5703125" style="592" customWidth="1"/>
    <col min="3076" max="3076" width="7.7109375" style="592" customWidth="1"/>
    <col min="3077" max="3077" width="3.85546875" style="592" customWidth="1"/>
    <col min="3078" max="3078" width="10.5703125" style="592" customWidth="1"/>
    <col min="3079" max="3079" width="8.7109375" style="592" customWidth="1"/>
    <col min="3080" max="3080" width="6.42578125" style="592" customWidth="1"/>
    <col min="3081" max="3081" width="4.140625" style="592" customWidth="1"/>
    <col min="3082" max="3082" width="5.5703125" style="592" customWidth="1"/>
    <col min="3083" max="3083" width="7.28515625" style="592" customWidth="1"/>
    <col min="3084" max="3084" width="8.7109375" style="592" customWidth="1"/>
    <col min="3085" max="3328" width="9.140625" style="592"/>
    <col min="3329" max="3329" width="4.28515625" style="592" customWidth="1"/>
    <col min="3330" max="3330" width="10.7109375" style="592" customWidth="1"/>
    <col min="3331" max="3331" width="49.5703125" style="592" customWidth="1"/>
    <col min="3332" max="3332" width="7.7109375" style="592" customWidth="1"/>
    <col min="3333" max="3333" width="3.85546875" style="592" customWidth="1"/>
    <col min="3334" max="3334" width="10.5703125" style="592" customWidth="1"/>
    <col min="3335" max="3335" width="8.7109375" style="592" customWidth="1"/>
    <col min="3336" max="3336" width="6.42578125" style="592" customWidth="1"/>
    <col min="3337" max="3337" width="4.140625" style="592" customWidth="1"/>
    <col min="3338" max="3338" width="5.5703125" style="592" customWidth="1"/>
    <col min="3339" max="3339" width="7.28515625" style="592" customWidth="1"/>
    <col min="3340" max="3340" width="8.7109375" style="592" customWidth="1"/>
    <col min="3341" max="3584" width="9.140625" style="592"/>
    <col min="3585" max="3585" width="4.28515625" style="592" customWidth="1"/>
    <col min="3586" max="3586" width="10.7109375" style="592" customWidth="1"/>
    <col min="3587" max="3587" width="49.5703125" style="592" customWidth="1"/>
    <col min="3588" max="3588" width="7.7109375" style="592" customWidth="1"/>
    <col min="3589" max="3589" width="3.85546875" style="592" customWidth="1"/>
    <col min="3590" max="3590" width="10.5703125" style="592" customWidth="1"/>
    <col min="3591" max="3591" width="8.7109375" style="592" customWidth="1"/>
    <col min="3592" max="3592" width="6.42578125" style="592" customWidth="1"/>
    <col min="3593" max="3593" width="4.140625" style="592" customWidth="1"/>
    <col min="3594" max="3594" width="5.5703125" style="592" customWidth="1"/>
    <col min="3595" max="3595" width="7.28515625" style="592" customWidth="1"/>
    <col min="3596" max="3596" width="8.7109375" style="592" customWidth="1"/>
    <col min="3597" max="3840" width="9.140625" style="592"/>
    <col min="3841" max="3841" width="4.28515625" style="592" customWidth="1"/>
    <col min="3842" max="3842" width="10.7109375" style="592" customWidth="1"/>
    <col min="3843" max="3843" width="49.5703125" style="592" customWidth="1"/>
    <col min="3844" max="3844" width="7.7109375" style="592" customWidth="1"/>
    <col min="3845" max="3845" width="3.85546875" style="592" customWidth="1"/>
    <col min="3846" max="3846" width="10.5703125" style="592" customWidth="1"/>
    <col min="3847" max="3847" width="8.7109375" style="592" customWidth="1"/>
    <col min="3848" max="3848" width="6.42578125" style="592" customWidth="1"/>
    <col min="3849" max="3849" width="4.140625" style="592" customWidth="1"/>
    <col min="3850" max="3850" width="5.5703125" style="592" customWidth="1"/>
    <col min="3851" max="3851" width="7.28515625" style="592" customWidth="1"/>
    <col min="3852" max="3852" width="8.7109375" style="592" customWidth="1"/>
    <col min="3853" max="4096" width="9.140625" style="592"/>
    <col min="4097" max="4097" width="4.28515625" style="592" customWidth="1"/>
    <col min="4098" max="4098" width="10.7109375" style="592" customWidth="1"/>
    <col min="4099" max="4099" width="49.5703125" style="592" customWidth="1"/>
    <col min="4100" max="4100" width="7.7109375" style="592" customWidth="1"/>
    <col min="4101" max="4101" width="3.85546875" style="592" customWidth="1"/>
    <col min="4102" max="4102" width="10.5703125" style="592" customWidth="1"/>
    <col min="4103" max="4103" width="8.7109375" style="592" customWidth="1"/>
    <col min="4104" max="4104" width="6.42578125" style="592" customWidth="1"/>
    <col min="4105" max="4105" width="4.140625" style="592" customWidth="1"/>
    <col min="4106" max="4106" width="5.5703125" style="592" customWidth="1"/>
    <col min="4107" max="4107" width="7.28515625" style="592" customWidth="1"/>
    <col min="4108" max="4108" width="8.7109375" style="592" customWidth="1"/>
    <col min="4109" max="4352" width="9.140625" style="592"/>
    <col min="4353" max="4353" width="4.28515625" style="592" customWidth="1"/>
    <col min="4354" max="4354" width="10.7109375" style="592" customWidth="1"/>
    <col min="4355" max="4355" width="49.5703125" style="592" customWidth="1"/>
    <col min="4356" max="4356" width="7.7109375" style="592" customWidth="1"/>
    <col min="4357" max="4357" width="3.85546875" style="592" customWidth="1"/>
    <col min="4358" max="4358" width="10.5703125" style="592" customWidth="1"/>
    <col min="4359" max="4359" width="8.7109375" style="592" customWidth="1"/>
    <col min="4360" max="4360" width="6.42578125" style="592" customWidth="1"/>
    <col min="4361" max="4361" width="4.140625" style="592" customWidth="1"/>
    <col min="4362" max="4362" width="5.5703125" style="592" customWidth="1"/>
    <col min="4363" max="4363" width="7.28515625" style="592" customWidth="1"/>
    <col min="4364" max="4364" width="8.7109375" style="592" customWidth="1"/>
    <col min="4365" max="4608" width="9.140625" style="592"/>
    <col min="4609" max="4609" width="4.28515625" style="592" customWidth="1"/>
    <col min="4610" max="4610" width="10.7109375" style="592" customWidth="1"/>
    <col min="4611" max="4611" width="49.5703125" style="592" customWidth="1"/>
    <col min="4612" max="4612" width="7.7109375" style="592" customWidth="1"/>
    <col min="4613" max="4613" width="3.85546875" style="592" customWidth="1"/>
    <col min="4614" max="4614" width="10.5703125" style="592" customWidth="1"/>
    <col min="4615" max="4615" width="8.7109375" style="592" customWidth="1"/>
    <col min="4616" max="4616" width="6.42578125" style="592" customWidth="1"/>
    <col min="4617" max="4617" width="4.140625" style="592" customWidth="1"/>
    <col min="4618" max="4618" width="5.5703125" style="592" customWidth="1"/>
    <col min="4619" max="4619" width="7.28515625" style="592" customWidth="1"/>
    <col min="4620" max="4620" width="8.7109375" style="592" customWidth="1"/>
    <col min="4621" max="4864" width="9.140625" style="592"/>
    <col min="4865" max="4865" width="4.28515625" style="592" customWidth="1"/>
    <col min="4866" max="4866" width="10.7109375" style="592" customWidth="1"/>
    <col min="4867" max="4867" width="49.5703125" style="592" customWidth="1"/>
    <col min="4868" max="4868" width="7.7109375" style="592" customWidth="1"/>
    <col min="4869" max="4869" width="3.85546875" style="592" customWidth="1"/>
    <col min="4870" max="4870" width="10.5703125" style="592" customWidth="1"/>
    <col min="4871" max="4871" width="8.7109375" style="592" customWidth="1"/>
    <col min="4872" max="4872" width="6.42578125" style="592" customWidth="1"/>
    <col min="4873" max="4873" width="4.140625" style="592" customWidth="1"/>
    <col min="4874" max="4874" width="5.5703125" style="592" customWidth="1"/>
    <col min="4875" max="4875" width="7.28515625" style="592" customWidth="1"/>
    <col min="4876" max="4876" width="8.7109375" style="592" customWidth="1"/>
    <col min="4877" max="5120" width="9.140625" style="592"/>
    <col min="5121" max="5121" width="4.28515625" style="592" customWidth="1"/>
    <col min="5122" max="5122" width="10.7109375" style="592" customWidth="1"/>
    <col min="5123" max="5123" width="49.5703125" style="592" customWidth="1"/>
    <col min="5124" max="5124" width="7.7109375" style="592" customWidth="1"/>
    <col min="5125" max="5125" width="3.85546875" style="592" customWidth="1"/>
    <col min="5126" max="5126" width="10.5703125" style="592" customWidth="1"/>
    <col min="5127" max="5127" width="8.7109375" style="592" customWidth="1"/>
    <col min="5128" max="5128" width="6.42578125" style="592" customWidth="1"/>
    <col min="5129" max="5129" width="4.140625" style="592" customWidth="1"/>
    <col min="5130" max="5130" width="5.5703125" style="592" customWidth="1"/>
    <col min="5131" max="5131" width="7.28515625" style="592" customWidth="1"/>
    <col min="5132" max="5132" width="8.7109375" style="592" customWidth="1"/>
    <col min="5133" max="5376" width="9.140625" style="592"/>
    <col min="5377" max="5377" width="4.28515625" style="592" customWidth="1"/>
    <col min="5378" max="5378" width="10.7109375" style="592" customWidth="1"/>
    <col min="5379" max="5379" width="49.5703125" style="592" customWidth="1"/>
    <col min="5380" max="5380" width="7.7109375" style="592" customWidth="1"/>
    <col min="5381" max="5381" width="3.85546875" style="592" customWidth="1"/>
    <col min="5382" max="5382" width="10.5703125" style="592" customWidth="1"/>
    <col min="5383" max="5383" width="8.7109375" style="592" customWidth="1"/>
    <col min="5384" max="5384" width="6.42578125" style="592" customWidth="1"/>
    <col min="5385" max="5385" width="4.140625" style="592" customWidth="1"/>
    <col min="5386" max="5386" width="5.5703125" style="592" customWidth="1"/>
    <col min="5387" max="5387" width="7.28515625" style="592" customWidth="1"/>
    <col min="5388" max="5388" width="8.7109375" style="592" customWidth="1"/>
    <col min="5389" max="5632" width="9.140625" style="592"/>
    <col min="5633" max="5633" width="4.28515625" style="592" customWidth="1"/>
    <col min="5634" max="5634" width="10.7109375" style="592" customWidth="1"/>
    <col min="5635" max="5635" width="49.5703125" style="592" customWidth="1"/>
    <col min="5636" max="5636" width="7.7109375" style="592" customWidth="1"/>
    <col min="5637" max="5637" width="3.85546875" style="592" customWidth="1"/>
    <col min="5638" max="5638" width="10.5703125" style="592" customWidth="1"/>
    <col min="5639" max="5639" width="8.7109375" style="592" customWidth="1"/>
    <col min="5640" max="5640" width="6.42578125" style="592" customWidth="1"/>
    <col min="5641" max="5641" width="4.140625" style="592" customWidth="1"/>
    <col min="5642" max="5642" width="5.5703125" style="592" customWidth="1"/>
    <col min="5643" max="5643" width="7.28515625" style="592" customWidth="1"/>
    <col min="5644" max="5644" width="8.7109375" style="592" customWidth="1"/>
    <col min="5645" max="5888" width="9.140625" style="592"/>
    <col min="5889" max="5889" width="4.28515625" style="592" customWidth="1"/>
    <col min="5890" max="5890" width="10.7109375" style="592" customWidth="1"/>
    <col min="5891" max="5891" width="49.5703125" style="592" customWidth="1"/>
    <col min="5892" max="5892" width="7.7109375" style="592" customWidth="1"/>
    <col min="5893" max="5893" width="3.85546875" style="592" customWidth="1"/>
    <col min="5894" max="5894" width="10.5703125" style="592" customWidth="1"/>
    <col min="5895" max="5895" width="8.7109375" style="592" customWidth="1"/>
    <col min="5896" max="5896" width="6.42578125" style="592" customWidth="1"/>
    <col min="5897" max="5897" width="4.140625" style="592" customWidth="1"/>
    <col min="5898" max="5898" width="5.5703125" style="592" customWidth="1"/>
    <col min="5899" max="5899" width="7.28515625" style="592" customWidth="1"/>
    <col min="5900" max="5900" width="8.7109375" style="592" customWidth="1"/>
    <col min="5901" max="6144" width="9.140625" style="592"/>
    <col min="6145" max="6145" width="4.28515625" style="592" customWidth="1"/>
    <col min="6146" max="6146" width="10.7109375" style="592" customWidth="1"/>
    <col min="6147" max="6147" width="49.5703125" style="592" customWidth="1"/>
    <col min="6148" max="6148" width="7.7109375" style="592" customWidth="1"/>
    <col min="6149" max="6149" width="3.85546875" style="592" customWidth="1"/>
    <col min="6150" max="6150" width="10.5703125" style="592" customWidth="1"/>
    <col min="6151" max="6151" width="8.7109375" style="592" customWidth="1"/>
    <col min="6152" max="6152" width="6.42578125" style="592" customWidth="1"/>
    <col min="6153" max="6153" width="4.140625" style="592" customWidth="1"/>
    <col min="6154" max="6154" width="5.5703125" style="592" customWidth="1"/>
    <col min="6155" max="6155" width="7.28515625" style="592" customWidth="1"/>
    <col min="6156" max="6156" width="8.7109375" style="592" customWidth="1"/>
    <col min="6157" max="6400" width="9.140625" style="592"/>
    <col min="6401" max="6401" width="4.28515625" style="592" customWidth="1"/>
    <col min="6402" max="6402" width="10.7109375" style="592" customWidth="1"/>
    <col min="6403" max="6403" width="49.5703125" style="592" customWidth="1"/>
    <col min="6404" max="6404" width="7.7109375" style="592" customWidth="1"/>
    <col min="6405" max="6405" width="3.85546875" style="592" customWidth="1"/>
    <col min="6406" max="6406" width="10.5703125" style="592" customWidth="1"/>
    <col min="6407" max="6407" width="8.7109375" style="592" customWidth="1"/>
    <col min="6408" max="6408" width="6.42578125" style="592" customWidth="1"/>
    <col min="6409" max="6409" width="4.140625" style="592" customWidth="1"/>
    <col min="6410" max="6410" width="5.5703125" style="592" customWidth="1"/>
    <col min="6411" max="6411" width="7.28515625" style="592" customWidth="1"/>
    <col min="6412" max="6412" width="8.7109375" style="592" customWidth="1"/>
    <col min="6413" max="6656" width="9.140625" style="592"/>
    <col min="6657" max="6657" width="4.28515625" style="592" customWidth="1"/>
    <col min="6658" max="6658" width="10.7109375" style="592" customWidth="1"/>
    <col min="6659" max="6659" width="49.5703125" style="592" customWidth="1"/>
    <col min="6660" max="6660" width="7.7109375" style="592" customWidth="1"/>
    <col min="6661" max="6661" width="3.85546875" style="592" customWidth="1"/>
    <col min="6662" max="6662" width="10.5703125" style="592" customWidth="1"/>
    <col min="6663" max="6663" width="8.7109375" style="592" customWidth="1"/>
    <col min="6664" max="6664" width="6.42578125" style="592" customWidth="1"/>
    <col min="6665" max="6665" width="4.140625" style="592" customWidth="1"/>
    <col min="6666" max="6666" width="5.5703125" style="592" customWidth="1"/>
    <col min="6667" max="6667" width="7.28515625" style="592" customWidth="1"/>
    <col min="6668" max="6668" width="8.7109375" style="592" customWidth="1"/>
    <col min="6669" max="6912" width="9.140625" style="592"/>
    <col min="6913" max="6913" width="4.28515625" style="592" customWidth="1"/>
    <col min="6914" max="6914" width="10.7109375" style="592" customWidth="1"/>
    <col min="6915" max="6915" width="49.5703125" style="592" customWidth="1"/>
    <col min="6916" max="6916" width="7.7109375" style="592" customWidth="1"/>
    <col min="6917" max="6917" width="3.85546875" style="592" customWidth="1"/>
    <col min="6918" max="6918" width="10.5703125" style="592" customWidth="1"/>
    <col min="6919" max="6919" width="8.7109375" style="592" customWidth="1"/>
    <col min="6920" max="6920" width="6.42578125" style="592" customWidth="1"/>
    <col min="6921" max="6921" width="4.140625" style="592" customWidth="1"/>
    <col min="6922" max="6922" width="5.5703125" style="592" customWidth="1"/>
    <col min="6923" max="6923" width="7.28515625" style="592" customWidth="1"/>
    <col min="6924" max="6924" width="8.7109375" style="592" customWidth="1"/>
    <col min="6925" max="7168" width="9.140625" style="592"/>
    <col min="7169" max="7169" width="4.28515625" style="592" customWidth="1"/>
    <col min="7170" max="7170" width="10.7109375" style="592" customWidth="1"/>
    <col min="7171" max="7171" width="49.5703125" style="592" customWidth="1"/>
    <col min="7172" max="7172" width="7.7109375" style="592" customWidth="1"/>
    <col min="7173" max="7173" width="3.85546875" style="592" customWidth="1"/>
    <col min="7174" max="7174" width="10.5703125" style="592" customWidth="1"/>
    <col min="7175" max="7175" width="8.7109375" style="592" customWidth="1"/>
    <col min="7176" max="7176" width="6.42578125" style="592" customWidth="1"/>
    <col min="7177" max="7177" width="4.140625" style="592" customWidth="1"/>
    <col min="7178" max="7178" width="5.5703125" style="592" customWidth="1"/>
    <col min="7179" max="7179" width="7.28515625" style="592" customWidth="1"/>
    <col min="7180" max="7180" width="8.7109375" style="592" customWidth="1"/>
    <col min="7181" max="7424" width="9.140625" style="592"/>
    <col min="7425" max="7425" width="4.28515625" style="592" customWidth="1"/>
    <col min="7426" max="7426" width="10.7109375" style="592" customWidth="1"/>
    <col min="7427" max="7427" width="49.5703125" style="592" customWidth="1"/>
    <col min="7428" max="7428" width="7.7109375" style="592" customWidth="1"/>
    <col min="7429" max="7429" width="3.85546875" style="592" customWidth="1"/>
    <col min="7430" max="7430" width="10.5703125" style="592" customWidth="1"/>
    <col min="7431" max="7431" width="8.7109375" style="592" customWidth="1"/>
    <col min="7432" max="7432" width="6.42578125" style="592" customWidth="1"/>
    <col min="7433" max="7433" width="4.140625" style="592" customWidth="1"/>
    <col min="7434" max="7434" width="5.5703125" style="592" customWidth="1"/>
    <col min="7435" max="7435" width="7.28515625" style="592" customWidth="1"/>
    <col min="7436" max="7436" width="8.7109375" style="592" customWidth="1"/>
    <col min="7437" max="7680" width="9.140625" style="592"/>
    <col min="7681" max="7681" width="4.28515625" style="592" customWidth="1"/>
    <col min="7682" max="7682" width="10.7109375" style="592" customWidth="1"/>
    <col min="7683" max="7683" width="49.5703125" style="592" customWidth="1"/>
    <col min="7684" max="7684" width="7.7109375" style="592" customWidth="1"/>
    <col min="7685" max="7685" width="3.85546875" style="592" customWidth="1"/>
    <col min="7686" max="7686" width="10.5703125" style="592" customWidth="1"/>
    <col min="7687" max="7687" width="8.7109375" style="592" customWidth="1"/>
    <col min="7688" max="7688" width="6.42578125" style="592" customWidth="1"/>
    <col min="7689" max="7689" width="4.140625" style="592" customWidth="1"/>
    <col min="7690" max="7690" width="5.5703125" style="592" customWidth="1"/>
    <col min="7691" max="7691" width="7.28515625" style="592" customWidth="1"/>
    <col min="7692" max="7692" width="8.7109375" style="592" customWidth="1"/>
    <col min="7693" max="7936" width="9.140625" style="592"/>
    <col min="7937" max="7937" width="4.28515625" style="592" customWidth="1"/>
    <col min="7938" max="7938" width="10.7109375" style="592" customWidth="1"/>
    <col min="7939" max="7939" width="49.5703125" style="592" customWidth="1"/>
    <col min="7940" max="7940" width="7.7109375" style="592" customWidth="1"/>
    <col min="7941" max="7941" width="3.85546875" style="592" customWidth="1"/>
    <col min="7942" max="7942" width="10.5703125" style="592" customWidth="1"/>
    <col min="7943" max="7943" width="8.7109375" style="592" customWidth="1"/>
    <col min="7944" max="7944" width="6.42578125" style="592" customWidth="1"/>
    <col min="7945" max="7945" width="4.140625" style="592" customWidth="1"/>
    <col min="7946" max="7946" width="5.5703125" style="592" customWidth="1"/>
    <col min="7947" max="7947" width="7.28515625" style="592" customWidth="1"/>
    <col min="7948" max="7948" width="8.7109375" style="592" customWidth="1"/>
    <col min="7949" max="8192" width="9.140625" style="592"/>
    <col min="8193" max="8193" width="4.28515625" style="592" customWidth="1"/>
    <col min="8194" max="8194" width="10.7109375" style="592" customWidth="1"/>
    <col min="8195" max="8195" width="49.5703125" style="592" customWidth="1"/>
    <col min="8196" max="8196" width="7.7109375" style="592" customWidth="1"/>
    <col min="8197" max="8197" width="3.85546875" style="592" customWidth="1"/>
    <col min="8198" max="8198" width="10.5703125" style="592" customWidth="1"/>
    <col min="8199" max="8199" width="8.7109375" style="592" customWidth="1"/>
    <col min="8200" max="8200" width="6.42578125" style="592" customWidth="1"/>
    <col min="8201" max="8201" width="4.140625" style="592" customWidth="1"/>
    <col min="8202" max="8202" width="5.5703125" style="592" customWidth="1"/>
    <col min="8203" max="8203" width="7.28515625" style="592" customWidth="1"/>
    <col min="8204" max="8204" width="8.7109375" style="592" customWidth="1"/>
    <col min="8205" max="8448" width="9.140625" style="592"/>
    <col min="8449" max="8449" width="4.28515625" style="592" customWidth="1"/>
    <col min="8450" max="8450" width="10.7109375" style="592" customWidth="1"/>
    <col min="8451" max="8451" width="49.5703125" style="592" customWidth="1"/>
    <col min="8452" max="8452" width="7.7109375" style="592" customWidth="1"/>
    <col min="8453" max="8453" width="3.85546875" style="592" customWidth="1"/>
    <col min="8454" max="8454" width="10.5703125" style="592" customWidth="1"/>
    <col min="8455" max="8455" width="8.7109375" style="592" customWidth="1"/>
    <col min="8456" max="8456" width="6.42578125" style="592" customWidth="1"/>
    <col min="8457" max="8457" width="4.140625" style="592" customWidth="1"/>
    <col min="8458" max="8458" width="5.5703125" style="592" customWidth="1"/>
    <col min="8459" max="8459" width="7.28515625" style="592" customWidth="1"/>
    <col min="8460" max="8460" width="8.7109375" style="592" customWidth="1"/>
    <col min="8461" max="8704" width="9.140625" style="592"/>
    <col min="8705" max="8705" width="4.28515625" style="592" customWidth="1"/>
    <col min="8706" max="8706" width="10.7109375" style="592" customWidth="1"/>
    <col min="8707" max="8707" width="49.5703125" style="592" customWidth="1"/>
    <col min="8708" max="8708" width="7.7109375" style="592" customWidth="1"/>
    <col min="8709" max="8709" width="3.85546875" style="592" customWidth="1"/>
    <col min="8710" max="8710" width="10.5703125" style="592" customWidth="1"/>
    <col min="8711" max="8711" width="8.7109375" style="592" customWidth="1"/>
    <col min="8712" max="8712" width="6.42578125" style="592" customWidth="1"/>
    <col min="8713" max="8713" width="4.140625" style="592" customWidth="1"/>
    <col min="8714" max="8714" width="5.5703125" style="592" customWidth="1"/>
    <col min="8715" max="8715" width="7.28515625" style="592" customWidth="1"/>
    <col min="8716" max="8716" width="8.7109375" style="592" customWidth="1"/>
    <col min="8717" max="8960" width="9.140625" style="592"/>
    <col min="8961" max="8961" width="4.28515625" style="592" customWidth="1"/>
    <col min="8962" max="8962" width="10.7109375" style="592" customWidth="1"/>
    <col min="8963" max="8963" width="49.5703125" style="592" customWidth="1"/>
    <col min="8964" max="8964" width="7.7109375" style="592" customWidth="1"/>
    <col min="8965" max="8965" width="3.85546875" style="592" customWidth="1"/>
    <col min="8966" max="8966" width="10.5703125" style="592" customWidth="1"/>
    <col min="8967" max="8967" width="8.7109375" style="592" customWidth="1"/>
    <col min="8968" max="8968" width="6.42578125" style="592" customWidth="1"/>
    <col min="8969" max="8969" width="4.140625" style="592" customWidth="1"/>
    <col min="8970" max="8970" width="5.5703125" style="592" customWidth="1"/>
    <col min="8971" max="8971" width="7.28515625" style="592" customWidth="1"/>
    <col min="8972" max="8972" width="8.7109375" style="592" customWidth="1"/>
    <col min="8973" max="9216" width="9.140625" style="592"/>
    <col min="9217" max="9217" width="4.28515625" style="592" customWidth="1"/>
    <col min="9218" max="9218" width="10.7109375" style="592" customWidth="1"/>
    <col min="9219" max="9219" width="49.5703125" style="592" customWidth="1"/>
    <col min="9220" max="9220" width="7.7109375" style="592" customWidth="1"/>
    <col min="9221" max="9221" width="3.85546875" style="592" customWidth="1"/>
    <col min="9222" max="9222" width="10.5703125" style="592" customWidth="1"/>
    <col min="9223" max="9223" width="8.7109375" style="592" customWidth="1"/>
    <col min="9224" max="9224" width="6.42578125" style="592" customWidth="1"/>
    <col min="9225" max="9225" width="4.140625" style="592" customWidth="1"/>
    <col min="9226" max="9226" width="5.5703125" style="592" customWidth="1"/>
    <col min="9227" max="9227" width="7.28515625" style="592" customWidth="1"/>
    <col min="9228" max="9228" width="8.7109375" style="592" customWidth="1"/>
    <col min="9229" max="9472" width="9.140625" style="592"/>
    <col min="9473" max="9473" width="4.28515625" style="592" customWidth="1"/>
    <col min="9474" max="9474" width="10.7109375" style="592" customWidth="1"/>
    <col min="9475" max="9475" width="49.5703125" style="592" customWidth="1"/>
    <col min="9476" max="9476" width="7.7109375" style="592" customWidth="1"/>
    <col min="9477" max="9477" width="3.85546875" style="592" customWidth="1"/>
    <col min="9478" max="9478" width="10.5703125" style="592" customWidth="1"/>
    <col min="9479" max="9479" width="8.7109375" style="592" customWidth="1"/>
    <col min="9480" max="9480" width="6.42578125" style="592" customWidth="1"/>
    <col min="9481" max="9481" width="4.140625" style="592" customWidth="1"/>
    <col min="9482" max="9482" width="5.5703125" style="592" customWidth="1"/>
    <col min="9483" max="9483" width="7.28515625" style="592" customWidth="1"/>
    <col min="9484" max="9484" width="8.7109375" style="592" customWidth="1"/>
    <col min="9485" max="9728" width="9.140625" style="592"/>
    <col min="9729" max="9729" width="4.28515625" style="592" customWidth="1"/>
    <col min="9730" max="9730" width="10.7109375" style="592" customWidth="1"/>
    <col min="9731" max="9731" width="49.5703125" style="592" customWidth="1"/>
    <col min="9732" max="9732" width="7.7109375" style="592" customWidth="1"/>
    <col min="9733" max="9733" width="3.85546875" style="592" customWidth="1"/>
    <col min="9734" max="9734" width="10.5703125" style="592" customWidth="1"/>
    <col min="9735" max="9735" width="8.7109375" style="592" customWidth="1"/>
    <col min="9736" max="9736" width="6.42578125" style="592" customWidth="1"/>
    <col min="9737" max="9737" width="4.140625" style="592" customWidth="1"/>
    <col min="9738" max="9738" width="5.5703125" style="592" customWidth="1"/>
    <col min="9739" max="9739" width="7.28515625" style="592" customWidth="1"/>
    <col min="9740" max="9740" width="8.7109375" style="592" customWidth="1"/>
    <col min="9741" max="9984" width="9.140625" style="592"/>
    <col min="9985" max="9985" width="4.28515625" style="592" customWidth="1"/>
    <col min="9986" max="9986" width="10.7109375" style="592" customWidth="1"/>
    <col min="9987" max="9987" width="49.5703125" style="592" customWidth="1"/>
    <col min="9988" max="9988" width="7.7109375" style="592" customWidth="1"/>
    <col min="9989" max="9989" width="3.85546875" style="592" customWidth="1"/>
    <col min="9990" max="9990" width="10.5703125" style="592" customWidth="1"/>
    <col min="9991" max="9991" width="8.7109375" style="592" customWidth="1"/>
    <col min="9992" max="9992" width="6.42578125" style="592" customWidth="1"/>
    <col min="9993" max="9993" width="4.140625" style="592" customWidth="1"/>
    <col min="9994" max="9994" width="5.5703125" style="592" customWidth="1"/>
    <col min="9995" max="9995" width="7.28515625" style="592" customWidth="1"/>
    <col min="9996" max="9996" width="8.7109375" style="592" customWidth="1"/>
    <col min="9997" max="10240" width="9.140625" style="592"/>
    <col min="10241" max="10241" width="4.28515625" style="592" customWidth="1"/>
    <col min="10242" max="10242" width="10.7109375" style="592" customWidth="1"/>
    <col min="10243" max="10243" width="49.5703125" style="592" customWidth="1"/>
    <col min="10244" max="10244" width="7.7109375" style="592" customWidth="1"/>
    <col min="10245" max="10245" width="3.85546875" style="592" customWidth="1"/>
    <col min="10246" max="10246" width="10.5703125" style="592" customWidth="1"/>
    <col min="10247" max="10247" width="8.7109375" style="592" customWidth="1"/>
    <col min="10248" max="10248" width="6.42578125" style="592" customWidth="1"/>
    <col min="10249" max="10249" width="4.140625" style="592" customWidth="1"/>
    <col min="10250" max="10250" width="5.5703125" style="592" customWidth="1"/>
    <col min="10251" max="10251" width="7.28515625" style="592" customWidth="1"/>
    <col min="10252" max="10252" width="8.7109375" style="592" customWidth="1"/>
    <col min="10253" max="10496" width="9.140625" style="592"/>
    <col min="10497" max="10497" width="4.28515625" style="592" customWidth="1"/>
    <col min="10498" max="10498" width="10.7109375" style="592" customWidth="1"/>
    <col min="10499" max="10499" width="49.5703125" style="592" customWidth="1"/>
    <col min="10500" max="10500" width="7.7109375" style="592" customWidth="1"/>
    <col min="10501" max="10501" width="3.85546875" style="592" customWidth="1"/>
    <col min="10502" max="10502" width="10.5703125" style="592" customWidth="1"/>
    <col min="10503" max="10503" width="8.7109375" style="592" customWidth="1"/>
    <col min="10504" max="10504" width="6.42578125" style="592" customWidth="1"/>
    <col min="10505" max="10505" width="4.140625" style="592" customWidth="1"/>
    <col min="10506" max="10506" width="5.5703125" style="592" customWidth="1"/>
    <col min="10507" max="10507" width="7.28515625" style="592" customWidth="1"/>
    <col min="10508" max="10508" width="8.7109375" style="592" customWidth="1"/>
    <col min="10509" max="10752" width="9.140625" style="592"/>
    <col min="10753" max="10753" width="4.28515625" style="592" customWidth="1"/>
    <col min="10754" max="10754" width="10.7109375" style="592" customWidth="1"/>
    <col min="10755" max="10755" width="49.5703125" style="592" customWidth="1"/>
    <col min="10756" max="10756" width="7.7109375" style="592" customWidth="1"/>
    <col min="10757" max="10757" width="3.85546875" style="592" customWidth="1"/>
    <col min="10758" max="10758" width="10.5703125" style="592" customWidth="1"/>
    <col min="10759" max="10759" width="8.7109375" style="592" customWidth="1"/>
    <col min="10760" max="10760" width="6.42578125" style="592" customWidth="1"/>
    <col min="10761" max="10761" width="4.140625" style="592" customWidth="1"/>
    <col min="10762" max="10762" width="5.5703125" style="592" customWidth="1"/>
    <col min="10763" max="10763" width="7.28515625" style="592" customWidth="1"/>
    <col min="10764" max="10764" width="8.7109375" style="592" customWidth="1"/>
    <col min="10765" max="11008" width="9.140625" style="592"/>
    <col min="11009" max="11009" width="4.28515625" style="592" customWidth="1"/>
    <col min="11010" max="11010" width="10.7109375" style="592" customWidth="1"/>
    <col min="11011" max="11011" width="49.5703125" style="592" customWidth="1"/>
    <col min="11012" max="11012" width="7.7109375" style="592" customWidth="1"/>
    <col min="11013" max="11013" width="3.85546875" style="592" customWidth="1"/>
    <col min="11014" max="11014" width="10.5703125" style="592" customWidth="1"/>
    <col min="11015" max="11015" width="8.7109375" style="592" customWidth="1"/>
    <col min="11016" max="11016" width="6.42578125" style="592" customWidth="1"/>
    <col min="11017" max="11017" width="4.140625" style="592" customWidth="1"/>
    <col min="11018" max="11018" width="5.5703125" style="592" customWidth="1"/>
    <col min="11019" max="11019" width="7.28515625" style="592" customWidth="1"/>
    <col min="11020" max="11020" width="8.7109375" style="592" customWidth="1"/>
    <col min="11021" max="11264" width="9.140625" style="592"/>
    <col min="11265" max="11265" width="4.28515625" style="592" customWidth="1"/>
    <col min="11266" max="11266" width="10.7109375" style="592" customWidth="1"/>
    <col min="11267" max="11267" width="49.5703125" style="592" customWidth="1"/>
    <col min="11268" max="11268" width="7.7109375" style="592" customWidth="1"/>
    <col min="11269" max="11269" width="3.85546875" style="592" customWidth="1"/>
    <col min="11270" max="11270" width="10.5703125" style="592" customWidth="1"/>
    <col min="11271" max="11271" width="8.7109375" style="592" customWidth="1"/>
    <col min="11272" max="11272" width="6.42578125" style="592" customWidth="1"/>
    <col min="11273" max="11273" width="4.140625" style="592" customWidth="1"/>
    <col min="11274" max="11274" width="5.5703125" style="592" customWidth="1"/>
    <col min="11275" max="11275" width="7.28515625" style="592" customWidth="1"/>
    <col min="11276" max="11276" width="8.7109375" style="592" customWidth="1"/>
    <col min="11277" max="11520" width="9.140625" style="592"/>
    <col min="11521" max="11521" width="4.28515625" style="592" customWidth="1"/>
    <col min="11522" max="11522" width="10.7109375" style="592" customWidth="1"/>
    <col min="11523" max="11523" width="49.5703125" style="592" customWidth="1"/>
    <col min="11524" max="11524" width="7.7109375" style="592" customWidth="1"/>
    <col min="11525" max="11525" width="3.85546875" style="592" customWidth="1"/>
    <col min="11526" max="11526" width="10.5703125" style="592" customWidth="1"/>
    <col min="11527" max="11527" width="8.7109375" style="592" customWidth="1"/>
    <col min="11528" max="11528" width="6.42578125" style="592" customWidth="1"/>
    <col min="11529" max="11529" width="4.140625" style="592" customWidth="1"/>
    <col min="11530" max="11530" width="5.5703125" style="592" customWidth="1"/>
    <col min="11531" max="11531" width="7.28515625" style="592" customWidth="1"/>
    <col min="11532" max="11532" width="8.7109375" style="592" customWidth="1"/>
    <col min="11533" max="11776" width="9.140625" style="592"/>
    <col min="11777" max="11777" width="4.28515625" style="592" customWidth="1"/>
    <col min="11778" max="11778" width="10.7109375" style="592" customWidth="1"/>
    <col min="11779" max="11779" width="49.5703125" style="592" customWidth="1"/>
    <col min="11780" max="11780" width="7.7109375" style="592" customWidth="1"/>
    <col min="11781" max="11781" width="3.85546875" style="592" customWidth="1"/>
    <col min="11782" max="11782" width="10.5703125" style="592" customWidth="1"/>
    <col min="11783" max="11783" width="8.7109375" style="592" customWidth="1"/>
    <col min="11784" max="11784" width="6.42578125" style="592" customWidth="1"/>
    <col min="11785" max="11785" width="4.140625" style="592" customWidth="1"/>
    <col min="11786" max="11786" width="5.5703125" style="592" customWidth="1"/>
    <col min="11787" max="11787" width="7.28515625" style="592" customWidth="1"/>
    <col min="11788" max="11788" width="8.7109375" style="592" customWidth="1"/>
    <col min="11789" max="12032" width="9.140625" style="592"/>
    <col min="12033" max="12033" width="4.28515625" style="592" customWidth="1"/>
    <col min="12034" max="12034" width="10.7109375" style="592" customWidth="1"/>
    <col min="12035" max="12035" width="49.5703125" style="592" customWidth="1"/>
    <col min="12036" max="12036" width="7.7109375" style="592" customWidth="1"/>
    <col min="12037" max="12037" width="3.85546875" style="592" customWidth="1"/>
    <col min="12038" max="12038" width="10.5703125" style="592" customWidth="1"/>
    <col min="12039" max="12039" width="8.7109375" style="592" customWidth="1"/>
    <col min="12040" max="12040" width="6.42578125" style="592" customWidth="1"/>
    <col min="12041" max="12041" width="4.140625" style="592" customWidth="1"/>
    <col min="12042" max="12042" width="5.5703125" style="592" customWidth="1"/>
    <col min="12043" max="12043" width="7.28515625" style="592" customWidth="1"/>
    <col min="12044" max="12044" width="8.7109375" style="592" customWidth="1"/>
    <col min="12045" max="12288" width="9.140625" style="592"/>
    <col min="12289" max="12289" width="4.28515625" style="592" customWidth="1"/>
    <col min="12290" max="12290" width="10.7109375" style="592" customWidth="1"/>
    <col min="12291" max="12291" width="49.5703125" style="592" customWidth="1"/>
    <col min="12292" max="12292" width="7.7109375" style="592" customWidth="1"/>
    <col min="12293" max="12293" width="3.85546875" style="592" customWidth="1"/>
    <col min="12294" max="12294" width="10.5703125" style="592" customWidth="1"/>
    <col min="12295" max="12295" width="8.7109375" style="592" customWidth="1"/>
    <col min="12296" max="12296" width="6.42578125" style="592" customWidth="1"/>
    <col min="12297" max="12297" width="4.140625" style="592" customWidth="1"/>
    <col min="12298" max="12298" width="5.5703125" style="592" customWidth="1"/>
    <col min="12299" max="12299" width="7.28515625" style="592" customWidth="1"/>
    <col min="12300" max="12300" width="8.7109375" style="592" customWidth="1"/>
    <col min="12301" max="12544" width="9.140625" style="592"/>
    <col min="12545" max="12545" width="4.28515625" style="592" customWidth="1"/>
    <col min="12546" max="12546" width="10.7109375" style="592" customWidth="1"/>
    <col min="12547" max="12547" width="49.5703125" style="592" customWidth="1"/>
    <col min="12548" max="12548" width="7.7109375" style="592" customWidth="1"/>
    <col min="12549" max="12549" width="3.85546875" style="592" customWidth="1"/>
    <col min="12550" max="12550" width="10.5703125" style="592" customWidth="1"/>
    <col min="12551" max="12551" width="8.7109375" style="592" customWidth="1"/>
    <col min="12552" max="12552" width="6.42578125" style="592" customWidth="1"/>
    <col min="12553" max="12553" width="4.140625" style="592" customWidth="1"/>
    <col min="12554" max="12554" width="5.5703125" style="592" customWidth="1"/>
    <col min="12555" max="12555" width="7.28515625" style="592" customWidth="1"/>
    <col min="12556" max="12556" width="8.7109375" style="592" customWidth="1"/>
    <col min="12557" max="12800" width="9.140625" style="592"/>
    <col min="12801" max="12801" width="4.28515625" style="592" customWidth="1"/>
    <col min="12802" max="12802" width="10.7109375" style="592" customWidth="1"/>
    <col min="12803" max="12803" width="49.5703125" style="592" customWidth="1"/>
    <col min="12804" max="12804" width="7.7109375" style="592" customWidth="1"/>
    <col min="12805" max="12805" width="3.85546875" style="592" customWidth="1"/>
    <col min="12806" max="12806" width="10.5703125" style="592" customWidth="1"/>
    <col min="12807" max="12807" width="8.7109375" style="592" customWidth="1"/>
    <col min="12808" max="12808" width="6.42578125" style="592" customWidth="1"/>
    <col min="12809" max="12809" width="4.140625" style="592" customWidth="1"/>
    <col min="12810" max="12810" width="5.5703125" style="592" customWidth="1"/>
    <col min="12811" max="12811" width="7.28515625" style="592" customWidth="1"/>
    <col min="12812" max="12812" width="8.7109375" style="592" customWidth="1"/>
    <col min="12813" max="13056" width="9.140625" style="592"/>
    <col min="13057" max="13057" width="4.28515625" style="592" customWidth="1"/>
    <col min="13058" max="13058" width="10.7109375" style="592" customWidth="1"/>
    <col min="13059" max="13059" width="49.5703125" style="592" customWidth="1"/>
    <col min="13060" max="13060" width="7.7109375" style="592" customWidth="1"/>
    <col min="13061" max="13061" width="3.85546875" style="592" customWidth="1"/>
    <col min="13062" max="13062" width="10.5703125" style="592" customWidth="1"/>
    <col min="13063" max="13063" width="8.7109375" style="592" customWidth="1"/>
    <col min="13064" max="13064" width="6.42578125" style="592" customWidth="1"/>
    <col min="13065" max="13065" width="4.140625" style="592" customWidth="1"/>
    <col min="13066" max="13066" width="5.5703125" style="592" customWidth="1"/>
    <col min="13067" max="13067" width="7.28515625" style="592" customWidth="1"/>
    <col min="13068" max="13068" width="8.7109375" style="592" customWidth="1"/>
    <col min="13069" max="13312" width="9.140625" style="592"/>
    <col min="13313" max="13313" width="4.28515625" style="592" customWidth="1"/>
    <col min="13314" max="13314" width="10.7109375" style="592" customWidth="1"/>
    <col min="13315" max="13315" width="49.5703125" style="592" customWidth="1"/>
    <col min="13316" max="13316" width="7.7109375" style="592" customWidth="1"/>
    <col min="13317" max="13317" width="3.85546875" style="592" customWidth="1"/>
    <col min="13318" max="13318" width="10.5703125" style="592" customWidth="1"/>
    <col min="13319" max="13319" width="8.7109375" style="592" customWidth="1"/>
    <col min="13320" max="13320" width="6.42578125" style="592" customWidth="1"/>
    <col min="13321" max="13321" width="4.140625" style="592" customWidth="1"/>
    <col min="13322" max="13322" width="5.5703125" style="592" customWidth="1"/>
    <col min="13323" max="13323" width="7.28515625" style="592" customWidth="1"/>
    <col min="13324" max="13324" width="8.7109375" style="592" customWidth="1"/>
    <col min="13325" max="13568" width="9.140625" style="592"/>
    <col min="13569" max="13569" width="4.28515625" style="592" customWidth="1"/>
    <col min="13570" max="13570" width="10.7109375" style="592" customWidth="1"/>
    <col min="13571" max="13571" width="49.5703125" style="592" customWidth="1"/>
    <col min="13572" max="13572" width="7.7109375" style="592" customWidth="1"/>
    <col min="13573" max="13573" width="3.85546875" style="592" customWidth="1"/>
    <col min="13574" max="13574" width="10.5703125" style="592" customWidth="1"/>
    <col min="13575" max="13575" width="8.7109375" style="592" customWidth="1"/>
    <col min="13576" max="13576" width="6.42578125" style="592" customWidth="1"/>
    <col min="13577" max="13577" width="4.140625" style="592" customWidth="1"/>
    <col min="13578" max="13578" width="5.5703125" style="592" customWidth="1"/>
    <col min="13579" max="13579" width="7.28515625" style="592" customWidth="1"/>
    <col min="13580" max="13580" width="8.7109375" style="592" customWidth="1"/>
    <col min="13581" max="13824" width="9.140625" style="592"/>
    <col min="13825" max="13825" width="4.28515625" style="592" customWidth="1"/>
    <col min="13826" max="13826" width="10.7109375" style="592" customWidth="1"/>
    <col min="13827" max="13827" width="49.5703125" style="592" customWidth="1"/>
    <col min="13828" max="13828" width="7.7109375" style="592" customWidth="1"/>
    <col min="13829" max="13829" width="3.85546875" style="592" customWidth="1"/>
    <col min="13830" max="13830" width="10.5703125" style="592" customWidth="1"/>
    <col min="13831" max="13831" width="8.7109375" style="592" customWidth="1"/>
    <col min="13832" max="13832" width="6.42578125" style="592" customWidth="1"/>
    <col min="13833" max="13833" width="4.140625" style="592" customWidth="1"/>
    <col min="13834" max="13834" width="5.5703125" style="592" customWidth="1"/>
    <col min="13835" max="13835" width="7.28515625" style="592" customWidth="1"/>
    <col min="13836" max="13836" width="8.7109375" style="592" customWidth="1"/>
    <col min="13837" max="14080" width="9.140625" style="592"/>
    <col min="14081" max="14081" width="4.28515625" style="592" customWidth="1"/>
    <col min="14082" max="14082" width="10.7109375" style="592" customWidth="1"/>
    <col min="14083" max="14083" width="49.5703125" style="592" customWidth="1"/>
    <col min="14084" max="14084" width="7.7109375" style="592" customWidth="1"/>
    <col min="14085" max="14085" width="3.85546875" style="592" customWidth="1"/>
    <col min="14086" max="14086" width="10.5703125" style="592" customWidth="1"/>
    <col min="14087" max="14087" width="8.7109375" style="592" customWidth="1"/>
    <col min="14088" max="14088" width="6.42578125" style="592" customWidth="1"/>
    <col min="14089" max="14089" width="4.140625" style="592" customWidth="1"/>
    <col min="14090" max="14090" width="5.5703125" style="592" customWidth="1"/>
    <col min="14091" max="14091" width="7.28515625" style="592" customWidth="1"/>
    <col min="14092" max="14092" width="8.7109375" style="592" customWidth="1"/>
    <col min="14093" max="14336" width="9.140625" style="592"/>
    <col min="14337" max="14337" width="4.28515625" style="592" customWidth="1"/>
    <col min="14338" max="14338" width="10.7109375" style="592" customWidth="1"/>
    <col min="14339" max="14339" width="49.5703125" style="592" customWidth="1"/>
    <col min="14340" max="14340" width="7.7109375" style="592" customWidth="1"/>
    <col min="14341" max="14341" width="3.85546875" style="592" customWidth="1"/>
    <col min="14342" max="14342" width="10.5703125" style="592" customWidth="1"/>
    <col min="14343" max="14343" width="8.7109375" style="592" customWidth="1"/>
    <col min="14344" max="14344" width="6.42578125" style="592" customWidth="1"/>
    <col min="14345" max="14345" width="4.140625" style="592" customWidth="1"/>
    <col min="14346" max="14346" width="5.5703125" style="592" customWidth="1"/>
    <col min="14347" max="14347" width="7.28515625" style="592" customWidth="1"/>
    <col min="14348" max="14348" width="8.7109375" style="592" customWidth="1"/>
    <col min="14349" max="14592" width="9.140625" style="592"/>
    <col min="14593" max="14593" width="4.28515625" style="592" customWidth="1"/>
    <col min="14594" max="14594" width="10.7109375" style="592" customWidth="1"/>
    <col min="14595" max="14595" width="49.5703125" style="592" customWidth="1"/>
    <col min="14596" max="14596" width="7.7109375" style="592" customWidth="1"/>
    <col min="14597" max="14597" width="3.85546875" style="592" customWidth="1"/>
    <col min="14598" max="14598" width="10.5703125" style="592" customWidth="1"/>
    <col min="14599" max="14599" width="8.7109375" style="592" customWidth="1"/>
    <col min="14600" max="14600" width="6.42578125" style="592" customWidth="1"/>
    <col min="14601" max="14601" width="4.140625" style="592" customWidth="1"/>
    <col min="14602" max="14602" width="5.5703125" style="592" customWidth="1"/>
    <col min="14603" max="14603" width="7.28515625" style="592" customWidth="1"/>
    <col min="14604" max="14604" width="8.7109375" style="592" customWidth="1"/>
    <col min="14605" max="14848" width="9.140625" style="592"/>
    <col min="14849" max="14849" width="4.28515625" style="592" customWidth="1"/>
    <col min="14850" max="14850" width="10.7109375" style="592" customWidth="1"/>
    <col min="14851" max="14851" width="49.5703125" style="592" customWidth="1"/>
    <col min="14852" max="14852" width="7.7109375" style="592" customWidth="1"/>
    <col min="14853" max="14853" width="3.85546875" style="592" customWidth="1"/>
    <col min="14854" max="14854" width="10.5703125" style="592" customWidth="1"/>
    <col min="14855" max="14855" width="8.7109375" style="592" customWidth="1"/>
    <col min="14856" max="14856" width="6.42578125" style="592" customWidth="1"/>
    <col min="14857" max="14857" width="4.140625" style="592" customWidth="1"/>
    <col min="14858" max="14858" width="5.5703125" style="592" customWidth="1"/>
    <col min="14859" max="14859" width="7.28515625" style="592" customWidth="1"/>
    <col min="14860" max="14860" width="8.7109375" style="592" customWidth="1"/>
    <col min="14861" max="15104" width="9.140625" style="592"/>
    <col min="15105" max="15105" width="4.28515625" style="592" customWidth="1"/>
    <col min="15106" max="15106" width="10.7109375" style="592" customWidth="1"/>
    <col min="15107" max="15107" width="49.5703125" style="592" customWidth="1"/>
    <col min="15108" max="15108" width="7.7109375" style="592" customWidth="1"/>
    <col min="15109" max="15109" width="3.85546875" style="592" customWidth="1"/>
    <col min="15110" max="15110" width="10.5703125" style="592" customWidth="1"/>
    <col min="15111" max="15111" width="8.7109375" style="592" customWidth="1"/>
    <col min="15112" max="15112" width="6.42578125" style="592" customWidth="1"/>
    <col min="15113" max="15113" width="4.140625" style="592" customWidth="1"/>
    <col min="15114" max="15114" width="5.5703125" style="592" customWidth="1"/>
    <col min="15115" max="15115" width="7.28515625" style="592" customWidth="1"/>
    <col min="15116" max="15116" width="8.7109375" style="592" customWidth="1"/>
    <col min="15117" max="15360" width="9.140625" style="592"/>
    <col min="15361" max="15361" width="4.28515625" style="592" customWidth="1"/>
    <col min="15362" max="15362" width="10.7109375" style="592" customWidth="1"/>
    <col min="15363" max="15363" width="49.5703125" style="592" customWidth="1"/>
    <col min="15364" max="15364" width="7.7109375" style="592" customWidth="1"/>
    <col min="15365" max="15365" width="3.85546875" style="592" customWidth="1"/>
    <col min="15366" max="15366" width="10.5703125" style="592" customWidth="1"/>
    <col min="15367" max="15367" width="8.7109375" style="592" customWidth="1"/>
    <col min="15368" max="15368" width="6.42578125" style="592" customWidth="1"/>
    <col min="15369" max="15369" width="4.140625" style="592" customWidth="1"/>
    <col min="15370" max="15370" width="5.5703125" style="592" customWidth="1"/>
    <col min="15371" max="15371" width="7.28515625" style="592" customWidth="1"/>
    <col min="15372" max="15372" width="8.7109375" style="592" customWidth="1"/>
    <col min="15373" max="15616" width="9.140625" style="592"/>
    <col min="15617" max="15617" width="4.28515625" style="592" customWidth="1"/>
    <col min="15618" max="15618" width="10.7109375" style="592" customWidth="1"/>
    <col min="15619" max="15619" width="49.5703125" style="592" customWidth="1"/>
    <col min="15620" max="15620" width="7.7109375" style="592" customWidth="1"/>
    <col min="15621" max="15621" width="3.85546875" style="592" customWidth="1"/>
    <col min="15622" max="15622" width="10.5703125" style="592" customWidth="1"/>
    <col min="15623" max="15623" width="8.7109375" style="592" customWidth="1"/>
    <col min="15624" max="15624" width="6.42578125" style="592" customWidth="1"/>
    <col min="15625" max="15625" width="4.140625" style="592" customWidth="1"/>
    <col min="15626" max="15626" width="5.5703125" style="592" customWidth="1"/>
    <col min="15627" max="15627" width="7.28515625" style="592" customWidth="1"/>
    <col min="15628" max="15628" width="8.7109375" style="592" customWidth="1"/>
    <col min="15629" max="15872" width="9.140625" style="592"/>
    <col min="15873" max="15873" width="4.28515625" style="592" customWidth="1"/>
    <col min="15874" max="15874" width="10.7109375" style="592" customWidth="1"/>
    <col min="15875" max="15875" width="49.5703125" style="592" customWidth="1"/>
    <col min="15876" max="15876" width="7.7109375" style="592" customWidth="1"/>
    <col min="15877" max="15877" width="3.85546875" style="592" customWidth="1"/>
    <col min="15878" max="15878" width="10.5703125" style="592" customWidth="1"/>
    <col min="15879" max="15879" width="8.7109375" style="592" customWidth="1"/>
    <col min="15880" max="15880" width="6.42578125" style="592" customWidth="1"/>
    <col min="15881" max="15881" width="4.140625" style="592" customWidth="1"/>
    <col min="15882" max="15882" width="5.5703125" style="592" customWidth="1"/>
    <col min="15883" max="15883" width="7.28515625" style="592" customWidth="1"/>
    <col min="15884" max="15884" width="8.7109375" style="592" customWidth="1"/>
    <col min="15885" max="16128" width="9.140625" style="592"/>
    <col min="16129" max="16129" width="4.28515625" style="592" customWidth="1"/>
    <col min="16130" max="16130" width="10.7109375" style="592" customWidth="1"/>
    <col min="16131" max="16131" width="49.5703125" style="592" customWidth="1"/>
    <col min="16132" max="16132" width="7.7109375" style="592" customWidth="1"/>
    <col min="16133" max="16133" width="3.85546875" style="592" customWidth="1"/>
    <col min="16134" max="16134" width="10.5703125" style="592" customWidth="1"/>
    <col min="16135" max="16135" width="8.7109375" style="592" customWidth="1"/>
    <col min="16136" max="16136" width="6.42578125" style="592" customWidth="1"/>
    <col min="16137" max="16137" width="4.140625" style="592" customWidth="1"/>
    <col min="16138" max="16138" width="5.5703125" style="592" customWidth="1"/>
    <col min="16139" max="16139" width="7.28515625" style="592" customWidth="1"/>
    <col min="16140" max="16140" width="8.7109375" style="592" customWidth="1"/>
    <col min="16141" max="16384" width="9.140625" style="592"/>
  </cols>
  <sheetData>
    <row r="1" spans="1:12" x14ac:dyDescent="0.25">
      <c r="A1" s="268"/>
      <c r="B1" s="269"/>
      <c r="C1" s="330"/>
      <c r="D1" s="610"/>
      <c r="E1" s="610"/>
      <c r="F1" s="302"/>
      <c r="G1" s="302"/>
      <c r="H1" s="302"/>
      <c r="I1" s="302"/>
      <c r="J1" s="610" t="s">
        <v>0</v>
      </c>
      <c r="K1" s="610"/>
      <c r="L1" s="4"/>
    </row>
    <row r="2" spans="1:12" x14ac:dyDescent="0.25">
      <c r="A2" s="303" t="s">
        <v>1</v>
      </c>
      <c r="B2" s="303"/>
      <c r="C2" s="303"/>
      <c r="D2" s="303"/>
      <c r="E2" s="303"/>
      <c r="F2" s="303"/>
      <c r="G2" s="303"/>
      <c r="H2" s="303"/>
      <c r="I2" s="303"/>
      <c r="J2" s="303"/>
      <c r="K2" s="303"/>
      <c r="L2" s="303"/>
    </row>
    <row r="3" spans="1:12" x14ac:dyDescent="0.25">
      <c r="A3" s="330" t="s">
        <v>2</v>
      </c>
      <c r="B3" s="303"/>
      <c r="C3" s="303"/>
      <c r="D3" s="303"/>
      <c r="E3" s="303"/>
      <c r="F3" s="303"/>
      <c r="G3" s="303"/>
      <c r="H3" s="303"/>
      <c r="I3" s="303"/>
      <c r="J3" s="303"/>
      <c r="K3" s="303"/>
      <c r="L3" s="303"/>
    </row>
    <row r="4" spans="1:12" ht="18" x14ac:dyDescent="0.25">
      <c r="A4" s="665" t="s">
        <v>3</v>
      </c>
      <c r="B4" s="665"/>
      <c r="C4" s="665"/>
      <c r="D4" s="665"/>
      <c r="E4" s="665"/>
      <c r="F4" s="665"/>
      <c r="G4" s="665"/>
      <c r="H4" s="665"/>
      <c r="I4" s="665"/>
      <c r="J4" s="665"/>
      <c r="K4" s="665"/>
      <c r="L4" s="665"/>
    </row>
    <row r="5" spans="1:12" x14ac:dyDescent="0.25">
      <c r="A5" s="339"/>
      <c r="B5" s="339"/>
      <c r="C5" s="339"/>
      <c r="D5" s="339"/>
      <c r="E5" s="339"/>
      <c r="F5" s="302"/>
      <c r="G5" s="302"/>
      <c r="H5" s="302"/>
      <c r="I5" s="302"/>
      <c r="J5" s="302"/>
      <c r="K5" s="302"/>
      <c r="L5" s="302"/>
    </row>
    <row r="6" spans="1:12" ht="15" customHeight="1" x14ac:dyDescent="0.25">
      <c r="A6" s="633" t="s">
        <v>652</v>
      </c>
      <c r="B6" s="633"/>
      <c r="C6" s="633"/>
      <c r="D6" s="633"/>
      <c r="E6" s="633"/>
      <c r="F6" s="633"/>
      <c r="G6" s="633"/>
      <c r="H6" s="633"/>
      <c r="I6" s="633"/>
      <c r="J6" s="633"/>
      <c r="K6" s="633"/>
      <c r="L6" s="633"/>
    </row>
    <row r="7" spans="1:12" ht="15.75" thickBot="1" x14ac:dyDescent="0.3">
      <c r="A7" s="408"/>
      <c r="B7" s="409"/>
      <c r="C7" s="408"/>
      <c r="D7" s="410"/>
      <c r="E7" s="411"/>
      <c r="F7" s="302"/>
      <c r="G7" s="302"/>
      <c r="H7" s="302"/>
      <c r="I7" s="302"/>
      <c r="J7" s="302"/>
      <c r="K7" s="302"/>
      <c r="L7" s="302"/>
    </row>
    <row r="8" spans="1:12" s="12" customFormat="1" ht="23.25" customHeight="1" x14ac:dyDescent="0.25">
      <c r="A8" s="634" t="s">
        <v>145</v>
      </c>
      <c r="B8" s="636" t="s">
        <v>6</v>
      </c>
      <c r="C8" s="636" t="s">
        <v>7</v>
      </c>
      <c r="D8" s="636" t="s">
        <v>8</v>
      </c>
      <c r="E8" s="627" t="s">
        <v>9</v>
      </c>
      <c r="F8" s="627" t="s">
        <v>10</v>
      </c>
      <c r="G8" s="627" t="s">
        <v>11</v>
      </c>
      <c r="H8" s="627" t="s">
        <v>12</v>
      </c>
      <c r="I8" s="627" t="s">
        <v>13</v>
      </c>
      <c r="J8" s="627"/>
      <c r="K8" s="627" t="s">
        <v>14</v>
      </c>
      <c r="L8" s="629" t="s">
        <v>15</v>
      </c>
    </row>
    <row r="9" spans="1:12" s="12" customFormat="1" ht="24" customHeight="1" thickBot="1" x14ac:dyDescent="0.3">
      <c r="A9" s="653"/>
      <c r="B9" s="654"/>
      <c r="C9" s="654"/>
      <c r="D9" s="654"/>
      <c r="E9" s="655"/>
      <c r="F9" s="655"/>
      <c r="G9" s="655"/>
      <c r="H9" s="655"/>
      <c r="I9" s="590" t="s">
        <v>16</v>
      </c>
      <c r="J9" s="590" t="s">
        <v>17</v>
      </c>
      <c r="K9" s="655"/>
      <c r="L9" s="656"/>
    </row>
    <row r="10" spans="1:12" ht="39" customHeight="1" x14ac:dyDescent="0.25">
      <c r="A10" s="305">
        <v>1</v>
      </c>
      <c r="B10" s="222" t="s">
        <v>18</v>
      </c>
      <c r="C10" s="222" t="s">
        <v>146</v>
      </c>
      <c r="D10" s="223" t="s">
        <v>20</v>
      </c>
      <c r="E10" s="224">
        <v>20</v>
      </c>
      <c r="F10" s="307"/>
      <c r="G10" s="308"/>
      <c r="H10" s="308">
        <f>G10*E10</f>
        <v>0</v>
      </c>
      <c r="I10" s="309"/>
      <c r="J10" s="308">
        <f>I10*G10</f>
        <v>0</v>
      </c>
      <c r="K10" s="308">
        <f>J10*G10</f>
        <v>0</v>
      </c>
      <c r="L10" s="277">
        <f>K10*E10</f>
        <v>0</v>
      </c>
    </row>
    <row r="11" spans="1:12" ht="27" customHeight="1" x14ac:dyDescent="0.25">
      <c r="A11" s="22">
        <v>2</v>
      </c>
      <c r="B11" s="31" t="s">
        <v>257</v>
      </c>
      <c r="C11" s="31" t="s">
        <v>258</v>
      </c>
      <c r="D11" s="24" t="s">
        <v>23</v>
      </c>
      <c r="E11" s="25">
        <v>4</v>
      </c>
      <c r="F11" s="260"/>
      <c r="G11" s="27"/>
      <c r="H11" s="27">
        <f t="shared" ref="H11:H74" si="0">G11*E11</f>
        <v>0</v>
      </c>
      <c r="I11" s="28"/>
      <c r="J11" s="27">
        <f t="shared" ref="J11:J74" si="1">I11*G11</f>
        <v>0</v>
      </c>
      <c r="K11" s="27">
        <f t="shared" ref="K11:K74" si="2">J11*G11</f>
        <v>0</v>
      </c>
      <c r="L11" s="29">
        <f t="shared" ref="L11:L74" si="3">K11*E11</f>
        <v>0</v>
      </c>
    </row>
    <row r="12" spans="1:12" ht="20.25" customHeight="1" x14ac:dyDescent="0.25">
      <c r="A12" s="22">
        <v>3</v>
      </c>
      <c r="B12" s="31" t="s">
        <v>26</v>
      </c>
      <c r="C12" s="31" t="s">
        <v>27</v>
      </c>
      <c r="D12" s="24" t="s">
        <v>23</v>
      </c>
      <c r="E12" s="25">
        <v>10</v>
      </c>
      <c r="F12" s="260"/>
      <c r="G12" s="27"/>
      <c r="H12" s="27">
        <f t="shared" si="0"/>
        <v>0</v>
      </c>
      <c r="I12" s="28"/>
      <c r="J12" s="27">
        <f t="shared" si="1"/>
        <v>0</v>
      </c>
      <c r="K12" s="27">
        <f t="shared" si="2"/>
        <v>0</v>
      </c>
      <c r="L12" s="29">
        <f t="shared" si="3"/>
        <v>0</v>
      </c>
    </row>
    <row r="13" spans="1:12" ht="16.5" customHeight="1" x14ac:dyDescent="0.25">
      <c r="A13" s="22">
        <v>4</v>
      </c>
      <c r="B13" s="31" t="s">
        <v>26</v>
      </c>
      <c r="C13" s="31" t="s">
        <v>28</v>
      </c>
      <c r="D13" s="24" t="s">
        <v>23</v>
      </c>
      <c r="E13" s="25">
        <v>10</v>
      </c>
      <c r="F13" s="260"/>
      <c r="G13" s="27"/>
      <c r="H13" s="27">
        <f t="shared" si="0"/>
        <v>0</v>
      </c>
      <c r="I13" s="28"/>
      <c r="J13" s="27">
        <f t="shared" si="1"/>
        <v>0</v>
      </c>
      <c r="K13" s="27">
        <f t="shared" si="2"/>
        <v>0</v>
      </c>
      <c r="L13" s="29">
        <f t="shared" si="3"/>
        <v>0</v>
      </c>
    </row>
    <row r="14" spans="1:12" ht="69.75" customHeight="1" x14ac:dyDescent="0.25">
      <c r="A14" s="22">
        <v>5</v>
      </c>
      <c r="B14" s="31" t="s">
        <v>29</v>
      </c>
      <c r="C14" s="31" t="s">
        <v>526</v>
      </c>
      <c r="D14" s="24" t="s">
        <v>23</v>
      </c>
      <c r="E14" s="25">
        <v>6</v>
      </c>
      <c r="F14" s="260"/>
      <c r="G14" s="27"/>
      <c r="H14" s="27">
        <f t="shared" si="0"/>
        <v>0</v>
      </c>
      <c r="I14" s="28"/>
      <c r="J14" s="27">
        <f t="shared" si="1"/>
        <v>0</v>
      </c>
      <c r="K14" s="27">
        <f t="shared" si="2"/>
        <v>0</v>
      </c>
      <c r="L14" s="29">
        <f t="shared" si="3"/>
        <v>0</v>
      </c>
    </row>
    <row r="15" spans="1:12" ht="54" customHeight="1" x14ac:dyDescent="0.25">
      <c r="A15" s="22">
        <v>6</v>
      </c>
      <c r="B15" s="31" t="s">
        <v>1037</v>
      </c>
      <c r="C15" s="31" t="s">
        <v>1038</v>
      </c>
      <c r="D15" s="24" t="s">
        <v>23</v>
      </c>
      <c r="E15" s="25">
        <v>20</v>
      </c>
      <c r="F15" s="260"/>
      <c r="G15" s="27"/>
      <c r="H15" s="27">
        <f t="shared" si="0"/>
        <v>0</v>
      </c>
      <c r="I15" s="28"/>
      <c r="J15" s="27">
        <f t="shared" si="1"/>
        <v>0</v>
      </c>
      <c r="K15" s="27">
        <f t="shared" si="2"/>
        <v>0</v>
      </c>
      <c r="L15" s="29">
        <f t="shared" si="3"/>
        <v>0</v>
      </c>
    </row>
    <row r="16" spans="1:12" ht="60.75" customHeight="1" x14ac:dyDescent="0.25">
      <c r="A16" s="22">
        <v>7</v>
      </c>
      <c r="B16" s="31" t="s">
        <v>33</v>
      </c>
      <c r="C16" s="31" t="s">
        <v>34</v>
      </c>
      <c r="D16" s="24" t="s">
        <v>35</v>
      </c>
      <c r="E16" s="25">
        <v>6</v>
      </c>
      <c r="F16" s="260"/>
      <c r="G16" s="27"/>
      <c r="H16" s="27">
        <f t="shared" si="0"/>
        <v>0</v>
      </c>
      <c r="I16" s="28"/>
      <c r="J16" s="27">
        <f t="shared" si="1"/>
        <v>0</v>
      </c>
      <c r="K16" s="27">
        <f t="shared" si="2"/>
        <v>0</v>
      </c>
      <c r="L16" s="29">
        <f t="shared" si="3"/>
        <v>0</v>
      </c>
    </row>
    <row r="17" spans="1:12" ht="45" customHeight="1" x14ac:dyDescent="0.25">
      <c r="A17" s="22">
        <v>8</v>
      </c>
      <c r="B17" s="31" t="s">
        <v>42</v>
      </c>
      <c r="C17" s="31" t="s">
        <v>653</v>
      </c>
      <c r="D17" s="24" t="s">
        <v>23</v>
      </c>
      <c r="E17" s="25">
        <v>10</v>
      </c>
      <c r="F17" s="260"/>
      <c r="G17" s="27"/>
      <c r="H17" s="27">
        <f t="shared" si="0"/>
        <v>0</v>
      </c>
      <c r="I17" s="28"/>
      <c r="J17" s="27">
        <f t="shared" si="1"/>
        <v>0</v>
      </c>
      <c r="K17" s="27">
        <f t="shared" si="2"/>
        <v>0</v>
      </c>
      <c r="L17" s="29">
        <f t="shared" si="3"/>
        <v>0</v>
      </c>
    </row>
    <row r="18" spans="1:12" ht="47.25" customHeight="1" x14ac:dyDescent="0.25">
      <c r="A18" s="22">
        <v>9</v>
      </c>
      <c r="B18" s="31" t="s">
        <v>39</v>
      </c>
      <c r="C18" s="31" t="s">
        <v>40</v>
      </c>
      <c r="D18" s="24" t="s">
        <v>23</v>
      </c>
      <c r="E18" s="25">
        <v>20</v>
      </c>
      <c r="F18" s="260"/>
      <c r="G18" s="27"/>
      <c r="H18" s="27">
        <f t="shared" si="0"/>
        <v>0</v>
      </c>
      <c r="I18" s="28"/>
      <c r="J18" s="27">
        <f t="shared" si="1"/>
        <v>0</v>
      </c>
      <c r="K18" s="27">
        <f t="shared" si="2"/>
        <v>0</v>
      </c>
      <c r="L18" s="29">
        <f t="shared" si="3"/>
        <v>0</v>
      </c>
    </row>
    <row r="19" spans="1:12" ht="19.5" customHeight="1" x14ac:dyDescent="0.25">
      <c r="A19" s="22">
        <v>10</v>
      </c>
      <c r="B19" s="31" t="s">
        <v>39</v>
      </c>
      <c r="C19" s="31" t="s">
        <v>263</v>
      </c>
      <c r="D19" s="24" t="s">
        <v>23</v>
      </c>
      <c r="E19" s="25">
        <v>1</v>
      </c>
      <c r="F19" s="260"/>
      <c r="G19" s="27"/>
      <c r="H19" s="27">
        <f t="shared" si="0"/>
        <v>0</v>
      </c>
      <c r="I19" s="28"/>
      <c r="J19" s="27">
        <f t="shared" si="1"/>
        <v>0</v>
      </c>
      <c r="K19" s="27">
        <f t="shared" si="2"/>
        <v>0</v>
      </c>
      <c r="L19" s="29">
        <f t="shared" si="3"/>
        <v>0</v>
      </c>
    </row>
    <row r="20" spans="1:12" ht="33" customHeight="1" x14ac:dyDescent="0.25">
      <c r="A20" s="22">
        <v>11</v>
      </c>
      <c r="B20" s="31" t="s">
        <v>151</v>
      </c>
      <c r="C20" s="31" t="s">
        <v>528</v>
      </c>
      <c r="D20" s="24" t="s">
        <v>23</v>
      </c>
      <c r="E20" s="25">
        <v>1</v>
      </c>
      <c r="F20" s="260"/>
      <c r="G20" s="27"/>
      <c r="H20" s="27">
        <f t="shared" si="0"/>
        <v>0</v>
      </c>
      <c r="I20" s="28"/>
      <c r="J20" s="27">
        <f t="shared" si="1"/>
        <v>0</v>
      </c>
      <c r="K20" s="27">
        <f t="shared" si="2"/>
        <v>0</v>
      </c>
      <c r="L20" s="29">
        <f t="shared" si="3"/>
        <v>0</v>
      </c>
    </row>
    <row r="21" spans="1:12" ht="26.25" customHeight="1" x14ac:dyDescent="0.25">
      <c r="A21" s="22">
        <v>12</v>
      </c>
      <c r="B21" s="31" t="s">
        <v>491</v>
      </c>
      <c r="C21" s="31" t="s">
        <v>654</v>
      </c>
      <c r="D21" s="24" t="s">
        <v>23</v>
      </c>
      <c r="E21" s="25">
        <v>1</v>
      </c>
      <c r="F21" s="260"/>
      <c r="G21" s="27"/>
      <c r="H21" s="27">
        <f t="shared" si="0"/>
        <v>0</v>
      </c>
      <c r="I21" s="28"/>
      <c r="J21" s="27">
        <f t="shared" si="1"/>
        <v>0</v>
      </c>
      <c r="K21" s="27">
        <f t="shared" si="2"/>
        <v>0</v>
      </c>
      <c r="L21" s="29">
        <f t="shared" si="3"/>
        <v>0</v>
      </c>
    </row>
    <row r="22" spans="1:12" ht="41.25" customHeight="1" x14ac:dyDescent="0.25">
      <c r="A22" s="22">
        <v>13</v>
      </c>
      <c r="B22" s="31" t="s">
        <v>42</v>
      </c>
      <c r="C22" s="31" t="s">
        <v>43</v>
      </c>
      <c r="D22" s="24" t="s">
        <v>23</v>
      </c>
      <c r="E22" s="25">
        <v>2</v>
      </c>
      <c r="F22" s="260"/>
      <c r="G22" s="27"/>
      <c r="H22" s="27">
        <f t="shared" si="0"/>
        <v>0</v>
      </c>
      <c r="I22" s="28"/>
      <c r="J22" s="27">
        <f t="shared" si="1"/>
        <v>0</v>
      </c>
      <c r="K22" s="27">
        <f t="shared" si="2"/>
        <v>0</v>
      </c>
      <c r="L22" s="29">
        <f t="shared" si="3"/>
        <v>0</v>
      </c>
    </row>
    <row r="23" spans="1:12" ht="39.75" customHeight="1" x14ac:dyDescent="0.25">
      <c r="A23" s="22">
        <v>14</v>
      </c>
      <c r="B23" s="31" t="s">
        <v>1039</v>
      </c>
      <c r="C23" s="31" t="s">
        <v>1040</v>
      </c>
      <c r="D23" s="24" t="s">
        <v>20</v>
      </c>
      <c r="E23" s="25">
        <v>6</v>
      </c>
      <c r="F23" s="260"/>
      <c r="G23" s="27"/>
      <c r="H23" s="27">
        <f t="shared" si="0"/>
        <v>0</v>
      </c>
      <c r="I23" s="28"/>
      <c r="J23" s="27">
        <f t="shared" si="1"/>
        <v>0</v>
      </c>
      <c r="K23" s="27">
        <f t="shared" si="2"/>
        <v>0</v>
      </c>
      <c r="L23" s="29">
        <f t="shared" si="3"/>
        <v>0</v>
      </c>
    </row>
    <row r="24" spans="1:12" ht="39" customHeight="1" x14ac:dyDescent="0.25">
      <c r="A24" s="22">
        <v>15</v>
      </c>
      <c r="B24" s="31" t="s">
        <v>155</v>
      </c>
      <c r="C24" s="31" t="s">
        <v>156</v>
      </c>
      <c r="D24" s="24" t="s">
        <v>23</v>
      </c>
      <c r="E24" s="25">
        <v>4</v>
      </c>
      <c r="F24" s="260"/>
      <c r="G24" s="27"/>
      <c r="H24" s="27">
        <f t="shared" si="0"/>
        <v>0</v>
      </c>
      <c r="I24" s="28"/>
      <c r="J24" s="27">
        <f t="shared" si="1"/>
        <v>0</v>
      </c>
      <c r="K24" s="27">
        <f t="shared" si="2"/>
        <v>0</v>
      </c>
      <c r="L24" s="29">
        <f t="shared" si="3"/>
        <v>0</v>
      </c>
    </row>
    <row r="25" spans="1:12" ht="36" customHeight="1" x14ac:dyDescent="0.25">
      <c r="A25" s="22">
        <v>16</v>
      </c>
      <c r="B25" s="31" t="s">
        <v>44</v>
      </c>
      <c r="C25" s="31" t="s">
        <v>266</v>
      </c>
      <c r="D25" s="24" t="s">
        <v>23</v>
      </c>
      <c r="E25" s="25">
        <v>4</v>
      </c>
      <c r="F25" s="260"/>
      <c r="G25" s="27"/>
      <c r="H25" s="27">
        <f t="shared" si="0"/>
        <v>0</v>
      </c>
      <c r="I25" s="28"/>
      <c r="J25" s="27">
        <f t="shared" si="1"/>
        <v>0</v>
      </c>
      <c r="K25" s="27">
        <f t="shared" si="2"/>
        <v>0</v>
      </c>
      <c r="L25" s="29">
        <f t="shared" si="3"/>
        <v>0</v>
      </c>
    </row>
    <row r="26" spans="1:12" ht="52.5" customHeight="1" x14ac:dyDescent="0.25">
      <c r="A26" s="22">
        <v>17</v>
      </c>
      <c r="B26" s="31" t="s">
        <v>46</v>
      </c>
      <c r="C26" s="31" t="s">
        <v>47</v>
      </c>
      <c r="D26" s="24" t="s">
        <v>35</v>
      </c>
      <c r="E26" s="25">
        <v>5</v>
      </c>
      <c r="F26" s="260"/>
      <c r="G26" s="27"/>
      <c r="H26" s="27">
        <f t="shared" si="0"/>
        <v>0</v>
      </c>
      <c r="I26" s="28"/>
      <c r="J26" s="27">
        <f t="shared" si="1"/>
        <v>0</v>
      </c>
      <c r="K26" s="27">
        <f t="shared" si="2"/>
        <v>0</v>
      </c>
      <c r="L26" s="29">
        <f t="shared" si="3"/>
        <v>0</v>
      </c>
    </row>
    <row r="27" spans="1:12" ht="29.25" customHeight="1" x14ac:dyDescent="0.25">
      <c r="A27" s="22">
        <v>18</v>
      </c>
      <c r="B27" s="412" t="s">
        <v>48</v>
      </c>
      <c r="C27" s="36" t="s">
        <v>159</v>
      </c>
      <c r="D27" s="24" t="s">
        <v>23</v>
      </c>
      <c r="E27" s="25">
        <v>20</v>
      </c>
      <c r="F27" s="260"/>
      <c r="G27" s="27"/>
      <c r="H27" s="27">
        <f t="shared" si="0"/>
        <v>0</v>
      </c>
      <c r="I27" s="28"/>
      <c r="J27" s="27">
        <f t="shared" si="1"/>
        <v>0</v>
      </c>
      <c r="K27" s="27">
        <f t="shared" si="2"/>
        <v>0</v>
      </c>
      <c r="L27" s="29">
        <f t="shared" si="3"/>
        <v>0</v>
      </c>
    </row>
    <row r="28" spans="1:12" ht="27.75" customHeight="1" x14ac:dyDescent="0.25">
      <c r="A28" s="22">
        <v>19</v>
      </c>
      <c r="B28" s="31" t="s">
        <v>48</v>
      </c>
      <c r="C28" s="31" t="s">
        <v>433</v>
      </c>
      <c r="D28" s="24" t="s">
        <v>23</v>
      </c>
      <c r="E28" s="25">
        <v>20</v>
      </c>
      <c r="F28" s="260"/>
      <c r="G28" s="27"/>
      <c r="H28" s="27">
        <f t="shared" si="0"/>
        <v>0</v>
      </c>
      <c r="I28" s="28"/>
      <c r="J28" s="27">
        <f t="shared" si="1"/>
        <v>0</v>
      </c>
      <c r="K28" s="27">
        <f t="shared" si="2"/>
        <v>0</v>
      </c>
      <c r="L28" s="29">
        <f t="shared" si="3"/>
        <v>0</v>
      </c>
    </row>
    <row r="29" spans="1:12" ht="40.5" customHeight="1" x14ac:dyDescent="0.25">
      <c r="A29" s="22">
        <v>20</v>
      </c>
      <c r="B29" s="31" t="s">
        <v>48</v>
      </c>
      <c r="C29" s="31" t="s">
        <v>160</v>
      </c>
      <c r="D29" s="24" t="s">
        <v>23</v>
      </c>
      <c r="E29" s="25">
        <v>20</v>
      </c>
      <c r="F29" s="260"/>
      <c r="G29" s="27"/>
      <c r="H29" s="27">
        <f t="shared" si="0"/>
        <v>0</v>
      </c>
      <c r="I29" s="28"/>
      <c r="J29" s="27">
        <f t="shared" si="1"/>
        <v>0</v>
      </c>
      <c r="K29" s="27">
        <f t="shared" si="2"/>
        <v>0</v>
      </c>
      <c r="L29" s="29">
        <f t="shared" si="3"/>
        <v>0</v>
      </c>
    </row>
    <row r="30" spans="1:12" ht="21" customHeight="1" x14ac:dyDescent="0.25">
      <c r="A30" s="22">
        <v>21</v>
      </c>
      <c r="B30" s="31" t="s">
        <v>52</v>
      </c>
      <c r="C30" s="31" t="s">
        <v>53</v>
      </c>
      <c r="D30" s="24" t="s">
        <v>23</v>
      </c>
      <c r="E30" s="25">
        <v>5</v>
      </c>
      <c r="F30" s="260"/>
      <c r="G30" s="27"/>
      <c r="H30" s="27">
        <f t="shared" si="0"/>
        <v>0</v>
      </c>
      <c r="I30" s="28"/>
      <c r="J30" s="27">
        <f t="shared" si="1"/>
        <v>0</v>
      </c>
      <c r="K30" s="27">
        <f t="shared" si="2"/>
        <v>0</v>
      </c>
      <c r="L30" s="29">
        <f t="shared" si="3"/>
        <v>0</v>
      </c>
    </row>
    <row r="31" spans="1:12" ht="31.5" customHeight="1" x14ac:dyDescent="0.25">
      <c r="A31" s="22">
        <v>22</v>
      </c>
      <c r="B31" s="31" t="s">
        <v>54</v>
      </c>
      <c r="C31" s="31" t="s">
        <v>530</v>
      </c>
      <c r="D31" s="24" t="s">
        <v>23</v>
      </c>
      <c r="E31" s="25">
        <v>5</v>
      </c>
      <c r="F31" s="260"/>
      <c r="G31" s="27"/>
      <c r="H31" s="27">
        <f t="shared" si="0"/>
        <v>0</v>
      </c>
      <c r="I31" s="28"/>
      <c r="J31" s="27">
        <f t="shared" si="1"/>
        <v>0</v>
      </c>
      <c r="K31" s="27">
        <f t="shared" si="2"/>
        <v>0</v>
      </c>
      <c r="L31" s="29">
        <f t="shared" si="3"/>
        <v>0</v>
      </c>
    </row>
    <row r="32" spans="1:12" ht="36.75" customHeight="1" x14ac:dyDescent="0.25">
      <c r="A32" s="22">
        <v>23</v>
      </c>
      <c r="B32" s="31" t="s">
        <v>56</v>
      </c>
      <c r="C32" s="31" t="s">
        <v>57</v>
      </c>
      <c r="D32" s="24" t="s">
        <v>23</v>
      </c>
      <c r="E32" s="25">
        <v>5</v>
      </c>
      <c r="F32" s="260"/>
      <c r="G32" s="27"/>
      <c r="H32" s="27">
        <f t="shared" si="0"/>
        <v>0</v>
      </c>
      <c r="I32" s="28"/>
      <c r="J32" s="27">
        <f t="shared" si="1"/>
        <v>0</v>
      </c>
      <c r="K32" s="27">
        <f t="shared" si="2"/>
        <v>0</v>
      </c>
      <c r="L32" s="29">
        <f t="shared" si="3"/>
        <v>0</v>
      </c>
    </row>
    <row r="33" spans="1:12" ht="36" customHeight="1" x14ac:dyDescent="0.25">
      <c r="A33" s="22">
        <v>24</v>
      </c>
      <c r="B33" s="31" t="s">
        <v>58</v>
      </c>
      <c r="C33" s="31" t="s">
        <v>580</v>
      </c>
      <c r="D33" s="24" t="s">
        <v>35</v>
      </c>
      <c r="E33" s="25">
        <v>5</v>
      </c>
      <c r="F33" s="260"/>
      <c r="G33" s="27"/>
      <c r="H33" s="27">
        <f t="shared" si="0"/>
        <v>0</v>
      </c>
      <c r="I33" s="28"/>
      <c r="J33" s="27">
        <f t="shared" si="1"/>
        <v>0</v>
      </c>
      <c r="K33" s="27">
        <f t="shared" si="2"/>
        <v>0</v>
      </c>
      <c r="L33" s="29">
        <f t="shared" si="3"/>
        <v>0</v>
      </c>
    </row>
    <row r="34" spans="1:12" ht="19.5" customHeight="1" x14ac:dyDescent="0.25">
      <c r="A34" s="22">
        <v>25</v>
      </c>
      <c r="B34" s="31" t="s">
        <v>59</v>
      </c>
      <c r="C34" s="31" t="s">
        <v>60</v>
      </c>
      <c r="D34" s="24" t="s">
        <v>35</v>
      </c>
      <c r="E34" s="25">
        <v>9</v>
      </c>
      <c r="F34" s="260"/>
      <c r="G34" s="27"/>
      <c r="H34" s="27">
        <f t="shared" si="0"/>
        <v>0</v>
      </c>
      <c r="I34" s="28"/>
      <c r="J34" s="27">
        <f t="shared" si="1"/>
        <v>0</v>
      </c>
      <c r="K34" s="27">
        <f t="shared" si="2"/>
        <v>0</v>
      </c>
      <c r="L34" s="29">
        <f t="shared" si="3"/>
        <v>0</v>
      </c>
    </row>
    <row r="35" spans="1:12" ht="23.25" customHeight="1" x14ac:dyDescent="0.25">
      <c r="A35" s="22">
        <v>26</v>
      </c>
      <c r="B35" s="31" t="s">
        <v>329</v>
      </c>
      <c r="C35" s="31" t="s">
        <v>330</v>
      </c>
      <c r="D35" s="24" t="s">
        <v>35</v>
      </c>
      <c r="E35" s="25">
        <v>9</v>
      </c>
      <c r="F35" s="260"/>
      <c r="G35" s="27"/>
      <c r="H35" s="27">
        <f t="shared" si="0"/>
        <v>0</v>
      </c>
      <c r="I35" s="28"/>
      <c r="J35" s="27">
        <f t="shared" si="1"/>
        <v>0</v>
      </c>
      <c r="K35" s="27">
        <f t="shared" si="2"/>
        <v>0</v>
      </c>
      <c r="L35" s="29">
        <f t="shared" si="3"/>
        <v>0</v>
      </c>
    </row>
    <row r="36" spans="1:12" ht="24.75" customHeight="1" x14ac:dyDescent="0.25">
      <c r="A36" s="22">
        <v>27</v>
      </c>
      <c r="B36" s="31" t="s">
        <v>63</v>
      </c>
      <c r="C36" s="31" t="s">
        <v>64</v>
      </c>
      <c r="D36" s="24" t="s">
        <v>35</v>
      </c>
      <c r="E36" s="25">
        <v>10</v>
      </c>
      <c r="F36" s="260"/>
      <c r="G36" s="27"/>
      <c r="H36" s="27">
        <f t="shared" si="0"/>
        <v>0</v>
      </c>
      <c r="I36" s="28"/>
      <c r="J36" s="27">
        <f t="shared" si="1"/>
        <v>0</v>
      </c>
      <c r="K36" s="27">
        <f t="shared" si="2"/>
        <v>0</v>
      </c>
      <c r="L36" s="29">
        <f t="shared" si="3"/>
        <v>0</v>
      </c>
    </row>
    <row r="37" spans="1:12" ht="25.5" customHeight="1" x14ac:dyDescent="0.25">
      <c r="A37" s="22">
        <v>28</v>
      </c>
      <c r="B37" s="31" t="s">
        <v>63</v>
      </c>
      <c r="C37" s="31" t="s">
        <v>65</v>
      </c>
      <c r="D37" s="24" t="s">
        <v>35</v>
      </c>
      <c r="E37" s="25">
        <v>10</v>
      </c>
      <c r="F37" s="260"/>
      <c r="G37" s="27"/>
      <c r="H37" s="27">
        <f t="shared" si="0"/>
        <v>0</v>
      </c>
      <c r="I37" s="28"/>
      <c r="J37" s="27">
        <f t="shared" si="1"/>
        <v>0</v>
      </c>
      <c r="K37" s="27">
        <f t="shared" si="2"/>
        <v>0</v>
      </c>
      <c r="L37" s="29">
        <f t="shared" si="3"/>
        <v>0</v>
      </c>
    </row>
    <row r="38" spans="1:12" ht="22.5" x14ac:dyDescent="0.25">
      <c r="A38" s="22">
        <v>29</v>
      </c>
      <c r="B38" s="31" t="s">
        <v>66</v>
      </c>
      <c r="C38" s="31" t="s">
        <v>67</v>
      </c>
      <c r="D38" s="24" t="s">
        <v>35</v>
      </c>
      <c r="E38" s="25">
        <v>5</v>
      </c>
      <c r="F38" s="260"/>
      <c r="G38" s="27"/>
      <c r="H38" s="27">
        <f t="shared" si="0"/>
        <v>0</v>
      </c>
      <c r="I38" s="28"/>
      <c r="J38" s="27">
        <f t="shared" si="1"/>
        <v>0</v>
      </c>
      <c r="K38" s="27">
        <f t="shared" si="2"/>
        <v>0</v>
      </c>
      <c r="L38" s="29">
        <f t="shared" si="3"/>
        <v>0</v>
      </c>
    </row>
    <row r="39" spans="1:12" ht="27.75" customHeight="1" x14ac:dyDescent="0.25">
      <c r="A39" s="22">
        <v>30</v>
      </c>
      <c r="B39" s="31" t="s">
        <v>66</v>
      </c>
      <c r="C39" s="31" t="s">
        <v>68</v>
      </c>
      <c r="D39" s="24" t="s">
        <v>35</v>
      </c>
      <c r="E39" s="25">
        <v>5</v>
      </c>
      <c r="F39" s="260"/>
      <c r="G39" s="27"/>
      <c r="H39" s="27">
        <f t="shared" si="0"/>
        <v>0</v>
      </c>
      <c r="I39" s="28"/>
      <c r="J39" s="27">
        <f t="shared" si="1"/>
        <v>0</v>
      </c>
      <c r="K39" s="27">
        <f t="shared" si="2"/>
        <v>0</v>
      </c>
      <c r="L39" s="29">
        <f t="shared" si="3"/>
        <v>0</v>
      </c>
    </row>
    <row r="40" spans="1:12" ht="48" customHeight="1" x14ac:dyDescent="0.25">
      <c r="A40" s="22">
        <v>31</v>
      </c>
      <c r="B40" s="31" t="s">
        <v>61</v>
      </c>
      <c r="C40" s="31" t="s">
        <v>62</v>
      </c>
      <c r="D40" s="24" t="s">
        <v>23</v>
      </c>
      <c r="E40" s="25">
        <v>2</v>
      </c>
      <c r="F40" s="260"/>
      <c r="G40" s="27"/>
      <c r="H40" s="27">
        <f t="shared" si="0"/>
        <v>0</v>
      </c>
      <c r="I40" s="28"/>
      <c r="J40" s="27">
        <f t="shared" si="1"/>
        <v>0</v>
      </c>
      <c r="K40" s="27">
        <f t="shared" si="2"/>
        <v>0</v>
      </c>
      <c r="L40" s="29">
        <f t="shared" si="3"/>
        <v>0</v>
      </c>
    </row>
    <row r="41" spans="1:12" ht="35.25" customHeight="1" x14ac:dyDescent="0.25">
      <c r="A41" s="22">
        <v>32</v>
      </c>
      <c r="B41" s="31" t="s">
        <v>385</v>
      </c>
      <c r="C41" s="31" t="s">
        <v>608</v>
      </c>
      <c r="D41" s="24" t="s">
        <v>23</v>
      </c>
      <c r="E41" s="25">
        <v>2</v>
      </c>
      <c r="F41" s="260"/>
      <c r="G41" s="27"/>
      <c r="H41" s="27">
        <f t="shared" si="0"/>
        <v>0</v>
      </c>
      <c r="I41" s="28"/>
      <c r="J41" s="27">
        <f t="shared" si="1"/>
        <v>0</v>
      </c>
      <c r="K41" s="27">
        <f t="shared" si="2"/>
        <v>0</v>
      </c>
      <c r="L41" s="29">
        <f t="shared" si="3"/>
        <v>0</v>
      </c>
    </row>
    <row r="42" spans="1:12" ht="43.5" customHeight="1" x14ac:dyDescent="0.25">
      <c r="A42" s="22">
        <v>33</v>
      </c>
      <c r="B42" s="31" t="s">
        <v>385</v>
      </c>
      <c r="C42" s="31" t="s">
        <v>386</v>
      </c>
      <c r="D42" s="24" t="s">
        <v>23</v>
      </c>
      <c r="E42" s="25">
        <v>3</v>
      </c>
      <c r="F42" s="260"/>
      <c r="G42" s="27"/>
      <c r="H42" s="27">
        <f t="shared" si="0"/>
        <v>0</v>
      </c>
      <c r="I42" s="28"/>
      <c r="J42" s="27">
        <f t="shared" si="1"/>
        <v>0</v>
      </c>
      <c r="K42" s="27">
        <f t="shared" si="2"/>
        <v>0</v>
      </c>
      <c r="L42" s="29">
        <f t="shared" si="3"/>
        <v>0</v>
      </c>
    </row>
    <row r="43" spans="1:12" ht="56.25" x14ac:dyDescent="0.25">
      <c r="A43" s="22">
        <v>34</v>
      </c>
      <c r="B43" s="31" t="s">
        <v>164</v>
      </c>
      <c r="C43" s="31" t="s">
        <v>274</v>
      </c>
      <c r="D43" s="24" t="s">
        <v>23</v>
      </c>
      <c r="E43" s="25">
        <v>5</v>
      </c>
      <c r="F43" s="260"/>
      <c r="G43" s="27"/>
      <c r="H43" s="27">
        <f t="shared" si="0"/>
        <v>0</v>
      </c>
      <c r="I43" s="28"/>
      <c r="J43" s="27">
        <f t="shared" si="1"/>
        <v>0</v>
      </c>
      <c r="K43" s="27">
        <f t="shared" si="2"/>
        <v>0</v>
      </c>
      <c r="L43" s="29">
        <f t="shared" si="3"/>
        <v>0</v>
      </c>
    </row>
    <row r="44" spans="1:12" ht="25.5" customHeight="1" x14ac:dyDescent="0.25">
      <c r="A44" s="22">
        <v>35</v>
      </c>
      <c r="B44" s="31" t="s">
        <v>73</v>
      </c>
      <c r="C44" s="31" t="s">
        <v>74</v>
      </c>
      <c r="D44" s="24" t="s">
        <v>23</v>
      </c>
      <c r="E44" s="25">
        <v>4</v>
      </c>
      <c r="F44" s="260"/>
      <c r="G44" s="27"/>
      <c r="H44" s="27">
        <f t="shared" si="0"/>
        <v>0</v>
      </c>
      <c r="I44" s="28"/>
      <c r="J44" s="27">
        <f t="shared" si="1"/>
        <v>0</v>
      </c>
      <c r="K44" s="27">
        <f t="shared" si="2"/>
        <v>0</v>
      </c>
      <c r="L44" s="29">
        <f t="shared" si="3"/>
        <v>0</v>
      </c>
    </row>
    <row r="45" spans="1:12" ht="52.5" customHeight="1" x14ac:dyDescent="0.25">
      <c r="A45" s="22">
        <v>36</v>
      </c>
      <c r="B45" s="31" t="s">
        <v>75</v>
      </c>
      <c r="C45" s="31" t="s">
        <v>78</v>
      </c>
      <c r="D45" s="24" t="s">
        <v>23</v>
      </c>
      <c r="E45" s="25">
        <v>4</v>
      </c>
      <c r="F45" s="260"/>
      <c r="G45" s="27"/>
      <c r="H45" s="27">
        <f t="shared" si="0"/>
        <v>0</v>
      </c>
      <c r="I45" s="28"/>
      <c r="J45" s="27">
        <f t="shared" si="1"/>
        <v>0</v>
      </c>
      <c r="K45" s="27">
        <f t="shared" si="2"/>
        <v>0</v>
      </c>
      <c r="L45" s="29">
        <f t="shared" si="3"/>
        <v>0</v>
      </c>
    </row>
    <row r="46" spans="1:12" ht="56.25" x14ac:dyDescent="0.25">
      <c r="A46" s="22">
        <v>37</v>
      </c>
      <c r="B46" s="31" t="s">
        <v>79</v>
      </c>
      <c r="C46" s="31" t="s">
        <v>633</v>
      </c>
      <c r="D46" s="24" t="s">
        <v>23</v>
      </c>
      <c r="E46" s="25">
        <v>1</v>
      </c>
      <c r="F46" s="260"/>
      <c r="G46" s="27"/>
      <c r="H46" s="27">
        <f t="shared" si="0"/>
        <v>0</v>
      </c>
      <c r="I46" s="28"/>
      <c r="J46" s="27">
        <f t="shared" si="1"/>
        <v>0</v>
      </c>
      <c r="K46" s="27">
        <f t="shared" si="2"/>
        <v>0</v>
      </c>
      <c r="L46" s="29">
        <f t="shared" si="3"/>
        <v>0</v>
      </c>
    </row>
    <row r="47" spans="1:12" ht="38.25" customHeight="1" x14ac:dyDescent="0.25">
      <c r="A47" s="22">
        <v>38</v>
      </c>
      <c r="B47" s="42" t="s">
        <v>82</v>
      </c>
      <c r="C47" s="42" t="s">
        <v>169</v>
      </c>
      <c r="D47" s="25" t="s">
        <v>23</v>
      </c>
      <c r="E47" s="25">
        <v>5</v>
      </c>
      <c r="F47" s="260"/>
      <c r="G47" s="27"/>
      <c r="H47" s="27">
        <f t="shared" si="0"/>
        <v>0</v>
      </c>
      <c r="I47" s="28"/>
      <c r="J47" s="27">
        <f t="shared" si="1"/>
        <v>0</v>
      </c>
      <c r="K47" s="27">
        <f t="shared" si="2"/>
        <v>0</v>
      </c>
      <c r="L47" s="29">
        <f t="shared" si="3"/>
        <v>0</v>
      </c>
    </row>
    <row r="48" spans="1:12" ht="38.25" customHeight="1" x14ac:dyDescent="0.25">
      <c r="A48" s="22">
        <v>39</v>
      </c>
      <c r="B48" s="42" t="s">
        <v>83</v>
      </c>
      <c r="C48" s="34" t="s">
        <v>236</v>
      </c>
      <c r="D48" s="25" t="s">
        <v>23</v>
      </c>
      <c r="E48" s="25">
        <v>5</v>
      </c>
      <c r="F48" s="260"/>
      <c r="G48" s="27"/>
      <c r="H48" s="27">
        <f t="shared" si="0"/>
        <v>0</v>
      </c>
      <c r="I48" s="28"/>
      <c r="J48" s="27">
        <f t="shared" si="1"/>
        <v>0</v>
      </c>
      <c r="K48" s="27">
        <f t="shared" si="2"/>
        <v>0</v>
      </c>
      <c r="L48" s="29">
        <f t="shared" si="3"/>
        <v>0</v>
      </c>
    </row>
    <row r="49" spans="1:12" ht="37.5" customHeight="1" x14ac:dyDescent="0.25">
      <c r="A49" s="22">
        <v>40</v>
      </c>
      <c r="B49" s="281" t="s">
        <v>83</v>
      </c>
      <c r="C49" s="31" t="s">
        <v>304</v>
      </c>
      <c r="D49" s="25" t="s">
        <v>23</v>
      </c>
      <c r="E49" s="25">
        <v>5</v>
      </c>
      <c r="F49" s="260"/>
      <c r="G49" s="27"/>
      <c r="H49" s="27">
        <f t="shared" si="0"/>
        <v>0</v>
      </c>
      <c r="I49" s="28"/>
      <c r="J49" s="27">
        <f t="shared" si="1"/>
        <v>0</v>
      </c>
      <c r="K49" s="27">
        <f t="shared" si="2"/>
        <v>0</v>
      </c>
      <c r="L49" s="29">
        <f t="shared" si="3"/>
        <v>0</v>
      </c>
    </row>
    <row r="50" spans="1:12" ht="43.5" customHeight="1" x14ac:dyDescent="0.25">
      <c r="A50" s="22">
        <v>41</v>
      </c>
      <c r="B50" s="281" t="s">
        <v>83</v>
      </c>
      <c r="C50" s="31" t="s">
        <v>170</v>
      </c>
      <c r="D50" s="25" t="s">
        <v>23</v>
      </c>
      <c r="E50" s="25">
        <v>5</v>
      </c>
      <c r="F50" s="260"/>
      <c r="G50" s="27"/>
      <c r="H50" s="27">
        <f t="shared" si="0"/>
        <v>0</v>
      </c>
      <c r="I50" s="28"/>
      <c r="J50" s="27">
        <f t="shared" si="1"/>
        <v>0</v>
      </c>
      <c r="K50" s="27">
        <f t="shared" si="2"/>
        <v>0</v>
      </c>
      <c r="L50" s="29">
        <f t="shared" si="3"/>
        <v>0</v>
      </c>
    </row>
    <row r="51" spans="1:12" ht="33.75" x14ac:dyDescent="0.25">
      <c r="A51" s="22">
        <v>42</v>
      </c>
      <c r="B51" s="413" t="s">
        <v>85</v>
      </c>
      <c r="C51" s="46" t="s">
        <v>171</v>
      </c>
      <c r="D51" s="25" t="s">
        <v>23</v>
      </c>
      <c r="E51" s="25">
        <v>10</v>
      </c>
      <c r="F51" s="260"/>
      <c r="G51" s="27"/>
      <c r="H51" s="27">
        <f t="shared" si="0"/>
        <v>0</v>
      </c>
      <c r="I51" s="28"/>
      <c r="J51" s="27">
        <f t="shared" si="1"/>
        <v>0</v>
      </c>
      <c r="K51" s="27">
        <f t="shared" si="2"/>
        <v>0</v>
      </c>
      <c r="L51" s="29">
        <f t="shared" si="3"/>
        <v>0</v>
      </c>
    </row>
    <row r="52" spans="1:12" ht="39" customHeight="1" x14ac:dyDescent="0.25">
      <c r="A52" s="22">
        <v>43</v>
      </c>
      <c r="B52" s="413" t="s">
        <v>85</v>
      </c>
      <c r="C52" s="34" t="s">
        <v>332</v>
      </c>
      <c r="D52" s="25" t="s">
        <v>23</v>
      </c>
      <c r="E52" s="25">
        <v>20</v>
      </c>
      <c r="F52" s="260"/>
      <c r="G52" s="27"/>
      <c r="H52" s="27">
        <f t="shared" si="0"/>
        <v>0</v>
      </c>
      <c r="I52" s="28"/>
      <c r="J52" s="27">
        <f t="shared" si="1"/>
        <v>0</v>
      </c>
      <c r="K52" s="27">
        <f t="shared" si="2"/>
        <v>0</v>
      </c>
      <c r="L52" s="29">
        <f t="shared" si="3"/>
        <v>0</v>
      </c>
    </row>
    <row r="53" spans="1:12" ht="34.5" customHeight="1" x14ac:dyDescent="0.25">
      <c r="A53" s="22">
        <v>44</v>
      </c>
      <c r="B53" s="413" t="s">
        <v>238</v>
      </c>
      <c r="C53" s="34" t="s">
        <v>239</v>
      </c>
      <c r="D53" s="25" t="s">
        <v>23</v>
      </c>
      <c r="E53" s="25">
        <v>2</v>
      </c>
      <c r="F53" s="260"/>
      <c r="G53" s="27"/>
      <c r="H53" s="27">
        <f t="shared" si="0"/>
        <v>0</v>
      </c>
      <c r="I53" s="28"/>
      <c r="J53" s="27">
        <f t="shared" si="1"/>
        <v>0</v>
      </c>
      <c r="K53" s="27">
        <f t="shared" si="2"/>
        <v>0</v>
      </c>
      <c r="L53" s="29">
        <f t="shared" si="3"/>
        <v>0</v>
      </c>
    </row>
    <row r="54" spans="1:12" ht="24" customHeight="1" x14ac:dyDescent="0.25">
      <c r="A54" s="22">
        <v>45</v>
      </c>
      <c r="B54" s="413" t="s">
        <v>172</v>
      </c>
      <c r="C54" s="34" t="s">
        <v>173</v>
      </c>
      <c r="D54" s="25" t="s">
        <v>92</v>
      </c>
      <c r="E54" s="25">
        <v>2</v>
      </c>
      <c r="F54" s="260"/>
      <c r="G54" s="27"/>
      <c r="H54" s="27">
        <f t="shared" si="0"/>
        <v>0</v>
      </c>
      <c r="I54" s="28"/>
      <c r="J54" s="27">
        <f t="shared" si="1"/>
        <v>0</v>
      </c>
      <c r="K54" s="27">
        <f t="shared" si="2"/>
        <v>0</v>
      </c>
      <c r="L54" s="29">
        <f t="shared" si="3"/>
        <v>0</v>
      </c>
    </row>
    <row r="55" spans="1:12" ht="39" customHeight="1" x14ac:dyDescent="0.25">
      <c r="A55" s="22">
        <v>46</v>
      </c>
      <c r="B55" s="413" t="s">
        <v>90</v>
      </c>
      <c r="C55" s="34" t="s">
        <v>174</v>
      </c>
      <c r="D55" s="25" t="s">
        <v>92</v>
      </c>
      <c r="E55" s="25">
        <v>3</v>
      </c>
      <c r="F55" s="260"/>
      <c r="G55" s="27"/>
      <c r="H55" s="27">
        <f t="shared" si="0"/>
        <v>0</v>
      </c>
      <c r="I55" s="28"/>
      <c r="J55" s="27">
        <f t="shared" si="1"/>
        <v>0</v>
      </c>
      <c r="K55" s="27">
        <f t="shared" si="2"/>
        <v>0</v>
      </c>
      <c r="L55" s="29">
        <f t="shared" si="3"/>
        <v>0</v>
      </c>
    </row>
    <row r="56" spans="1:12" ht="21.75" customHeight="1" x14ac:dyDescent="0.25">
      <c r="A56" s="22">
        <v>47</v>
      </c>
      <c r="B56" s="413" t="s">
        <v>93</v>
      </c>
      <c r="C56" s="46" t="s">
        <v>94</v>
      </c>
      <c r="D56" s="25" t="s">
        <v>23</v>
      </c>
      <c r="E56" s="25">
        <v>2</v>
      </c>
      <c r="F56" s="260"/>
      <c r="G56" s="27"/>
      <c r="H56" s="27">
        <f t="shared" si="0"/>
        <v>0</v>
      </c>
      <c r="I56" s="28"/>
      <c r="J56" s="27">
        <f t="shared" si="1"/>
        <v>0</v>
      </c>
      <c r="K56" s="27">
        <f t="shared" si="2"/>
        <v>0</v>
      </c>
      <c r="L56" s="29">
        <f t="shared" si="3"/>
        <v>0</v>
      </c>
    </row>
    <row r="57" spans="1:12" ht="29.25" customHeight="1" x14ac:dyDescent="0.25">
      <c r="A57" s="22">
        <v>48</v>
      </c>
      <c r="B57" s="38" t="s">
        <v>95</v>
      </c>
      <c r="C57" s="38" t="s">
        <v>451</v>
      </c>
      <c r="D57" s="33" t="s">
        <v>23</v>
      </c>
      <c r="E57" s="33">
        <v>4</v>
      </c>
      <c r="F57" s="260"/>
      <c r="G57" s="27"/>
      <c r="H57" s="27">
        <f t="shared" si="0"/>
        <v>0</v>
      </c>
      <c r="I57" s="28"/>
      <c r="J57" s="27">
        <f t="shared" si="1"/>
        <v>0</v>
      </c>
      <c r="K57" s="27">
        <f t="shared" si="2"/>
        <v>0</v>
      </c>
      <c r="L57" s="29">
        <f t="shared" si="3"/>
        <v>0</v>
      </c>
    </row>
    <row r="58" spans="1:12" ht="39.75" customHeight="1" x14ac:dyDescent="0.25">
      <c r="A58" s="22">
        <v>49</v>
      </c>
      <c r="B58" s="38" t="s">
        <v>97</v>
      </c>
      <c r="C58" s="31" t="s">
        <v>98</v>
      </c>
      <c r="D58" s="33" t="s">
        <v>23</v>
      </c>
      <c r="E58" s="33">
        <v>2</v>
      </c>
      <c r="F58" s="260"/>
      <c r="G58" s="27"/>
      <c r="H58" s="27">
        <f t="shared" si="0"/>
        <v>0</v>
      </c>
      <c r="I58" s="28"/>
      <c r="J58" s="27">
        <f t="shared" si="1"/>
        <v>0</v>
      </c>
      <c r="K58" s="27">
        <f t="shared" si="2"/>
        <v>0</v>
      </c>
      <c r="L58" s="29">
        <f t="shared" si="3"/>
        <v>0</v>
      </c>
    </row>
    <row r="59" spans="1:12" ht="33" customHeight="1" x14ac:dyDescent="0.25">
      <c r="A59" s="22">
        <v>50</v>
      </c>
      <c r="B59" s="38" t="s">
        <v>99</v>
      </c>
      <c r="C59" s="31" t="s">
        <v>100</v>
      </c>
      <c r="D59" s="33" t="s">
        <v>23</v>
      </c>
      <c r="E59" s="33">
        <v>2</v>
      </c>
      <c r="F59" s="260"/>
      <c r="G59" s="27"/>
      <c r="H59" s="27">
        <f t="shared" si="0"/>
        <v>0</v>
      </c>
      <c r="I59" s="28"/>
      <c r="J59" s="27">
        <f t="shared" si="1"/>
        <v>0</v>
      </c>
      <c r="K59" s="27">
        <f t="shared" si="2"/>
        <v>0</v>
      </c>
      <c r="L59" s="29">
        <f t="shared" si="3"/>
        <v>0</v>
      </c>
    </row>
    <row r="60" spans="1:12" ht="36.75" customHeight="1" x14ac:dyDescent="0.25">
      <c r="A60" s="22">
        <v>51</v>
      </c>
      <c r="B60" s="38" t="s">
        <v>101</v>
      </c>
      <c r="C60" s="38" t="s">
        <v>612</v>
      </c>
      <c r="D60" s="33" t="s">
        <v>103</v>
      </c>
      <c r="E60" s="33">
        <v>1</v>
      </c>
      <c r="F60" s="260"/>
      <c r="G60" s="27"/>
      <c r="H60" s="27">
        <f t="shared" si="0"/>
        <v>0</v>
      </c>
      <c r="I60" s="28"/>
      <c r="J60" s="27">
        <f t="shared" si="1"/>
        <v>0</v>
      </c>
      <c r="K60" s="27">
        <f t="shared" si="2"/>
        <v>0</v>
      </c>
      <c r="L60" s="29">
        <f t="shared" si="3"/>
        <v>0</v>
      </c>
    </row>
    <row r="61" spans="1:12" ht="33.75" x14ac:dyDescent="0.25">
      <c r="A61" s="22">
        <v>52</v>
      </c>
      <c r="B61" s="38" t="s">
        <v>101</v>
      </c>
      <c r="C61" s="38" t="s">
        <v>102</v>
      </c>
      <c r="D61" s="33" t="s">
        <v>103</v>
      </c>
      <c r="E61" s="33">
        <v>3</v>
      </c>
      <c r="F61" s="260"/>
      <c r="G61" s="27"/>
      <c r="H61" s="27">
        <f t="shared" si="0"/>
        <v>0</v>
      </c>
      <c r="I61" s="28"/>
      <c r="J61" s="27">
        <f t="shared" si="1"/>
        <v>0</v>
      </c>
      <c r="K61" s="27">
        <f t="shared" si="2"/>
        <v>0</v>
      </c>
      <c r="L61" s="29">
        <f t="shared" si="3"/>
        <v>0</v>
      </c>
    </row>
    <row r="62" spans="1:12" ht="33.75" x14ac:dyDescent="0.25">
      <c r="A62" s="22">
        <v>53</v>
      </c>
      <c r="B62" s="38" t="s">
        <v>101</v>
      </c>
      <c r="C62" s="38" t="s">
        <v>278</v>
      </c>
      <c r="D62" s="33" t="s">
        <v>103</v>
      </c>
      <c r="E62" s="33">
        <v>3</v>
      </c>
      <c r="F62" s="260"/>
      <c r="G62" s="27"/>
      <c r="H62" s="27">
        <f t="shared" si="0"/>
        <v>0</v>
      </c>
      <c r="I62" s="28"/>
      <c r="J62" s="27">
        <f t="shared" si="1"/>
        <v>0</v>
      </c>
      <c r="K62" s="27">
        <f t="shared" si="2"/>
        <v>0</v>
      </c>
      <c r="L62" s="29">
        <f t="shared" si="3"/>
        <v>0</v>
      </c>
    </row>
    <row r="63" spans="1:12" ht="77.25" customHeight="1" x14ac:dyDescent="0.25">
      <c r="A63" s="22">
        <v>54</v>
      </c>
      <c r="B63" s="38" t="s">
        <v>101</v>
      </c>
      <c r="C63" s="31" t="s">
        <v>176</v>
      </c>
      <c r="D63" s="33" t="s">
        <v>103</v>
      </c>
      <c r="E63" s="33">
        <v>6</v>
      </c>
      <c r="F63" s="260"/>
      <c r="G63" s="27"/>
      <c r="H63" s="27">
        <f t="shared" si="0"/>
        <v>0</v>
      </c>
      <c r="I63" s="28"/>
      <c r="J63" s="27">
        <f t="shared" si="1"/>
        <v>0</v>
      </c>
      <c r="K63" s="27">
        <f t="shared" si="2"/>
        <v>0</v>
      </c>
      <c r="L63" s="29">
        <f t="shared" si="3"/>
        <v>0</v>
      </c>
    </row>
    <row r="64" spans="1:12" ht="26.25" customHeight="1" x14ac:dyDescent="0.25">
      <c r="A64" s="22">
        <v>55</v>
      </c>
      <c r="B64" s="38" t="s">
        <v>390</v>
      </c>
      <c r="C64" s="46" t="s">
        <v>537</v>
      </c>
      <c r="D64" s="33" t="s">
        <v>35</v>
      </c>
      <c r="E64" s="33">
        <v>2</v>
      </c>
      <c r="F64" s="260"/>
      <c r="G64" s="27"/>
      <c r="H64" s="27">
        <f t="shared" si="0"/>
        <v>0</v>
      </c>
      <c r="I64" s="28"/>
      <c r="J64" s="27">
        <f t="shared" si="1"/>
        <v>0</v>
      </c>
      <c r="K64" s="27">
        <f t="shared" si="2"/>
        <v>0</v>
      </c>
      <c r="L64" s="29">
        <f t="shared" si="3"/>
        <v>0</v>
      </c>
    </row>
    <row r="65" spans="1:12" ht="27" customHeight="1" x14ac:dyDescent="0.25">
      <c r="A65" s="22">
        <v>56</v>
      </c>
      <c r="B65" s="38" t="s">
        <v>390</v>
      </c>
      <c r="C65" s="46" t="s">
        <v>538</v>
      </c>
      <c r="D65" s="33" t="s">
        <v>35</v>
      </c>
      <c r="E65" s="33">
        <v>2</v>
      </c>
      <c r="F65" s="260"/>
      <c r="G65" s="27"/>
      <c r="H65" s="27">
        <f t="shared" si="0"/>
        <v>0</v>
      </c>
      <c r="I65" s="28"/>
      <c r="J65" s="27">
        <f t="shared" si="1"/>
        <v>0</v>
      </c>
      <c r="K65" s="27">
        <f t="shared" si="2"/>
        <v>0</v>
      </c>
      <c r="L65" s="29">
        <f t="shared" si="3"/>
        <v>0</v>
      </c>
    </row>
    <row r="66" spans="1:12" ht="24" customHeight="1" x14ac:dyDescent="0.25">
      <c r="A66" s="22">
        <v>57</v>
      </c>
      <c r="B66" s="38" t="s">
        <v>390</v>
      </c>
      <c r="C66" s="46" t="s">
        <v>539</v>
      </c>
      <c r="D66" s="33" t="s">
        <v>35</v>
      </c>
      <c r="E66" s="33">
        <v>2</v>
      </c>
      <c r="F66" s="260"/>
      <c r="G66" s="27"/>
      <c r="H66" s="27">
        <f t="shared" si="0"/>
        <v>0</v>
      </c>
      <c r="I66" s="28"/>
      <c r="J66" s="27">
        <f t="shared" si="1"/>
        <v>0</v>
      </c>
      <c r="K66" s="27">
        <f t="shared" si="2"/>
        <v>0</v>
      </c>
      <c r="L66" s="29">
        <f t="shared" si="3"/>
        <v>0</v>
      </c>
    </row>
    <row r="67" spans="1:12" ht="34.5" customHeight="1" x14ac:dyDescent="0.25">
      <c r="A67" s="22">
        <v>58</v>
      </c>
      <c r="B67" s="38" t="s">
        <v>110</v>
      </c>
      <c r="C67" s="46" t="s">
        <v>279</v>
      </c>
      <c r="D67" s="33" t="s">
        <v>35</v>
      </c>
      <c r="E67" s="33">
        <v>4</v>
      </c>
      <c r="F67" s="260"/>
      <c r="G67" s="27"/>
      <c r="H67" s="27">
        <f t="shared" si="0"/>
        <v>0</v>
      </c>
      <c r="I67" s="28"/>
      <c r="J67" s="27">
        <f t="shared" si="1"/>
        <v>0</v>
      </c>
      <c r="K67" s="27">
        <f t="shared" si="2"/>
        <v>0</v>
      </c>
      <c r="L67" s="29">
        <f t="shared" si="3"/>
        <v>0</v>
      </c>
    </row>
    <row r="68" spans="1:12" ht="46.5" customHeight="1" x14ac:dyDescent="0.25">
      <c r="A68" s="22">
        <v>59</v>
      </c>
      <c r="B68" s="38" t="s">
        <v>111</v>
      </c>
      <c r="C68" s="46" t="s">
        <v>112</v>
      </c>
      <c r="D68" s="33" t="s">
        <v>35</v>
      </c>
      <c r="E68" s="33">
        <v>2</v>
      </c>
      <c r="F68" s="260"/>
      <c r="G68" s="27"/>
      <c r="H68" s="27">
        <f t="shared" si="0"/>
        <v>0</v>
      </c>
      <c r="I68" s="28"/>
      <c r="J68" s="27">
        <f t="shared" si="1"/>
        <v>0</v>
      </c>
      <c r="K68" s="27">
        <f t="shared" si="2"/>
        <v>0</v>
      </c>
      <c r="L68" s="29">
        <f t="shared" si="3"/>
        <v>0</v>
      </c>
    </row>
    <row r="69" spans="1:12" ht="31.5" customHeight="1" x14ac:dyDescent="0.25">
      <c r="A69" s="22">
        <v>60</v>
      </c>
      <c r="B69" s="38" t="s">
        <v>113</v>
      </c>
      <c r="C69" s="46" t="s">
        <v>655</v>
      </c>
      <c r="D69" s="33" t="s">
        <v>23</v>
      </c>
      <c r="E69" s="33">
        <v>50</v>
      </c>
      <c r="F69" s="260"/>
      <c r="G69" s="27"/>
      <c r="H69" s="27">
        <f t="shared" si="0"/>
        <v>0</v>
      </c>
      <c r="I69" s="28"/>
      <c r="J69" s="27">
        <f t="shared" si="1"/>
        <v>0</v>
      </c>
      <c r="K69" s="27">
        <f t="shared" si="2"/>
        <v>0</v>
      </c>
      <c r="L69" s="29">
        <f t="shared" si="3"/>
        <v>0</v>
      </c>
    </row>
    <row r="70" spans="1:12" ht="38.25" customHeight="1" x14ac:dyDescent="0.25">
      <c r="A70" s="22">
        <v>61</v>
      </c>
      <c r="B70" s="38" t="s">
        <v>125</v>
      </c>
      <c r="C70" s="46" t="s">
        <v>126</v>
      </c>
      <c r="D70" s="33" t="s">
        <v>23</v>
      </c>
      <c r="E70" s="33">
        <v>3</v>
      </c>
      <c r="F70" s="260"/>
      <c r="G70" s="27"/>
      <c r="H70" s="27">
        <f t="shared" si="0"/>
        <v>0</v>
      </c>
      <c r="I70" s="28"/>
      <c r="J70" s="27">
        <f t="shared" si="1"/>
        <v>0</v>
      </c>
      <c r="K70" s="27">
        <f t="shared" si="2"/>
        <v>0</v>
      </c>
      <c r="L70" s="29">
        <f t="shared" si="3"/>
        <v>0</v>
      </c>
    </row>
    <row r="71" spans="1:12" ht="34.5" customHeight="1" x14ac:dyDescent="0.25">
      <c r="A71" s="22">
        <v>62</v>
      </c>
      <c r="B71" s="38" t="s">
        <v>284</v>
      </c>
      <c r="C71" s="46" t="s">
        <v>637</v>
      </c>
      <c r="D71" s="33" t="s">
        <v>23</v>
      </c>
      <c r="E71" s="33">
        <v>1</v>
      </c>
      <c r="F71" s="260"/>
      <c r="G71" s="27"/>
      <c r="H71" s="27">
        <f t="shared" si="0"/>
        <v>0</v>
      </c>
      <c r="I71" s="28"/>
      <c r="J71" s="27">
        <f t="shared" si="1"/>
        <v>0</v>
      </c>
      <c r="K71" s="27">
        <f t="shared" si="2"/>
        <v>0</v>
      </c>
      <c r="L71" s="29">
        <f t="shared" si="3"/>
        <v>0</v>
      </c>
    </row>
    <row r="72" spans="1:12" ht="29.25" customHeight="1" x14ac:dyDescent="0.25">
      <c r="A72" s="22">
        <v>63</v>
      </c>
      <c r="B72" s="38" t="s">
        <v>127</v>
      </c>
      <c r="C72" s="46" t="s">
        <v>656</v>
      </c>
      <c r="D72" s="33" t="s">
        <v>23</v>
      </c>
      <c r="E72" s="33">
        <v>1</v>
      </c>
      <c r="F72" s="260"/>
      <c r="G72" s="27"/>
      <c r="H72" s="27">
        <f t="shared" si="0"/>
        <v>0</v>
      </c>
      <c r="I72" s="28"/>
      <c r="J72" s="27">
        <f t="shared" si="1"/>
        <v>0</v>
      </c>
      <c r="K72" s="27">
        <f t="shared" si="2"/>
        <v>0</v>
      </c>
      <c r="L72" s="29">
        <f t="shared" si="3"/>
        <v>0</v>
      </c>
    </row>
    <row r="73" spans="1:12" ht="27" customHeight="1" x14ac:dyDescent="0.25">
      <c r="A73" s="22">
        <v>64</v>
      </c>
      <c r="B73" s="38" t="s">
        <v>657</v>
      </c>
      <c r="C73" s="46" t="s">
        <v>449</v>
      </c>
      <c r="D73" s="33" t="s">
        <v>23</v>
      </c>
      <c r="E73" s="33">
        <v>1</v>
      </c>
      <c r="F73" s="260"/>
      <c r="G73" s="27"/>
      <c r="H73" s="27">
        <f t="shared" si="0"/>
        <v>0</v>
      </c>
      <c r="I73" s="28"/>
      <c r="J73" s="27">
        <f t="shared" si="1"/>
        <v>0</v>
      </c>
      <c r="K73" s="27">
        <f t="shared" si="2"/>
        <v>0</v>
      </c>
      <c r="L73" s="29">
        <f t="shared" si="3"/>
        <v>0</v>
      </c>
    </row>
    <row r="74" spans="1:12" ht="30" customHeight="1" x14ac:dyDescent="0.25">
      <c r="A74" s="22">
        <v>65</v>
      </c>
      <c r="B74" s="38" t="s">
        <v>101</v>
      </c>
      <c r="C74" s="46" t="s">
        <v>658</v>
      </c>
      <c r="D74" s="33" t="s">
        <v>23</v>
      </c>
      <c r="E74" s="33">
        <v>1</v>
      </c>
      <c r="F74" s="260"/>
      <c r="G74" s="27"/>
      <c r="H74" s="27">
        <f t="shared" si="0"/>
        <v>0</v>
      </c>
      <c r="I74" s="28"/>
      <c r="J74" s="27">
        <f t="shared" si="1"/>
        <v>0</v>
      </c>
      <c r="K74" s="27">
        <f t="shared" si="2"/>
        <v>0</v>
      </c>
      <c r="L74" s="29">
        <f t="shared" si="3"/>
        <v>0</v>
      </c>
    </row>
    <row r="75" spans="1:12" ht="27" customHeight="1" x14ac:dyDescent="0.25">
      <c r="A75" s="22">
        <v>66</v>
      </c>
      <c r="B75" s="38" t="s">
        <v>101</v>
      </c>
      <c r="C75" s="46" t="s">
        <v>247</v>
      </c>
      <c r="D75" s="33" t="s">
        <v>23</v>
      </c>
      <c r="E75" s="33">
        <v>12</v>
      </c>
      <c r="F75" s="260"/>
      <c r="G75" s="27"/>
      <c r="H75" s="27">
        <f t="shared" ref="H75:H76" si="4">G75*E75</f>
        <v>0</v>
      </c>
      <c r="I75" s="28"/>
      <c r="J75" s="27">
        <f t="shared" ref="J75:J76" si="5">I75*G75</f>
        <v>0</v>
      </c>
      <c r="K75" s="27">
        <f t="shared" ref="K75:K76" si="6">J75*G75</f>
        <v>0</v>
      </c>
      <c r="L75" s="29">
        <f t="shared" ref="L75:L76" si="7">K75*E75</f>
        <v>0</v>
      </c>
    </row>
    <row r="76" spans="1:12" ht="27" customHeight="1" x14ac:dyDescent="0.25">
      <c r="A76" s="22">
        <v>67</v>
      </c>
      <c r="B76" s="95" t="s">
        <v>659</v>
      </c>
      <c r="C76" s="234" t="s">
        <v>660</v>
      </c>
      <c r="D76" s="30" t="s">
        <v>23</v>
      </c>
      <c r="E76" s="30">
        <v>4</v>
      </c>
      <c r="F76" s="260"/>
      <c r="G76" s="27"/>
      <c r="H76" s="27">
        <f t="shared" si="4"/>
        <v>0</v>
      </c>
      <c r="I76" s="28"/>
      <c r="J76" s="27">
        <f t="shared" si="5"/>
        <v>0</v>
      </c>
      <c r="K76" s="27">
        <f t="shared" si="6"/>
        <v>0</v>
      </c>
      <c r="L76" s="29">
        <f t="shared" si="7"/>
        <v>0</v>
      </c>
    </row>
    <row r="77" spans="1:12" ht="15.75" thickBot="1" x14ac:dyDescent="0.3">
      <c r="A77" s="682" t="s">
        <v>136</v>
      </c>
      <c r="B77" s="683"/>
      <c r="C77" s="683"/>
      <c r="D77" s="683"/>
      <c r="E77" s="683"/>
      <c r="F77" s="683"/>
      <c r="G77" s="415" t="s">
        <v>138</v>
      </c>
      <c r="H77" s="416">
        <f>SUM(H10:H76)</f>
        <v>0</v>
      </c>
      <c r="I77" s="415" t="s">
        <v>138</v>
      </c>
      <c r="J77" s="415"/>
      <c r="K77" s="415" t="s">
        <v>138</v>
      </c>
      <c r="L77" s="414">
        <f>SUM(L10:L76)</f>
        <v>0</v>
      </c>
    </row>
    <row r="78" spans="1:12" ht="9" customHeight="1" x14ac:dyDescent="0.25">
      <c r="A78" s="339"/>
      <c r="B78" s="339"/>
      <c r="C78" s="339"/>
      <c r="D78" s="339"/>
      <c r="E78" s="339"/>
      <c r="F78" s="302"/>
      <c r="G78" s="302"/>
      <c r="H78" s="302"/>
      <c r="I78" s="302"/>
      <c r="J78" s="302"/>
      <c r="K78" s="302"/>
      <c r="L78" s="302"/>
    </row>
    <row r="79" spans="1:12" ht="16.5" customHeight="1" x14ac:dyDescent="0.25">
      <c r="A79" s="383" t="s">
        <v>661</v>
      </c>
      <c r="B79" s="383"/>
      <c r="C79" s="383"/>
      <c r="D79" s="339"/>
      <c r="E79" s="339"/>
      <c r="F79" s="302"/>
      <c r="G79" s="302"/>
      <c r="H79" s="302"/>
      <c r="I79" s="302"/>
      <c r="J79" s="302"/>
      <c r="K79" s="302"/>
      <c r="L79" s="302"/>
    </row>
    <row r="80" spans="1:12" ht="9.75" customHeight="1" x14ac:dyDescent="0.25">
      <c r="A80" s="339"/>
      <c r="B80" s="339"/>
      <c r="C80" s="339"/>
      <c r="D80" s="339"/>
      <c r="E80" s="339"/>
      <c r="F80" s="302"/>
      <c r="G80" s="302"/>
      <c r="H80" s="302"/>
      <c r="I80" s="302"/>
      <c r="J80" s="302"/>
      <c r="K80" s="302"/>
      <c r="L80" s="302"/>
    </row>
    <row r="81" spans="1:12" ht="16.5" customHeight="1" x14ac:dyDescent="0.25">
      <c r="A81" s="61" t="s">
        <v>140</v>
      </c>
      <c r="B81" s="62"/>
      <c r="C81" s="62"/>
      <c r="D81" s="62"/>
      <c r="E81" s="62"/>
      <c r="F81" s="327"/>
      <c r="G81" s="662" t="s">
        <v>141</v>
      </c>
      <c r="H81" s="662"/>
      <c r="I81" s="662"/>
      <c r="J81" s="662"/>
      <c r="K81" s="662"/>
      <c r="L81" s="328"/>
    </row>
    <row r="82" spans="1:12" ht="23.25" customHeight="1" x14ac:dyDescent="0.25">
      <c r="A82" s="65" t="s">
        <v>142</v>
      </c>
      <c r="B82" s="65"/>
      <c r="C82" s="65"/>
      <c r="D82" s="65"/>
      <c r="E82" s="65"/>
      <c r="F82" s="330"/>
      <c r="G82" s="610" t="s">
        <v>143</v>
      </c>
      <c r="H82" s="610"/>
      <c r="I82" s="610"/>
      <c r="J82" s="610"/>
      <c r="K82" s="610"/>
      <c r="L82" s="610"/>
    </row>
    <row r="83" spans="1:12" x14ac:dyDescent="0.25">
      <c r="A83" s="302"/>
      <c r="B83" s="302"/>
      <c r="C83" s="302"/>
      <c r="D83" s="302"/>
      <c r="E83" s="302"/>
      <c r="F83" s="302"/>
      <c r="G83" s="302"/>
      <c r="H83" s="302"/>
      <c r="I83" s="302"/>
      <c r="J83" s="302"/>
      <c r="K83" s="302"/>
      <c r="L83" s="302"/>
    </row>
    <row r="84" spans="1:12" x14ac:dyDescent="0.25">
      <c r="A84" s="302"/>
      <c r="B84" s="302"/>
      <c r="C84" s="302"/>
      <c r="D84" s="302"/>
      <c r="E84" s="302"/>
      <c r="F84" s="302"/>
      <c r="G84" s="302"/>
      <c r="H84" s="302"/>
      <c r="I84" s="302"/>
      <c r="J84" s="302"/>
      <c r="K84" s="302"/>
      <c r="L84" s="302"/>
    </row>
    <row r="85" spans="1:12" x14ac:dyDescent="0.25">
      <c r="A85" s="302"/>
      <c r="B85" s="302"/>
      <c r="C85" s="302"/>
      <c r="D85" s="302"/>
      <c r="E85" s="302"/>
      <c r="F85" s="302"/>
      <c r="G85" s="302"/>
      <c r="H85" s="302"/>
      <c r="I85" s="302"/>
      <c r="J85" s="302"/>
      <c r="K85" s="302"/>
      <c r="L85" s="302"/>
    </row>
    <row r="86" spans="1:12" x14ac:dyDescent="0.25">
      <c r="A86" s="302"/>
      <c r="B86" s="302"/>
      <c r="C86" s="302"/>
      <c r="D86" s="302"/>
      <c r="E86" s="302"/>
      <c r="F86" s="302"/>
      <c r="G86" s="302"/>
      <c r="H86" s="302"/>
      <c r="I86" s="302"/>
      <c r="J86" s="302"/>
      <c r="K86" s="302"/>
      <c r="L86" s="302"/>
    </row>
  </sheetData>
  <mergeCells count="18">
    <mergeCell ref="G81:K81"/>
    <mergeCell ref="G82:L82"/>
    <mergeCell ref="G8:G9"/>
    <mergeCell ref="H8:H9"/>
    <mergeCell ref="I8:J8"/>
    <mergeCell ref="K8:K9"/>
    <mergeCell ref="L8:L9"/>
    <mergeCell ref="A77:F77"/>
    <mergeCell ref="D1:E1"/>
    <mergeCell ref="J1:K1"/>
    <mergeCell ref="A4:L4"/>
    <mergeCell ref="A6:L6"/>
    <mergeCell ref="A8:A9"/>
    <mergeCell ref="B8:B9"/>
    <mergeCell ref="C8:C9"/>
    <mergeCell ref="D8:D9"/>
    <mergeCell ref="E8:E9"/>
    <mergeCell ref="F8:F9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1"/>
  <sheetViews>
    <sheetView topLeftCell="A64" workbookViewId="0">
      <selection activeCell="Q15" sqref="Q15"/>
    </sheetView>
  </sheetViews>
  <sheetFormatPr defaultRowHeight="15" x14ac:dyDescent="0.25"/>
  <cols>
    <col min="1" max="1" width="4.28515625" style="592" customWidth="1"/>
    <col min="2" max="2" width="12" style="592" customWidth="1"/>
    <col min="3" max="3" width="49.5703125" style="592" customWidth="1"/>
    <col min="4" max="4" width="10.5703125" style="592" customWidth="1"/>
    <col min="5" max="5" width="5" style="592" customWidth="1"/>
    <col min="6" max="6" width="14.42578125" style="592" customWidth="1"/>
    <col min="7" max="7" width="11.5703125" style="592" customWidth="1"/>
    <col min="8" max="8" width="8.28515625" style="592" customWidth="1"/>
    <col min="9" max="9" width="5.28515625" style="592" customWidth="1"/>
    <col min="10" max="10" width="8.42578125" style="592" customWidth="1"/>
    <col min="11" max="11" width="12" style="592" customWidth="1"/>
    <col min="12" max="12" width="8.7109375" style="592" customWidth="1"/>
    <col min="13" max="256" width="9.140625" style="592"/>
    <col min="257" max="257" width="4.28515625" style="592" customWidth="1"/>
    <col min="258" max="258" width="12" style="592" customWidth="1"/>
    <col min="259" max="259" width="49.5703125" style="592" customWidth="1"/>
    <col min="260" max="260" width="10.5703125" style="592" customWidth="1"/>
    <col min="261" max="261" width="5" style="592" customWidth="1"/>
    <col min="262" max="262" width="14.42578125" style="592" customWidth="1"/>
    <col min="263" max="263" width="11.5703125" style="592" customWidth="1"/>
    <col min="264" max="264" width="8.28515625" style="592" customWidth="1"/>
    <col min="265" max="265" width="5.28515625" style="592" customWidth="1"/>
    <col min="266" max="266" width="8.42578125" style="592" customWidth="1"/>
    <col min="267" max="267" width="12" style="592" customWidth="1"/>
    <col min="268" max="268" width="8.7109375" style="592" customWidth="1"/>
    <col min="269" max="512" width="9.140625" style="592"/>
    <col min="513" max="513" width="4.28515625" style="592" customWidth="1"/>
    <col min="514" max="514" width="12" style="592" customWidth="1"/>
    <col min="515" max="515" width="49.5703125" style="592" customWidth="1"/>
    <col min="516" max="516" width="10.5703125" style="592" customWidth="1"/>
    <col min="517" max="517" width="5" style="592" customWidth="1"/>
    <col min="518" max="518" width="14.42578125" style="592" customWidth="1"/>
    <col min="519" max="519" width="11.5703125" style="592" customWidth="1"/>
    <col min="520" max="520" width="8.28515625" style="592" customWidth="1"/>
    <col min="521" max="521" width="5.28515625" style="592" customWidth="1"/>
    <col min="522" max="522" width="8.42578125" style="592" customWidth="1"/>
    <col min="523" max="523" width="12" style="592" customWidth="1"/>
    <col min="524" max="524" width="8.7109375" style="592" customWidth="1"/>
    <col min="525" max="768" width="9.140625" style="592"/>
    <col min="769" max="769" width="4.28515625" style="592" customWidth="1"/>
    <col min="770" max="770" width="12" style="592" customWidth="1"/>
    <col min="771" max="771" width="49.5703125" style="592" customWidth="1"/>
    <col min="772" max="772" width="10.5703125" style="592" customWidth="1"/>
    <col min="773" max="773" width="5" style="592" customWidth="1"/>
    <col min="774" max="774" width="14.42578125" style="592" customWidth="1"/>
    <col min="775" max="775" width="11.5703125" style="592" customWidth="1"/>
    <col min="776" max="776" width="8.28515625" style="592" customWidth="1"/>
    <col min="777" max="777" width="5.28515625" style="592" customWidth="1"/>
    <col min="778" max="778" width="8.42578125" style="592" customWidth="1"/>
    <col min="779" max="779" width="12" style="592" customWidth="1"/>
    <col min="780" max="780" width="8.7109375" style="592" customWidth="1"/>
    <col min="781" max="1024" width="9.140625" style="592"/>
    <col min="1025" max="1025" width="4.28515625" style="592" customWidth="1"/>
    <col min="1026" max="1026" width="12" style="592" customWidth="1"/>
    <col min="1027" max="1027" width="49.5703125" style="592" customWidth="1"/>
    <col min="1028" max="1028" width="10.5703125" style="592" customWidth="1"/>
    <col min="1029" max="1029" width="5" style="592" customWidth="1"/>
    <col min="1030" max="1030" width="14.42578125" style="592" customWidth="1"/>
    <col min="1031" max="1031" width="11.5703125" style="592" customWidth="1"/>
    <col min="1032" max="1032" width="8.28515625" style="592" customWidth="1"/>
    <col min="1033" max="1033" width="5.28515625" style="592" customWidth="1"/>
    <col min="1034" max="1034" width="8.42578125" style="592" customWidth="1"/>
    <col min="1035" max="1035" width="12" style="592" customWidth="1"/>
    <col min="1036" max="1036" width="8.7109375" style="592" customWidth="1"/>
    <col min="1037" max="1280" width="9.140625" style="592"/>
    <col min="1281" max="1281" width="4.28515625" style="592" customWidth="1"/>
    <col min="1282" max="1282" width="12" style="592" customWidth="1"/>
    <col min="1283" max="1283" width="49.5703125" style="592" customWidth="1"/>
    <col min="1284" max="1284" width="10.5703125" style="592" customWidth="1"/>
    <col min="1285" max="1285" width="5" style="592" customWidth="1"/>
    <col min="1286" max="1286" width="14.42578125" style="592" customWidth="1"/>
    <col min="1287" max="1287" width="11.5703125" style="592" customWidth="1"/>
    <col min="1288" max="1288" width="8.28515625" style="592" customWidth="1"/>
    <col min="1289" max="1289" width="5.28515625" style="592" customWidth="1"/>
    <col min="1290" max="1290" width="8.42578125" style="592" customWidth="1"/>
    <col min="1291" max="1291" width="12" style="592" customWidth="1"/>
    <col min="1292" max="1292" width="8.7109375" style="592" customWidth="1"/>
    <col min="1293" max="1536" width="9.140625" style="592"/>
    <col min="1537" max="1537" width="4.28515625" style="592" customWidth="1"/>
    <col min="1538" max="1538" width="12" style="592" customWidth="1"/>
    <col min="1539" max="1539" width="49.5703125" style="592" customWidth="1"/>
    <col min="1540" max="1540" width="10.5703125" style="592" customWidth="1"/>
    <col min="1541" max="1541" width="5" style="592" customWidth="1"/>
    <col min="1542" max="1542" width="14.42578125" style="592" customWidth="1"/>
    <col min="1543" max="1543" width="11.5703125" style="592" customWidth="1"/>
    <col min="1544" max="1544" width="8.28515625" style="592" customWidth="1"/>
    <col min="1545" max="1545" width="5.28515625" style="592" customWidth="1"/>
    <col min="1546" max="1546" width="8.42578125" style="592" customWidth="1"/>
    <col min="1547" max="1547" width="12" style="592" customWidth="1"/>
    <col min="1548" max="1548" width="8.7109375" style="592" customWidth="1"/>
    <col min="1549" max="1792" width="9.140625" style="592"/>
    <col min="1793" max="1793" width="4.28515625" style="592" customWidth="1"/>
    <col min="1794" max="1794" width="12" style="592" customWidth="1"/>
    <col min="1795" max="1795" width="49.5703125" style="592" customWidth="1"/>
    <col min="1796" max="1796" width="10.5703125" style="592" customWidth="1"/>
    <col min="1797" max="1797" width="5" style="592" customWidth="1"/>
    <col min="1798" max="1798" width="14.42578125" style="592" customWidth="1"/>
    <col min="1799" max="1799" width="11.5703125" style="592" customWidth="1"/>
    <col min="1800" max="1800" width="8.28515625" style="592" customWidth="1"/>
    <col min="1801" max="1801" width="5.28515625" style="592" customWidth="1"/>
    <col min="1802" max="1802" width="8.42578125" style="592" customWidth="1"/>
    <col min="1803" max="1803" width="12" style="592" customWidth="1"/>
    <col min="1804" max="1804" width="8.7109375" style="592" customWidth="1"/>
    <col min="1805" max="2048" width="9.140625" style="592"/>
    <col min="2049" max="2049" width="4.28515625" style="592" customWidth="1"/>
    <col min="2050" max="2050" width="12" style="592" customWidth="1"/>
    <col min="2051" max="2051" width="49.5703125" style="592" customWidth="1"/>
    <col min="2052" max="2052" width="10.5703125" style="592" customWidth="1"/>
    <col min="2053" max="2053" width="5" style="592" customWidth="1"/>
    <col min="2054" max="2054" width="14.42578125" style="592" customWidth="1"/>
    <col min="2055" max="2055" width="11.5703125" style="592" customWidth="1"/>
    <col min="2056" max="2056" width="8.28515625" style="592" customWidth="1"/>
    <col min="2057" max="2057" width="5.28515625" style="592" customWidth="1"/>
    <col min="2058" max="2058" width="8.42578125" style="592" customWidth="1"/>
    <col min="2059" max="2059" width="12" style="592" customWidth="1"/>
    <col min="2060" max="2060" width="8.7109375" style="592" customWidth="1"/>
    <col min="2061" max="2304" width="9.140625" style="592"/>
    <col min="2305" max="2305" width="4.28515625" style="592" customWidth="1"/>
    <col min="2306" max="2306" width="12" style="592" customWidth="1"/>
    <col min="2307" max="2307" width="49.5703125" style="592" customWidth="1"/>
    <col min="2308" max="2308" width="10.5703125" style="592" customWidth="1"/>
    <col min="2309" max="2309" width="5" style="592" customWidth="1"/>
    <col min="2310" max="2310" width="14.42578125" style="592" customWidth="1"/>
    <col min="2311" max="2311" width="11.5703125" style="592" customWidth="1"/>
    <col min="2312" max="2312" width="8.28515625" style="592" customWidth="1"/>
    <col min="2313" max="2313" width="5.28515625" style="592" customWidth="1"/>
    <col min="2314" max="2314" width="8.42578125" style="592" customWidth="1"/>
    <col min="2315" max="2315" width="12" style="592" customWidth="1"/>
    <col min="2316" max="2316" width="8.7109375" style="592" customWidth="1"/>
    <col min="2317" max="2560" width="9.140625" style="592"/>
    <col min="2561" max="2561" width="4.28515625" style="592" customWidth="1"/>
    <col min="2562" max="2562" width="12" style="592" customWidth="1"/>
    <col min="2563" max="2563" width="49.5703125" style="592" customWidth="1"/>
    <col min="2564" max="2564" width="10.5703125" style="592" customWidth="1"/>
    <col min="2565" max="2565" width="5" style="592" customWidth="1"/>
    <col min="2566" max="2566" width="14.42578125" style="592" customWidth="1"/>
    <col min="2567" max="2567" width="11.5703125" style="592" customWidth="1"/>
    <col min="2568" max="2568" width="8.28515625" style="592" customWidth="1"/>
    <col min="2569" max="2569" width="5.28515625" style="592" customWidth="1"/>
    <col min="2570" max="2570" width="8.42578125" style="592" customWidth="1"/>
    <col min="2571" max="2571" width="12" style="592" customWidth="1"/>
    <col min="2572" max="2572" width="8.7109375" style="592" customWidth="1"/>
    <col min="2573" max="2816" width="9.140625" style="592"/>
    <col min="2817" max="2817" width="4.28515625" style="592" customWidth="1"/>
    <col min="2818" max="2818" width="12" style="592" customWidth="1"/>
    <col min="2819" max="2819" width="49.5703125" style="592" customWidth="1"/>
    <col min="2820" max="2820" width="10.5703125" style="592" customWidth="1"/>
    <col min="2821" max="2821" width="5" style="592" customWidth="1"/>
    <col min="2822" max="2822" width="14.42578125" style="592" customWidth="1"/>
    <col min="2823" max="2823" width="11.5703125" style="592" customWidth="1"/>
    <col min="2824" max="2824" width="8.28515625" style="592" customWidth="1"/>
    <col min="2825" max="2825" width="5.28515625" style="592" customWidth="1"/>
    <col min="2826" max="2826" width="8.42578125" style="592" customWidth="1"/>
    <col min="2827" max="2827" width="12" style="592" customWidth="1"/>
    <col min="2828" max="2828" width="8.7109375" style="592" customWidth="1"/>
    <col min="2829" max="3072" width="9.140625" style="592"/>
    <col min="3073" max="3073" width="4.28515625" style="592" customWidth="1"/>
    <col min="3074" max="3074" width="12" style="592" customWidth="1"/>
    <col min="3075" max="3075" width="49.5703125" style="592" customWidth="1"/>
    <col min="3076" max="3076" width="10.5703125" style="592" customWidth="1"/>
    <col min="3077" max="3077" width="5" style="592" customWidth="1"/>
    <col min="3078" max="3078" width="14.42578125" style="592" customWidth="1"/>
    <col min="3079" max="3079" width="11.5703125" style="592" customWidth="1"/>
    <col min="3080" max="3080" width="8.28515625" style="592" customWidth="1"/>
    <col min="3081" max="3081" width="5.28515625" style="592" customWidth="1"/>
    <col min="3082" max="3082" width="8.42578125" style="592" customWidth="1"/>
    <col min="3083" max="3083" width="12" style="592" customWidth="1"/>
    <col min="3084" max="3084" width="8.7109375" style="592" customWidth="1"/>
    <col min="3085" max="3328" width="9.140625" style="592"/>
    <col min="3329" max="3329" width="4.28515625" style="592" customWidth="1"/>
    <col min="3330" max="3330" width="12" style="592" customWidth="1"/>
    <col min="3331" max="3331" width="49.5703125" style="592" customWidth="1"/>
    <col min="3332" max="3332" width="10.5703125" style="592" customWidth="1"/>
    <col min="3333" max="3333" width="5" style="592" customWidth="1"/>
    <col min="3334" max="3334" width="14.42578125" style="592" customWidth="1"/>
    <col min="3335" max="3335" width="11.5703125" style="592" customWidth="1"/>
    <col min="3336" max="3336" width="8.28515625" style="592" customWidth="1"/>
    <col min="3337" max="3337" width="5.28515625" style="592" customWidth="1"/>
    <col min="3338" max="3338" width="8.42578125" style="592" customWidth="1"/>
    <col min="3339" max="3339" width="12" style="592" customWidth="1"/>
    <col min="3340" max="3340" width="8.7109375" style="592" customWidth="1"/>
    <col min="3341" max="3584" width="9.140625" style="592"/>
    <col min="3585" max="3585" width="4.28515625" style="592" customWidth="1"/>
    <col min="3586" max="3586" width="12" style="592" customWidth="1"/>
    <col min="3587" max="3587" width="49.5703125" style="592" customWidth="1"/>
    <col min="3588" max="3588" width="10.5703125" style="592" customWidth="1"/>
    <col min="3589" max="3589" width="5" style="592" customWidth="1"/>
    <col min="3590" max="3590" width="14.42578125" style="592" customWidth="1"/>
    <col min="3591" max="3591" width="11.5703125" style="592" customWidth="1"/>
    <col min="3592" max="3592" width="8.28515625" style="592" customWidth="1"/>
    <col min="3593" max="3593" width="5.28515625" style="592" customWidth="1"/>
    <col min="3594" max="3594" width="8.42578125" style="592" customWidth="1"/>
    <col min="3595" max="3595" width="12" style="592" customWidth="1"/>
    <col min="3596" max="3596" width="8.7109375" style="592" customWidth="1"/>
    <col min="3597" max="3840" width="9.140625" style="592"/>
    <col min="3841" max="3841" width="4.28515625" style="592" customWidth="1"/>
    <col min="3842" max="3842" width="12" style="592" customWidth="1"/>
    <col min="3843" max="3843" width="49.5703125" style="592" customWidth="1"/>
    <col min="3844" max="3844" width="10.5703125" style="592" customWidth="1"/>
    <col min="3845" max="3845" width="5" style="592" customWidth="1"/>
    <col min="3846" max="3846" width="14.42578125" style="592" customWidth="1"/>
    <col min="3847" max="3847" width="11.5703125" style="592" customWidth="1"/>
    <col min="3848" max="3848" width="8.28515625" style="592" customWidth="1"/>
    <col min="3849" max="3849" width="5.28515625" style="592" customWidth="1"/>
    <col min="3850" max="3850" width="8.42578125" style="592" customWidth="1"/>
    <col min="3851" max="3851" width="12" style="592" customWidth="1"/>
    <col min="3852" max="3852" width="8.7109375" style="592" customWidth="1"/>
    <col min="3853" max="4096" width="9.140625" style="592"/>
    <col min="4097" max="4097" width="4.28515625" style="592" customWidth="1"/>
    <col min="4098" max="4098" width="12" style="592" customWidth="1"/>
    <col min="4099" max="4099" width="49.5703125" style="592" customWidth="1"/>
    <col min="4100" max="4100" width="10.5703125" style="592" customWidth="1"/>
    <col min="4101" max="4101" width="5" style="592" customWidth="1"/>
    <col min="4102" max="4102" width="14.42578125" style="592" customWidth="1"/>
    <col min="4103" max="4103" width="11.5703125" style="592" customWidth="1"/>
    <col min="4104" max="4104" width="8.28515625" style="592" customWidth="1"/>
    <col min="4105" max="4105" width="5.28515625" style="592" customWidth="1"/>
    <col min="4106" max="4106" width="8.42578125" style="592" customWidth="1"/>
    <col min="4107" max="4107" width="12" style="592" customWidth="1"/>
    <col min="4108" max="4108" width="8.7109375" style="592" customWidth="1"/>
    <col min="4109" max="4352" width="9.140625" style="592"/>
    <col min="4353" max="4353" width="4.28515625" style="592" customWidth="1"/>
    <col min="4354" max="4354" width="12" style="592" customWidth="1"/>
    <col min="4355" max="4355" width="49.5703125" style="592" customWidth="1"/>
    <col min="4356" max="4356" width="10.5703125" style="592" customWidth="1"/>
    <col min="4357" max="4357" width="5" style="592" customWidth="1"/>
    <col min="4358" max="4358" width="14.42578125" style="592" customWidth="1"/>
    <col min="4359" max="4359" width="11.5703125" style="592" customWidth="1"/>
    <col min="4360" max="4360" width="8.28515625" style="592" customWidth="1"/>
    <col min="4361" max="4361" width="5.28515625" style="592" customWidth="1"/>
    <col min="4362" max="4362" width="8.42578125" style="592" customWidth="1"/>
    <col min="4363" max="4363" width="12" style="592" customWidth="1"/>
    <col min="4364" max="4364" width="8.7109375" style="592" customWidth="1"/>
    <col min="4365" max="4608" width="9.140625" style="592"/>
    <col min="4609" max="4609" width="4.28515625" style="592" customWidth="1"/>
    <col min="4610" max="4610" width="12" style="592" customWidth="1"/>
    <col min="4611" max="4611" width="49.5703125" style="592" customWidth="1"/>
    <col min="4612" max="4612" width="10.5703125" style="592" customWidth="1"/>
    <col min="4613" max="4613" width="5" style="592" customWidth="1"/>
    <col min="4614" max="4614" width="14.42578125" style="592" customWidth="1"/>
    <col min="4615" max="4615" width="11.5703125" style="592" customWidth="1"/>
    <col min="4616" max="4616" width="8.28515625" style="592" customWidth="1"/>
    <col min="4617" max="4617" width="5.28515625" style="592" customWidth="1"/>
    <col min="4618" max="4618" width="8.42578125" style="592" customWidth="1"/>
    <col min="4619" max="4619" width="12" style="592" customWidth="1"/>
    <col min="4620" max="4620" width="8.7109375" style="592" customWidth="1"/>
    <col min="4621" max="4864" width="9.140625" style="592"/>
    <col min="4865" max="4865" width="4.28515625" style="592" customWidth="1"/>
    <col min="4866" max="4866" width="12" style="592" customWidth="1"/>
    <col min="4867" max="4867" width="49.5703125" style="592" customWidth="1"/>
    <col min="4868" max="4868" width="10.5703125" style="592" customWidth="1"/>
    <col min="4869" max="4869" width="5" style="592" customWidth="1"/>
    <col min="4870" max="4870" width="14.42578125" style="592" customWidth="1"/>
    <col min="4871" max="4871" width="11.5703125" style="592" customWidth="1"/>
    <col min="4872" max="4872" width="8.28515625" style="592" customWidth="1"/>
    <col min="4873" max="4873" width="5.28515625" style="592" customWidth="1"/>
    <col min="4874" max="4874" width="8.42578125" style="592" customWidth="1"/>
    <col min="4875" max="4875" width="12" style="592" customWidth="1"/>
    <col min="4876" max="4876" width="8.7109375" style="592" customWidth="1"/>
    <col min="4877" max="5120" width="9.140625" style="592"/>
    <col min="5121" max="5121" width="4.28515625" style="592" customWidth="1"/>
    <col min="5122" max="5122" width="12" style="592" customWidth="1"/>
    <col min="5123" max="5123" width="49.5703125" style="592" customWidth="1"/>
    <col min="5124" max="5124" width="10.5703125" style="592" customWidth="1"/>
    <col min="5125" max="5125" width="5" style="592" customWidth="1"/>
    <col min="5126" max="5126" width="14.42578125" style="592" customWidth="1"/>
    <col min="5127" max="5127" width="11.5703125" style="592" customWidth="1"/>
    <col min="5128" max="5128" width="8.28515625" style="592" customWidth="1"/>
    <col min="5129" max="5129" width="5.28515625" style="592" customWidth="1"/>
    <col min="5130" max="5130" width="8.42578125" style="592" customWidth="1"/>
    <col min="5131" max="5131" width="12" style="592" customWidth="1"/>
    <col min="5132" max="5132" width="8.7109375" style="592" customWidth="1"/>
    <col min="5133" max="5376" width="9.140625" style="592"/>
    <col min="5377" max="5377" width="4.28515625" style="592" customWidth="1"/>
    <col min="5378" max="5378" width="12" style="592" customWidth="1"/>
    <col min="5379" max="5379" width="49.5703125" style="592" customWidth="1"/>
    <col min="5380" max="5380" width="10.5703125" style="592" customWidth="1"/>
    <col min="5381" max="5381" width="5" style="592" customWidth="1"/>
    <col min="5382" max="5382" width="14.42578125" style="592" customWidth="1"/>
    <col min="5383" max="5383" width="11.5703125" style="592" customWidth="1"/>
    <col min="5384" max="5384" width="8.28515625" style="592" customWidth="1"/>
    <col min="5385" max="5385" width="5.28515625" style="592" customWidth="1"/>
    <col min="5386" max="5386" width="8.42578125" style="592" customWidth="1"/>
    <col min="5387" max="5387" width="12" style="592" customWidth="1"/>
    <col min="5388" max="5388" width="8.7109375" style="592" customWidth="1"/>
    <col min="5389" max="5632" width="9.140625" style="592"/>
    <col min="5633" max="5633" width="4.28515625" style="592" customWidth="1"/>
    <col min="5634" max="5634" width="12" style="592" customWidth="1"/>
    <col min="5635" max="5635" width="49.5703125" style="592" customWidth="1"/>
    <col min="5636" max="5636" width="10.5703125" style="592" customWidth="1"/>
    <col min="5637" max="5637" width="5" style="592" customWidth="1"/>
    <col min="5638" max="5638" width="14.42578125" style="592" customWidth="1"/>
    <col min="5639" max="5639" width="11.5703125" style="592" customWidth="1"/>
    <col min="5640" max="5640" width="8.28515625" style="592" customWidth="1"/>
    <col min="5641" max="5641" width="5.28515625" style="592" customWidth="1"/>
    <col min="5642" max="5642" width="8.42578125" style="592" customWidth="1"/>
    <col min="5643" max="5643" width="12" style="592" customWidth="1"/>
    <col min="5644" max="5644" width="8.7109375" style="592" customWidth="1"/>
    <col min="5645" max="5888" width="9.140625" style="592"/>
    <col min="5889" max="5889" width="4.28515625" style="592" customWidth="1"/>
    <col min="5890" max="5890" width="12" style="592" customWidth="1"/>
    <col min="5891" max="5891" width="49.5703125" style="592" customWidth="1"/>
    <col min="5892" max="5892" width="10.5703125" style="592" customWidth="1"/>
    <col min="5893" max="5893" width="5" style="592" customWidth="1"/>
    <col min="5894" max="5894" width="14.42578125" style="592" customWidth="1"/>
    <col min="5895" max="5895" width="11.5703125" style="592" customWidth="1"/>
    <col min="5896" max="5896" width="8.28515625" style="592" customWidth="1"/>
    <col min="5897" max="5897" width="5.28515625" style="592" customWidth="1"/>
    <col min="5898" max="5898" width="8.42578125" style="592" customWidth="1"/>
    <col min="5899" max="5899" width="12" style="592" customWidth="1"/>
    <col min="5900" max="5900" width="8.7109375" style="592" customWidth="1"/>
    <col min="5901" max="6144" width="9.140625" style="592"/>
    <col min="6145" max="6145" width="4.28515625" style="592" customWidth="1"/>
    <col min="6146" max="6146" width="12" style="592" customWidth="1"/>
    <col min="6147" max="6147" width="49.5703125" style="592" customWidth="1"/>
    <col min="6148" max="6148" width="10.5703125" style="592" customWidth="1"/>
    <col min="6149" max="6149" width="5" style="592" customWidth="1"/>
    <col min="6150" max="6150" width="14.42578125" style="592" customWidth="1"/>
    <col min="6151" max="6151" width="11.5703125" style="592" customWidth="1"/>
    <col min="6152" max="6152" width="8.28515625" style="592" customWidth="1"/>
    <col min="6153" max="6153" width="5.28515625" style="592" customWidth="1"/>
    <col min="6154" max="6154" width="8.42578125" style="592" customWidth="1"/>
    <col min="6155" max="6155" width="12" style="592" customWidth="1"/>
    <col min="6156" max="6156" width="8.7109375" style="592" customWidth="1"/>
    <col min="6157" max="6400" width="9.140625" style="592"/>
    <col min="6401" max="6401" width="4.28515625" style="592" customWidth="1"/>
    <col min="6402" max="6402" width="12" style="592" customWidth="1"/>
    <col min="6403" max="6403" width="49.5703125" style="592" customWidth="1"/>
    <col min="6404" max="6404" width="10.5703125" style="592" customWidth="1"/>
    <col min="6405" max="6405" width="5" style="592" customWidth="1"/>
    <col min="6406" max="6406" width="14.42578125" style="592" customWidth="1"/>
    <col min="6407" max="6407" width="11.5703125" style="592" customWidth="1"/>
    <col min="6408" max="6408" width="8.28515625" style="592" customWidth="1"/>
    <col min="6409" max="6409" width="5.28515625" style="592" customWidth="1"/>
    <col min="6410" max="6410" width="8.42578125" style="592" customWidth="1"/>
    <col min="6411" max="6411" width="12" style="592" customWidth="1"/>
    <col min="6412" max="6412" width="8.7109375" style="592" customWidth="1"/>
    <col min="6413" max="6656" width="9.140625" style="592"/>
    <col min="6657" max="6657" width="4.28515625" style="592" customWidth="1"/>
    <col min="6658" max="6658" width="12" style="592" customWidth="1"/>
    <col min="6659" max="6659" width="49.5703125" style="592" customWidth="1"/>
    <col min="6660" max="6660" width="10.5703125" style="592" customWidth="1"/>
    <col min="6661" max="6661" width="5" style="592" customWidth="1"/>
    <col min="6662" max="6662" width="14.42578125" style="592" customWidth="1"/>
    <col min="6663" max="6663" width="11.5703125" style="592" customWidth="1"/>
    <col min="6664" max="6664" width="8.28515625" style="592" customWidth="1"/>
    <col min="6665" max="6665" width="5.28515625" style="592" customWidth="1"/>
    <col min="6666" max="6666" width="8.42578125" style="592" customWidth="1"/>
    <col min="6667" max="6667" width="12" style="592" customWidth="1"/>
    <col min="6668" max="6668" width="8.7109375" style="592" customWidth="1"/>
    <col min="6669" max="6912" width="9.140625" style="592"/>
    <col min="6913" max="6913" width="4.28515625" style="592" customWidth="1"/>
    <col min="6914" max="6914" width="12" style="592" customWidth="1"/>
    <col min="6915" max="6915" width="49.5703125" style="592" customWidth="1"/>
    <col min="6916" max="6916" width="10.5703125" style="592" customWidth="1"/>
    <col min="6917" max="6917" width="5" style="592" customWidth="1"/>
    <col min="6918" max="6918" width="14.42578125" style="592" customWidth="1"/>
    <col min="6919" max="6919" width="11.5703125" style="592" customWidth="1"/>
    <col min="6920" max="6920" width="8.28515625" style="592" customWidth="1"/>
    <col min="6921" max="6921" width="5.28515625" style="592" customWidth="1"/>
    <col min="6922" max="6922" width="8.42578125" style="592" customWidth="1"/>
    <col min="6923" max="6923" width="12" style="592" customWidth="1"/>
    <col min="6924" max="6924" width="8.7109375" style="592" customWidth="1"/>
    <col min="6925" max="7168" width="9.140625" style="592"/>
    <col min="7169" max="7169" width="4.28515625" style="592" customWidth="1"/>
    <col min="7170" max="7170" width="12" style="592" customWidth="1"/>
    <col min="7171" max="7171" width="49.5703125" style="592" customWidth="1"/>
    <col min="7172" max="7172" width="10.5703125" style="592" customWidth="1"/>
    <col min="7173" max="7173" width="5" style="592" customWidth="1"/>
    <col min="7174" max="7174" width="14.42578125" style="592" customWidth="1"/>
    <col min="7175" max="7175" width="11.5703125" style="592" customWidth="1"/>
    <col min="7176" max="7176" width="8.28515625" style="592" customWidth="1"/>
    <col min="7177" max="7177" width="5.28515625" style="592" customWidth="1"/>
    <col min="7178" max="7178" width="8.42578125" style="592" customWidth="1"/>
    <col min="7179" max="7179" width="12" style="592" customWidth="1"/>
    <col min="7180" max="7180" width="8.7109375" style="592" customWidth="1"/>
    <col min="7181" max="7424" width="9.140625" style="592"/>
    <col min="7425" max="7425" width="4.28515625" style="592" customWidth="1"/>
    <col min="7426" max="7426" width="12" style="592" customWidth="1"/>
    <col min="7427" max="7427" width="49.5703125" style="592" customWidth="1"/>
    <col min="7428" max="7428" width="10.5703125" style="592" customWidth="1"/>
    <col min="7429" max="7429" width="5" style="592" customWidth="1"/>
    <col min="7430" max="7430" width="14.42578125" style="592" customWidth="1"/>
    <col min="7431" max="7431" width="11.5703125" style="592" customWidth="1"/>
    <col min="7432" max="7432" width="8.28515625" style="592" customWidth="1"/>
    <col min="7433" max="7433" width="5.28515625" style="592" customWidth="1"/>
    <col min="7434" max="7434" width="8.42578125" style="592" customWidth="1"/>
    <col min="7435" max="7435" width="12" style="592" customWidth="1"/>
    <col min="7436" max="7436" width="8.7109375" style="592" customWidth="1"/>
    <col min="7437" max="7680" width="9.140625" style="592"/>
    <col min="7681" max="7681" width="4.28515625" style="592" customWidth="1"/>
    <col min="7682" max="7682" width="12" style="592" customWidth="1"/>
    <col min="7683" max="7683" width="49.5703125" style="592" customWidth="1"/>
    <col min="7684" max="7684" width="10.5703125" style="592" customWidth="1"/>
    <col min="7685" max="7685" width="5" style="592" customWidth="1"/>
    <col min="7686" max="7686" width="14.42578125" style="592" customWidth="1"/>
    <col min="7687" max="7687" width="11.5703125" style="592" customWidth="1"/>
    <col min="7688" max="7688" width="8.28515625" style="592" customWidth="1"/>
    <col min="7689" max="7689" width="5.28515625" style="592" customWidth="1"/>
    <col min="7690" max="7690" width="8.42578125" style="592" customWidth="1"/>
    <col min="7691" max="7691" width="12" style="592" customWidth="1"/>
    <col min="7692" max="7692" width="8.7109375" style="592" customWidth="1"/>
    <col min="7693" max="7936" width="9.140625" style="592"/>
    <col min="7937" max="7937" width="4.28515625" style="592" customWidth="1"/>
    <col min="7938" max="7938" width="12" style="592" customWidth="1"/>
    <col min="7939" max="7939" width="49.5703125" style="592" customWidth="1"/>
    <col min="7940" max="7940" width="10.5703125" style="592" customWidth="1"/>
    <col min="7941" max="7941" width="5" style="592" customWidth="1"/>
    <col min="7942" max="7942" width="14.42578125" style="592" customWidth="1"/>
    <col min="7943" max="7943" width="11.5703125" style="592" customWidth="1"/>
    <col min="7944" max="7944" width="8.28515625" style="592" customWidth="1"/>
    <col min="7945" max="7945" width="5.28515625" style="592" customWidth="1"/>
    <col min="7946" max="7946" width="8.42578125" style="592" customWidth="1"/>
    <col min="7947" max="7947" width="12" style="592" customWidth="1"/>
    <col min="7948" max="7948" width="8.7109375" style="592" customWidth="1"/>
    <col min="7949" max="8192" width="9.140625" style="592"/>
    <col min="8193" max="8193" width="4.28515625" style="592" customWidth="1"/>
    <col min="8194" max="8194" width="12" style="592" customWidth="1"/>
    <col min="8195" max="8195" width="49.5703125" style="592" customWidth="1"/>
    <col min="8196" max="8196" width="10.5703125" style="592" customWidth="1"/>
    <col min="8197" max="8197" width="5" style="592" customWidth="1"/>
    <col min="8198" max="8198" width="14.42578125" style="592" customWidth="1"/>
    <col min="8199" max="8199" width="11.5703125" style="592" customWidth="1"/>
    <col min="8200" max="8200" width="8.28515625" style="592" customWidth="1"/>
    <col min="8201" max="8201" width="5.28515625" style="592" customWidth="1"/>
    <col min="8202" max="8202" width="8.42578125" style="592" customWidth="1"/>
    <col min="8203" max="8203" width="12" style="592" customWidth="1"/>
    <col min="8204" max="8204" width="8.7109375" style="592" customWidth="1"/>
    <col min="8205" max="8448" width="9.140625" style="592"/>
    <col min="8449" max="8449" width="4.28515625" style="592" customWidth="1"/>
    <col min="8450" max="8450" width="12" style="592" customWidth="1"/>
    <col min="8451" max="8451" width="49.5703125" style="592" customWidth="1"/>
    <col min="8452" max="8452" width="10.5703125" style="592" customWidth="1"/>
    <col min="8453" max="8453" width="5" style="592" customWidth="1"/>
    <col min="8454" max="8454" width="14.42578125" style="592" customWidth="1"/>
    <col min="8455" max="8455" width="11.5703125" style="592" customWidth="1"/>
    <col min="8456" max="8456" width="8.28515625" style="592" customWidth="1"/>
    <col min="8457" max="8457" width="5.28515625" style="592" customWidth="1"/>
    <col min="8458" max="8458" width="8.42578125" style="592" customWidth="1"/>
    <col min="8459" max="8459" width="12" style="592" customWidth="1"/>
    <col min="8460" max="8460" width="8.7109375" style="592" customWidth="1"/>
    <col min="8461" max="8704" width="9.140625" style="592"/>
    <col min="8705" max="8705" width="4.28515625" style="592" customWidth="1"/>
    <col min="8706" max="8706" width="12" style="592" customWidth="1"/>
    <col min="8707" max="8707" width="49.5703125" style="592" customWidth="1"/>
    <col min="8708" max="8708" width="10.5703125" style="592" customWidth="1"/>
    <col min="8709" max="8709" width="5" style="592" customWidth="1"/>
    <col min="8710" max="8710" width="14.42578125" style="592" customWidth="1"/>
    <col min="8711" max="8711" width="11.5703125" style="592" customWidth="1"/>
    <col min="8712" max="8712" width="8.28515625" style="592" customWidth="1"/>
    <col min="8713" max="8713" width="5.28515625" style="592" customWidth="1"/>
    <col min="8714" max="8714" width="8.42578125" style="592" customWidth="1"/>
    <col min="8715" max="8715" width="12" style="592" customWidth="1"/>
    <col min="8716" max="8716" width="8.7109375" style="592" customWidth="1"/>
    <col min="8717" max="8960" width="9.140625" style="592"/>
    <col min="8961" max="8961" width="4.28515625" style="592" customWidth="1"/>
    <col min="8962" max="8962" width="12" style="592" customWidth="1"/>
    <col min="8963" max="8963" width="49.5703125" style="592" customWidth="1"/>
    <col min="8964" max="8964" width="10.5703125" style="592" customWidth="1"/>
    <col min="8965" max="8965" width="5" style="592" customWidth="1"/>
    <col min="8966" max="8966" width="14.42578125" style="592" customWidth="1"/>
    <col min="8967" max="8967" width="11.5703125" style="592" customWidth="1"/>
    <col min="8968" max="8968" width="8.28515625" style="592" customWidth="1"/>
    <col min="8969" max="8969" width="5.28515625" style="592" customWidth="1"/>
    <col min="8970" max="8970" width="8.42578125" style="592" customWidth="1"/>
    <col min="8971" max="8971" width="12" style="592" customWidth="1"/>
    <col min="8972" max="8972" width="8.7109375" style="592" customWidth="1"/>
    <col min="8973" max="9216" width="9.140625" style="592"/>
    <col min="9217" max="9217" width="4.28515625" style="592" customWidth="1"/>
    <col min="9218" max="9218" width="12" style="592" customWidth="1"/>
    <col min="9219" max="9219" width="49.5703125" style="592" customWidth="1"/>
    <col min="9220" max="9220" width="10.5703125" style="592" customWidth="1"/>
    <col min="9221" max="9221" width="5" style="592" customWidth="1"/>
    <col min="9222" max="9222" width="14.42578125" style="592" customWidth="1"/>
    <col min="9223" max="9223" width="11.5703125" style="592" customWidth="1"/>
    <col min="9224" max="9224" width="8.28515625" style="592" customWidth="1"/>
    <col min="9225" max="9225" width="5.28515625" style="592" customWidth="1"/>
    <col min="9226" max="9226" width="8.42578125" style="592" customWidth="1"/>
    <col min="9227" max="9227" width="12" style="592" customWidth="1"/>
    <col min="9228" max="9228" width="8.7109375" style="592" customWidth="1"/>
    <col min="9229" max="9472" width="9.140625" style="592"/>
    <col min="9473" max="9473" width="4.28515625" style="592" customWidth="1"/>
    <col min="9474" max="9474" width="12" style="592" customWidth="1"/>
    <col min="9475" max="9475" width="49.5703125" style="592" customWidth="1"/>
    <col min="9476" max="9476" width="10.5703125" style="592" customWidth="1"/>
    <col min="9477" max="9477" width="5" style="592" customWidth="1"/>
    <col min="9478" max="9478" width="14.42578125" style="592" customWidth="1"/>
    <col min="9479" max="9479" width="11.5703125" style="592" customWidth="1"/>
    <col min="9480" max="9480" width="8.28515625" style="592" customWidth="1"/>
    <col min="9481" max="9481" width="5.28515625" style="592" customWidth="1"/>
    <col min="9482" max="9482" width="8.42578125" style="592" customWidth="1"/>
    <col min="9483" max="9483" width="12" style="592" customWidth="1"/>
    <col min="9484" max="9484" width="8.7109375" style="592" customWidth="1"/>
    <col min="9485" max="9728" width="9.140625" style="592"/>
    <col min="9729" max="9729" width="4.28515625" style="592" customWidth="1"/>
    <col min="9730" max="9730" width="12" style="592" customWidth="1"/>
    <col min="9731" max="9731" width="49.5703125" style="592" customWidth="1"/>
    <col min="9732" max="9732" width="10.5703125" style="592" customWidth="1"/>
    <col min="9733" max="9733" width="5" style="592" customWidth="1"/>
    <col min="9734" max="9734" width="14.42578125" style="592" customWidth="1"/>
    <col min="9735" max="9735" width="11.5703125" style="592" customWidth="1"/>
    <col min="9736" max="9736" width="8.28515625" style="592" customWidth="1"/>
    <col min="9737" max="9737" width="5.28515625" style="592" customWidth="1"/>
    <col min="9738" max="9738" width="8.42578125" style="592" customWidth="1"/>
    <col min="9739" max="9739" width="12" style="592" customWidth="1"/>
    <col min="9740" max="9740" width="8.7109375" style="592" customWidth="1"/>
    <col min="9741" max="9984" width="9.140625" style="592"/>
    <col min="9985" max="9985" width="4.28515625" style="592" customWidth="1"/>
    <col min="9986" max="9986" width="12" style="592" customWidth="1"/>
    <col min="9987" max="9987" width="49.5703125" style="592" customWidth="1"/>
    <col min="9988" max="9988" width="10.5703125" style="592" customWidth="1"/>
    <col min="9989" max="9989" width="5" style="592" customWidth="1"/>
    <col min="9990" max="9990" width="14.42578125" style="592" customWidth="1"/>
    <col min="9991" max="9991" width="11.5703125" style="592" customWidth="1"/>
    <col min="9992" max="9992" width="8.28515625" style="592" customWidth="1"/>
    <col min="9993" max="9993" width="5.28515625" style="592" customWidth="1"/>
    <col min="9994" max="9994" width="8.42578125" style="592" customWidth="1"/>
    <col min="9995" max="9995" width="12" style="592" customWidth="1"/>
    <col min="9996" max="9996" width="8.7109375" style="592" customWidth="1"/>
    <col min="9997" max="10240" width="9.140625" style="592"/>
    <col min="10241" max="10241" width="4.28515625" style="592" customWidth="1"/>
    <col min="10242" max="10242" width="12" style="592" customWidth="1"/>
    <col min="10243" max="10243" width="49.5703125" style="592" customWidth="1"/>
    <col min="10244" max="10244" width="10.5703125" style="592" customWidth="1"/>
    <col min="10245" max="10245" width="5" style="592" customWidth="1"/>
    <col min="10246" max="10246" width="14.42578125" style="592" customWidth="1"/>
    <col min="10247" max="10247" width="11.5703125" style="592" customWidth="1"/>
    <col min="10248" max="10248" width="8.28515625" style="592" customWidth="1"/>
    <col min="10249" max="10249" width="5.28515625" style="592" customWidth="1"/>
    <col min="10250" max="10250" width="8.42578125" style="592" customWidth="1"/>
    <col min="10251" max="10251" width="12" style="592" customWidth="1"/>
    <col min="10252" max="10252" width="8.7109375" style="592" customWidth="1"/>
    <col min="10253" max="10496" width="9.140625" style="592"/>
    <col min="10497" max="10497" width="4.28515625" style="592" customWidth="1"/>
    <col min="10498" max="10498" width="12" style="592" customWidth="1"/>
    <col min="10499" max="10499" width="49.5703125" style="592" customWidth="1"/>
    <col min="10500" max="10500" width="10.5703125" style="592" customWidth="1"/>
    <col min="10501" max="10501" width="5" style="592" customWidth="1"/>
    <col min="10502" max="10502" width="14.42578125" style="592" customWidth="1"/>
    <col min="10503" max="10503" width="11.5703125" style="592" customWidth="1"/>
    <col min="10504" max="10504" width="8.28515625" style="592" customWidth="1"/>
    <col min="10505" max="10505" width="5.28515625" style="592" customWidth="1"/>
    <col min="10506" max="10506" width="8.42578125" style="592" customWidth="1"/>
    <col min="10507" max="10507" width="12" style="592" customWidth="1"/>
    <col min="10508" max="10508" width="8.7109375" style="592" customWidth="1"/>
    <col min="10509" max="10752" width="9.140625" style="592"/>
    <col min="10753" max="10753" width="4.28515625" style="592" customWidth="1"/>
    <col min="10754" max="10754" width="12" style="592" customWidth="1"/>
    <col min="10755" max="10755" width="49.5703125" style="592" customWidth="1"/>
    <col min="10756" max="10756" width="10.5703125" style="592" customWidth="1"/>
    <col min="10757" max="10757" width="5" style="592" customWidth="1"/>
    <col min="10758" max="10758" width="14.42578125" style="592" customWidth="1"/>
    <col min="10759" max="10759" width="11.5703125" style="592" customWidth="1"/>
    <col min="10760" max="10760" width="8.28515625" style="592" customWidth="1"/>
    <col min="10761" max="10761" width="5.28515625" style="592" customWidth="1"/>
    <col min="10762" max="10762" width="8.42578125" style="592" customWidth="1"/>
    <col min="10763" max="10763" width="12" style="592" customWidth="1"/>
    <col min="10764" max="10764" width="8.7109375" style="592" customWidth="1"/>
    <col min="10765" max="11008" width="9.140625" style="592"/>
    <col min="11009" max="11009" width="4.28515625" style="592" customWidth="1"/>
    <col min="11010" max="11010" width="12" style="592" customWidth="1"/>
    <col min="11011" max="11011" width="49.5703125" style="592" customWidth="1"/>
    <col min="11012" max="11012" width="10.5703125" style="592" customWidth="1"/>
    <col min="11013" max="11013" width="5" style="592" customWidth="1"/>
    <col min="11014" max="11014" width="14.42578125" style="592" customWidth="1"/>
    <col min="11015" max="11015" width="11.5703125" style="592" customWidth="1"/>
    <col min="11016" max="11016" width="8.28515625" style="592" customWidth="1"/>
    <col min="11017" max="11017" width="5.28515625" style="592" customWidth="1"/>
    <col min="11018" max="11018" width="8.42578125" style="592" customWidth="1"/>
    <col min="11019" max="11019" width="12" style="592" customWidth="1"/>
    <col min="11020" max="11020" width="8.7109375" style="592" customWidth="1"/>
    <col min="11021" max="11264" width="9.140625" style="592"/>
    <col min="11265" max="11265" width="4.28515625" style="592" customWidth="1"/>
    <col min="11266" max="11266" width="12" style="592" customWidth="1"/>
    <col min="11267" max="11267" width="49.5703125" style="592" customWidth="1"/>
    <col min="11268" max="11268" width="10.5703125" style="592" customWidth="1"/>
    <col min="11269" max="11269" width="5" style="592" customWidth="1"/>
    <col min="11270" max="11270" width="14.42578125" style="592" customWidth="1"/>
    <col min="11271" max="11271" width="11.5703125" style="592" customWidth="1"/>
    <col min="11272" max="11272" width="8.28515625" style="592" customWidth="1"/>
    <col min="11273" max="11273" width="5.28515625" style="592" customWidth="1"/>
    <col min="11274" max="11274" width="8.42578125" style="592" customWidth="1"/>
    <col min="11275" max="11275" width="12" style="592" customWidth="1"/>
    <col min="11276" max="11276" width="8.7109375" style="592" customWidth="1"/>
    <col min="11277" max="11520" width="9.140625" style="592"/>
    <col min="11521" max="11521" width="4.28515625" style="592" customWidth="1"/>
    <col min="11522" max="11522" width="12" style="592" customWidth="1"/>
    <col min="11523" max="11523" width="49.5703125" style="592" customWidth="1"/>
    <col min="11524" max="11524" width="10.5703125" style="592" customWidth="1"/>
    <col min="11525" max="11525" width="5" style="592" customWidth="1"/>
    <col min="11526" max="11526" width="14.42578125" style="592" customWidth="1"/>
    <col min="11527" max="11527" width="11.5703125" style="592" customWidth="1"/>
    <col min="11528" max="11528" width="8.28515625" style="592" customWidth="1"/>
    <col min="11529" max="11529" width="5.28515625" style="592" customWidth="1"/>
    <col min="11530" max="11530" width="8.42578125" style="592" customWidth="1"/>
    <col min="11531" max="11531" width="12" style="592" customWidth="1"/>
    <col min="11532" max="11532" width="8.7109375" style="592" customWidth="1"/>
    <col min="11533" max="11776" width="9.140625" style="592"/>
    <col min="11777" max="11777" width="4.28515625" style="592" customWidth="1"/>
    <col min="11778" max="11778" width="12" style="592" customWidth="1"/>
    <col min="11779" max="11779" width="49.5703125" style="592" customWidth="1"/>
    <col min="11780" max="11780" width="10.5703125" style="592" customWidth="1"/>
    <col min="11781" max="11781" width="5" style="592" customWidth="1"/>
    <col min="11782" max="11782" width="14.42578125" style="592" customWidth="1"/>
    <col min="11783" max="11783" width="11.5703125" style="592" customWidth="1"/>
    <col min="11784" max="11784" width="8.28515625" style="592" customWidth="1"/>
    <col min="11785" max="11785" width="5.28515625" style="592" customWidth="1"/>
    <col min="11786" max="11786" width="8.42578125" style="592" customWidth="1"/>
    <col min="11787" max="11787" width="12" style="592" customWidth="1"/>
    <col min="11788" max="11788" width="8.7109375" style="592" customWidth="1"/>
    <col min="11789" max="12032" width="9.140625" style="592"/>
    <col min="12033" max="12033" width="4.28515625" style="592" customWidth="1"/>
    <col min="12034" max="12034" width="12" style="592" customWidth="1"/>
    <col min="12035" max="12035" width="49.5703125" style="592" customWidth="1"/>
    <col min="12036" max="12036" width="10.5703125" style="592" customWidth="1"/>
    <col min="12037" max="12037" width="5" style="592" customWidth="1"/>
    <col min="12038" max="12038" width="14.42578125" style="592" customWidth="1"/>
    <col min="12039" max="12039" width="11.5703125" style="592" customWidth="1"/>
    <col min="12040" max="12040" width="8.28515625" style="592" customWidth="1"/>
    <col min="12041" max="12041" width="5.28515625" style="592" customWidth="1"/>
    <col min="12042" max="12042" width="8.42578125" style="592" customWidth="1"/>
    <col min="12043" max="12043" width="12" style="592" customWidth="1"/>
    <col min="12044" max="12044" width="8.7109375" style="592" customWidth="1"/>
    <col min="12045" max="12288" width="9.140625" style="592"/>
    <col min="12289" max="12289" width="4.28515625" style="592" customWidth="1"/>
    <col min="12290" max="12290" width="12" style="592" customWidth="1"/>
    <col min="12291" max="12291" width="49.5703125" style="592" customWidth="1"/>
    <col min="12292" max="12292" width="10.5703125" style="592" customWidth="1"/>
    <col min="12293" max="12293" width="5" style="592" customWidth="1"/>
    <col min="12294" max="12294" width="14.42578125" style="592" customWidth="1"/>
    <col min="12295" max="12295" width="11.5703125" style="592" customWidth="1"/>
    <col min="12296" max="12296" width="8.28515625" style="592" customWidth="1"/>
    <col min="12297" max="12297" width="5.28515625" style="592" customWidth="1"/>
    <col min="12298" max="12298" width="8.42578125" style="592" customWidth="1"/>
    <col min="12299" max="12299" width="12" style="592" customWidth="1"/>
    <col min="12300" max="12300" width="8.7109375" style="592" customWidth="1"/>
    <col min="12301" max="12544" width="9.140625" style="592"/>
    <col min="12545" max="12545" width="4.28515625" style="592" customWidth="1"/>
    <col min="12546" max="12546" width="12" style="592" customWidth="1"/>
    <col min="12547" max="12547" width="49.5703125" style="592" customWidth="1"/>
    <col min="12548" max="12548" width="10.5703125" style="592" customWidth="1"/>
    <col min="12549" max="12549" width="5" style="592" customWidth="1"/>
    <col min="12550" max="12550" width="14.42578125" style="592" customWidth="1"/>
    <col min="12551" max="12551" width="11.5703125" style="592" customWidth="1"/>
    <col min="12552" max="12552" width="8.28515625" style="592" customWidth="1"/>
    <col min="12553" max="12553" width="5.28515625" style="592" customWidth="1"/>
    <col min="12554" max="12554" width="8.42578125" style="592" customWidth="1"/>
    <col min="12555" max="12555" width="12" style="592" customWidth="1"/>
    <col min="12556" max="12556" width="8.7109375" style="592" customWidth="1"/>
    <col min="12557" max="12800" width="9.140625" style="592"/>
    <col min="12801" max="12801" width="4.28515625" style="592" customWidth="1"/>
    <col min="12802" max="12802" width="12" style="592" customWidth="1"/>
    <col min="12803" max="12803" width="49.5703125" style="592" customWidth="1"/>
    <col min="12804" max="12804" width="10.5703125" style="592" customWidth="1"/>
    <col min="12805" max="12805" width="5" style="592" customWidth="1"/>
    <col min="12806" max="12806" width="14.42578125" style="592" customWidth="1"/>
    <col min="12807" max="12807" width="11.5703125" style="592" customWidth="1"/>
    <col min="12808" max="12808" width="8.28515625" style="592" customWidth="1"/>
    <col min="12809" max="12809" width="5.28515625" style="592" customWidth="1"/>
    <col min="12810" max="12810" width="8.42578125" style="592" customWidth="1"/>
    <col min="12811" max="12811" width="12" style="592" customWidth="1"/>
    <col min="12812" max="12812" width="8.7109375" style="592" customWidth="1"/>
    <col min="12813" max="13056" width="9.140625" style="592"/>
    <col min="13057" max="13057" width="4.28515625" style="592" customWidth="1"/>
    <col min="13058" max="13058" width="12" style="592" customWidth="1"/>
    <col min="13059" max="13059" width="49.5703125" style="592" customWidth="1"/>
    <col min="13060" max="13060" width="10.5703125" style="592" customWidth="1"/>
    <col min="13061" max="13061" width="5" style="592" customWidth="1"/>
    <col min="13062" max="13062" width="14.42578125" style="592" customWidth="1"/>
    <col min="13063" max="13063" width="11.5703125" style="592" customWidth="1"/>
    <col min="13064" max="13064" width="8.28515625" style="592" customWidth="1"/>
    <col min="13065" max="13065" width="5.28515625" style="592" customWidth="1"/>
    <col min="13066" max="13066" width="8.42578125" style="592" customWidth="1"/>
    <col min="13067" max="13067" width="12" style="592" customWidth="1"/>
    <col min="13068" max="13068" width="8.7109375" style="592" customWidth="1"/>
    <col min="13069" max="13312" width="9.140625" style="592"/>
    <col min="13313" max="13313" width="4.28515625" style="592" customWidth="1"/>
    <col min="13314" max="13314" width="12" style="592" customWidth="1"/>
    <col min="13315" max="13315" width="49.5703125" style="592" customWidth="1"/>
    <col min="13316" max="13316" width="10.5703125" style="592" customWidth="1"/>
    <col min="13317" max="13317" width="5" style="592" customWidth="1"/>
    <col min="13318" max="13318" width="14.42578125" style="592" customWidth="1"/>
    <col min="13319" max="13319" width="11.5703125" style="592" customWidth="1"/>
    <col min="13320" max="13320" width="8.28515625" style="592" customWidth="1"/>
    <col min="13321" max="13321" width="5.28515625" style="592" customWidth="1"/>
    <col min="13322" max="13322" width="8.42578125" style="592" customWidth="1"/>
    <col min="13323" max="13323" width="12" style="592" customWidth="1"/>
    <col min="13324" max="13324" width="8.7109375" style="592" customWidth="1"/>
    <col min="13325" max="13568" width="9.140625" style="592"/>
    <col min="13569" max="13569" width="4.28515625" style="592" customWidth="1"/>
    <col min="13570" max="13570" width="12" style="592" customWidth="1"/>
    <col min="13571" max="13571" width="49.5703125" style="592" customWidth="1"/>
    <col min="13572" max="13572" width="10.5703125" style="592" customWidth="1"/>
    <col min="13573" max="13573" width="5" style="592" customWidth="1"/>
    <col min="13574" max="13574" width="14.42578125" style="592" customWidth="1"/>
    <col min="13575" max="13575" width="11.5703125" style="592" customWidth="1"/>
    <col min="13576" max="13576" width="8.28515625" style="592" customWidth="1"/>
    <col min="13577" max="13577" width="5.28515625" style="592" customWidth="1"/>
    <col min="13578" max="13578" width="8.42578125" style="592" customWidth="1"/>
    <col min="13579" max="13579" width="12" style="592" customWidth="1"/>
    <col min="13580" max="13580" width="8.7109375" style="592" customWidth="1"/>
    <col min="13581" max="13824" width="9.140625" style="592"/>
    <col min="13825" max="13825" width="4.28515625" style="592" customWidth="1"/>
    <col min="13826" max="13826" width="12" style="592" customWidth="1"/>
    <col min="13827" max="13827" width="49.5703125" style="592" customWidth="1"/>
    <col min="13828" max="13828" width="10.5703125" style="592" customWidth="1"/>
    <col min="13829" max="13829" width="5" style="592" customWidth="1"/>
    <col min="13830" max="13830" width="14.42578125" style="592" customWidth="1"/>
    <col min="13831" max="13831" width="11.5703125" style="592" customWidth="1"/>
    <col min="13832" max="13832" width="8.28515625" style="592" customWidth="1"/>
    <col min="13833" max="13833" width="5.28515625" style="592" customWidth="1"/>
    <col min="13834" max="13834" width="8.42578125" style="592" customWidth="1"/>
    <col min="13835" max="13835" width="12" style="592" customWidth="1"/>
    <col min="13836" max="13836" width="8.7109375" style="592" customWidth="1"/>
    <col min="13837" max="14080" width="9.140625" style="592"/>
    <col min="14081" max="14081" width="4.28515625" style="592" customWidth="1"/>
    <col min="14082" max="14082" width="12" style="592" customWidth="1"/>
    <col min="14083" max="14083" width="49.5703125" style="592" customWidth="1"/>
    <col min="14084" max="14084" width="10.5703125" style="592" customWidth="1"/>
    <col min="14085" max="14085" width="5" style="592" customWidth="1"/>
    <col min="14086" max="14086" width="14.42578125" style="592" customWidth="1"/>
    <col min="14087" max="14087" width="11.5703125" style="592" customWidth="1"/>
    <col min="14088" max="14088" width="8.28515625" style="592" customWidth="1"/>
    <col min="14089" max="14089" width="5.28515625" style="592" customWidth="1"/>
    <col min="14090" max="14090" width="8.42578125" style="592" customWidth="1"/>
    <col min="14091" max="14091" width="12" style="592" customWidth="1"/>
    <col min="14092" max="14092" width="8.7109375" style="592" customWidth="1"/>
    <col min="14093" max="14336" width="9.140625" style="592"/>
    <col min="14337" max="14337" width="4.28515625" style="592" customWidth="1"/>
    <col min="14338" max="14338" width="12" style="592" customWidth="1"/>
    <col min="14339" max="14339" width="49.5703125" style="592" customWidth="1"/>
    <col min="14340" max="14340" width="10.5703125" style="592" customWidth="1"/>
    <col min="14341" max="14341" width="5" style="592" customWidth="1"/>
    <col min="14342" max="14342" width="14.42578125" style="592" customWidth="1"/>
    <col min="14343" max="14343" width="11.5703125" style="592" customWidth="1"/>
    <col min="14344" max="14344" width="8.28515625" style="592" customWidth="1"/>
    <col min="14345" max="14345" width="5.28515625" style="592" customWidth="1"/>
    <col min="14346" max="14346" width="8.42578125" style="592" customWidth="1"/>
    <col min="14347" max="14347" width="12" style="592" customWidth="1"/>
    <col min="14348" max="14348" width="8.7109375" style="592" customWidth="1"/>
    <col min="14349" max="14592" width="9.140625" style="592"/>
    <col min="14593" max="14593" width="4.28515625" style="592" customWidth="1"/>
    <col min="14594" max="14594" width="12" style="592" customWidth="1"/>
    <col min="14595" max="14595" width="49.5703125" style="592" customWidth="1"/>
    <col min="14596" max="14596" width="10.5703125" style="592" customWidth="1"/>
    <col min="14597" max="14597" width="5" style="592" customWidth="1"/>
    <col min="14598" max="14598" width="14.42578125" style="592" customWidth="1"/>
    <col min="14599" max="14599" width="11.5703125" style="592" customWidth="1"/>
    <col min="14600" max="14600" width="8.28515625" style="592" customWidth="1"/>
    <col min="14601" max="14601" width="5.28515625" style="592" customWidth="1"/>
    <col min="14602" max="14602" width="8.42578125" style="592" customWidth="1"/>
    <col min="14603" max="14603" width="12" style="592" customWidth="1"/>
    <col min="14604" max="14604" width="8.7109375" style="592" customWidth="1"/>
    <col min="14605" max="14848" width="9.140625" style="592"/>
    <col min="14849" max="14849" width="4.28515625" style="592" customWidth="1"/>
    <col min="14850" max="14850" width="12" style="592" customWidth="1"/>
    <col min="14851" max="14851" width="49.5703125" style="592" customWidth="1"/>
    <col min="14852" max="14852" width="10.5703125" style="592" customWidth="1"/>
    <col min="14853" max="14853" width="5" style="592" customWidth="1"/>
    <col min="14854" max="14854" width="14.42578125" style="592" customWidth="1"/>
    <col min="14855" max="14855" width="11.5703125" style="592" customWidth="1"/>
    <col min="14856" max="14856" width="8.28515625" style="592" customWidth="1"/>
    <col min="14857" max="14857" width="5.28515625" style="592" customWidth="1"/>
    <col min="14858" max="14858" width="8.42578125" style="592" customWidth="1"/>
    <col min="14859" max="14859" width="12" style="592" customWidth="1"/>
    <col min="14860" max="14860" width="8.7109375" style="592" customWidth="1"/>
    <col min="14861" max="15104" width="9.140625" style="592"/>
    <col min="15105" max="15105" width="4.28515625" style="592" customWidth="1"/>
    <col min="15106" max="15106" width="12" style="592" customWidth="1"/>
    <col min="15107" max="15107" width="49.5703125" style="592" customWidth="1"/>
    <col min="15108" max="15108" width="10.5703125" style="592" customWidth="1"/>
    <col min="15109" max="15109" width="5" style="592" customWidth="1"/>
    <col min="15110" max="15110" width="14.42578125" style="592" customWidth="1"/>
    <col min="15111" max="15111" width="11.5703125" style="592" customWidth="1"/>
    <col min="15112" max="15112" width="8.28515625" style="592" customWidth="1"/>
    <col min="15113" max="15113" width="5.28515625" style="592" customWidth="1"/>
    <col min="15114" max="15114" width="8.42578125" style="592" customWidth="1"/>
    <col min="15115" max="15115" width="12" style="592" customWidth="1"/>
    <col min="15116" max="15116" width="8.7109375" style="592" customWidth="1"/>
    <col min="15117" max="15360" width="9.140625" style="592"/>
    <col min="15361" max="15361" width="4.28515625" style="592" customWidth="1"/>
    <col min="15362" max="15362" width="12" style="592" customWidth="1"/>
    <col min="15363" max="15363" width="49.5703125" style="592" customWidth="1"/>
    <col min="15364" max="15364" width="10.5703125" style="592" customWidth="1"/>
    <col min="15365" max="15365" width="5" style="592" customWidth="1"/>
    <col min="15366" max="15366" width="14.42578125" style="592" customWidth="1"/>
    <col min="15367" max="15367" width="11.5703125" style="592" customWidth="1"/>
    <col min="15368" max="15368" width="8.28515625" style="592" customWidth="1"/>
    <col min="15369" max="15369" width="5.28515625" style="592" customWidth="1"/>
    <col min="15370" max="15370" width="8.42578125" style="592" customWidth="1"/>
    <col min="15371" max="15371" width="12" style="592" customWidth="1"/>
    <col min="15372" max="15372" width="8.7109375" style="592" customWidth="1"/>
    <col min="15373" max="15616" width="9.140625" style="592"/>
    <col min="15617" max="15617" width="4.28515625" style="592" customWidth="1"/>
    <col min="15618" max="15618" width="12" style="592" customWidth="1"/>
    <col min="15619" max="15619" width="49.5703125" style="592" customWidth="1"/>
    <col min="15620" max="15620" width="10.5703125" style="592" customWidth="1"/>
    <col min="15621" max="15621" width="5" style="592" customWidth="1"/>
    <col min="15622" max="15622" width="14.42578125" style="592" customWidth="1"/>
    <col min="15623" max="15623" width="11.5703125" style="592" customWidth="1"/>
    <col min="15624" max="15624" width="8.28515625" style="592" customWidth="1"/>
    <col min="15625" max="15625" width="5.28515625" style="592" customWidth="1"/>
    <col min="15626" max="15626" width="8.42578125" style="592" customWidth="1"/>
    <col min="15627" max="15627" width="12" style="592" customWidth="1"/>
    <col min="15628" max="15628" width="8.7109375" style="592" customWidth="1"/>
    <col min="15629" max="15872" width="9.140625" style="592"/>
    <col min="15873" max="15873" width="4.28515625" style="592" customWidth="1"/>
    <col min="15874" max="15874" width="12" style="592" customWidth="1"/>
    <col min="15875" max="15875" width="49.5703125" style="592" customWidth="1"/>
    <col min="15876" max="15876" width="10.5703125" style="592" customWidth="1"/>
    <col min="15877" max="15877" width="5" style="592" customWidth="1"/>
    <col min="15878" max="15878" width="14.42578125" style="592" customWidth="1"/>
    <col min="15879" max="15879" width="11.5703125" style="592" customWidth="1"/>
    <col min="15880" max="15880" width="8.28515625" style="592" customWidth="1"/>
    <col min="15881" max="15881" width="5.28515625" style="592" customWidth="1"/>
    <col min="15882" max="15882" width="8.42578125" style="592" customWidth="1"/>
    <col min="15883" max="15883" width="12" style="592" customWidth="1"/>
    <col min="15884" max="15884" width="8.7109375" style="592" customWidth="1"/>
    <col min="15885" max="16128" width="9.140625" style="592"/>
    <col min="16129" max="16129" width="4.28515625" style="592" customWidth="1"/>
    <col min="16130" max="16130" width="12" style="592" customWidth="1"/>
    <col min="16131" max="16131" width="49.5703125" style="592" customWidth="1"/>
    <col min="16132" max="16132" width="10.5703125" style="592" customWidth="1"/>
    <col min="16133" max="16133" width="5" style="592" customWidth="1"/>
    <col min="16134" max="16134" width="14.42578125" style="592" customWidth="1"/>
    <col min="16135" max="16135" width="11.5703125" style="592" customWidth="1"/>
    <col min="16136" max="16136" width="8.28515625" style="592" customWidth="1"/>
    <col min="16137" max="16137" width="5.28515625" style="592" customWidth="1"/>
    <col min="16138" max="16138" width="8.42578125" style="592" customWidth="1"/>
    <col min="16139" max="16139" width="12" style="592" customWidth="1"/>
    <col min="16140" max="16140" width="8.7109375" style="592" customWidth="1"/>
    <col min="16141" max="16384" width="9.140625" style="592"/>
  </cols>
  <sheetData>
    <row r="1" spans="1:12" x14ac:dyDescent="0.25">
      <c r="A1" s="1"/>
      <c r="B1" s="376"/>
      <c r="C1" s="330"/>
      <c r="D1" s="610"/>
      <c r="E1" s="610"/>
      <c r="F1" s="302"/>
      <c r="G1" s="302"/>
      <c r="H1" s="302"/>
      <c r="I1" s="302"/>
      <c r="J1" s="610" t="s">
        <v>0</v>
      </c>
      <c r="K1" s="610"/>
      <c r="L1" s="4"/>
    </row>
    <row r="2" spans="1:12" x14ac:dyDescent="0.25">
      <c r="A2" s="303" t="s">
        <v>1</v>
      </c>
      <c r="B2" s="303"/>
      <c r="C2" s="303"/>
      <c r="D2" s="303"/>
      <c r="E2" s="303"/>
      <c r="F2" s="303"/>
      <c r="G2" s="303"/>
      <c r="H2" s="303"/>
      <c r="I2" s="303"/>
      <c r="J2" s="303"/>
      <c r="K2" s="303"/>
      <c r="L2" s="303"/>
    </row>
    <row r="3" spans="1:12" x14ac:dyDescent="0.25">
      <c r="A3" s="330" t="s">
        <v>2</v>
      </c>
      <c r="B3" s="303"/>
      <c r="C3" s="303"/>
      <c r="D3" s="303"/>
      <c r="E3" s="303"/>
      <c r="F3" s="303"/>
      <c r="G3" s="303"/>
      <c r="H3" s="303"/>
      <c r="I3" s="303"/>
      <c r="J3" s="303"/>
      <c r="K3" s="303"/>
      <c r="L3" s="303"/>
    </row>
    <row r="4" spans="1:12" ht="15.75" customHeight="1" x14ac:dyDescent="0.25">
      <c r="A4" s="665" t="s">
        <v>3</v>
      </c>
      <c r="B4" s="665"/>
      <c r="C4" s="665"/>
      <c r="D4" s="665"/>
      <c r="E4" s="665"/>
      <c r="F4" s="665"/>
      <c r="G4" s="665"/>
      <c r="H4" s="665"/>
      <c r="I4" s="665"/>
      <c r="J4" s="665"/>
      <c r="K4" s="665"/>
      <c r="L4" s="665"/>
    </row>
    <row r="5" spans="1:12" ht="6" customHeight="1" x14ac:dyDescent="0.25">
      <c r="A5" s="339"/>
      <c r="B5" s="339"/>
      <c r="C5" s="339"/>
      <c r="D5" s="339"/>
      <c r="E5" s="339"/>
      <c r="F5" s="302"/>
      <c r="G5" s="302"/>
      <c r="H5" s="302"/>
      <c r="I5" s="302"/>
      <c r="J5" s="302"/>
      <c r="K5" s="302"/>
      <c r="L5" s="302"/>
    </row>
    <row r="6" spans="1:12" ht="15" customHeight="1" x14ac:dyDescent="0.25">
      <c r="A6" s="633" t="s">
        <v>662</v>
      </c>
      <c r="B6" s="633"/>
      <c r="C6" s="633"/>
      <c r="D6" s="633"/>
      <c r="E6" s="633"/>
      <c r="F6" s="633"/>
      <c r="G6" s="633"/>
      <c r="H6" s="633"/>
      <c r="I6" s="633"/>
      <c r="J6" s="633"/>
      <c r="K6" s="633"/>
      <c r="L6" s="633"/>
    </row>
    <row r="7" spans="1:12" ht="15.75" thickBot="1" x14ac:dyDescent="0.3">
      <c r="A7" s="408"/>
      <c r="B7" s="409"/>
      <c r="C7" s="408"/>
      <c r="D7" s="410"/>
      <c r="E7" s="411"/>
      <c r="F7" s="302"/>
      <c r="G7" s="302"/>
      <c r="H7" s="302"/>
      <c r="I7" s="302"/>
      <c r="J7" s="302"/>
      <c r="K7" s="302"/>
      <c r="L7" s="302"/>
    </row>
    <row r="8" spans="1:12" s="12" customFormat="1" ht="23.25" customHeight="1" x14ac:dyDescent="0.25">
      <c r="A8" s="634" t="s">
        <v>145</v>
      </c>
      <c r="B8" s="636" t="s">
        <v>6</v>
      </c>
      <c r="C8" s="636" t="s">
        <v>7</v>
      </c>
      <c r="D8" s="636" t="s">
        <v>8</v>
      </c>
      <c r="E8" s="627" t="s">
        <v>9</v>
      </c>
      <c r="F8" s="627" t="s">
        <v>254</v>
      </c>
      <c r="G8" s="627" t="s">
        <v>11</v>
      </c>
      <c r="H8" s="627" t="s">
        <v>12</v>
      </c>
      <c r="I8" s="627" t="s">
        <v>13</v>
      </c>
      <c r="J8" s="627"/>
      <c r="K8" s="627" t="s">
        <v>14</v>
      </c>
      <c r="L8" s="629" t="s">
        <v>15</v>
      </c>
    </row>
    <row r="9" spans="1:12" s="12" customFormat="1" ht="24" customHeight="1" x14ac:dyDescent="0.25">
      <c r="A9" s="686"/>
      <c r="B9" s="687"/>
      <c r="C9" s="687"/>
      <c r="D9" s="687"/>
      <c r="E9" s="688"/>
      <c r="F9" s="688"/>
      <c r="G9" s="688"/>
      <c r="H9" s="688"/>
      <c r="I9" s="591" t="s">
        <v>16</v>
      </c>
      <c r="J9" s="591" t="s">
        <v>17</v>
      </c>
      <c r="K9" s="688"/>
      <c r="L9" s="689"/>
    </row>
    <row r="10" spans="1:12" ht="37.5" customHeight="1" x14ac:dyDescent="0.25">
      <c r="A10" s="78">
        <v>1</v>
      </c>
      <c r="B10" s="31" t="s">
        <v>18</v>
      </c>
      <c r="C10" s="31" t="s">
        <v>146</v>
      </c>
      <c r="D10" s="24" t="s">
        <v>20</v>
      </c>
      <c r="E10" s="30">
        <v>20</v>
      </c>
      <c r="F10" s="417"/>
      <c r="G10" s="83"/>
      <c r="H10" s="418">
        <f>G10*E10</f>
        <v>0</v>
      </c>
      <c r="I10" s="84"/>
      <c r="J10" s="418">
        <f>I10*G10</f>
        <v>0</v>
      </c>
      <c r="K10" s="418">
        <f>J10+G10</f>
        <v>0</v>
      </c>
      <c r="L10" s="422">
        <f>K10*E10</f>
        <v>0</v>
      </c>
    </row>
    <row r="11" spans="1:12" ht="37.5" customHeight="1" x14ac:dyDescent="0.25">
      <c r="A11" s="78">
        <v>2</v>
      </c>
      <c r="B11" s="31" t="s">
        <v>147</v>
      </c>
      <c r="C11" s="31" t="s">
        <v>663</v>
      </c>
      <c r="D11" s="24" t="s">
        <v>149</v>
      </c>
      <c r="E11" s="30">
        <v>1</v>
      </c>
      <c r="F11" s="417"/>
      <c r="G11" s="83"/>
      <c r="H11" s="418">
        <f>G11*E11</f>
        <v>0</v>
      </c>
      <c r="I11" s="84"/>
      <c r="J11" s="418">
        <f>I11*G11</f>
        <v>0</v>
      </c>
      <c r="K11" s="418">
        <f>J11+G11</f>
        <v>0</v>
      </c>
      <c r="L11" s="422">
        <f t="shared" ref="L11:L71" si="0">K11*E11</f>
        <v>0</v>
      </c>
    </row>
    <row r="12" spans="1:12" ht="22.5" x14ac:dyDescent="0.25">
      <c r="A12" s="78">
        <v>3</v>
      </c>
      <c r="B12" s="31" t="s">
        <v>219</v>
      </c>
      <c r="C12" s="31" t="s">
        <v>221</v>
      </c>
      <c r="D12" s="24" t="s">
        <v>222</v>
      </c>
      <c r="E12" s="30">
        <v>100</v>
      </c>
      <c r="F12" s="417"/>
      <c r="G12" s="83"/>
      <c r="H12" s="418">
        <f t="shared" ref="H12:H71" si="1">G12*E12</f>
        <v>0</v>
      </c>
      <c r="I12" s="84"/>
      <c r="J12" s="418">
        <f t="shared" ref="J12:J71" si="2">I12*G12</f>
        <v>0</v>
      </c>
      <c r="K12" s="418">
        <f t="shared" ref="K12:K71" si="3">J12+G12</f>
        <v>0</v>
      </c>
      <c r="L12" s="422">
        <f t="shared" si="0"/>
        <v>0</v>
      </c>
    </row>
    <row r="13" spans="1:12" ht="31.5" customHeight="1" x14ac:dyDescent="0.25">
      <c r="A13" s="78">
        <v>4</v>
      </c>
      <c r="B13" s="31" t="s">
        <v>224</v>
      </c>
      <c r="C13" s="31" t="s">
        <v>225</v>
      </c>
      <c r="D13" s="24" t="s">
        <v>23</v>
      </c>
      <c r="E13" s="30">
        <v>10</v>
      </c>
      <c r="F13" s="417"/>
      <c r="G13" s="83"/>
      <c r="H13" s="418">
        <f t="shared" si="1"/>
        <v>0</v>
      </c>
      <c r="I13" s="84"/>
      <c r="J13" s="418">
        <f t="shared" si="2"/>
        <v>0</v>
      </c>
      <c r="K13" s="418">
        <f t="shared" si="3"/>
        <v>0</v>
      </c>
      <c r="L13" s="422">
        <f t="shared" si="0"/>
        <v>0</v>
      </c>
    </row>
    <row r="14" spans="1:12" ht="72.75" customHeight="1" x14ac:dyDescent="0.25">
      <c r="A14" s="78">
        <v>5</v>
      </c>
      <c r="B14" s="31" t="s">
        <v>29</v>
      </c>
      <c r="C14" s="31" t="s">
        <v>526</v>
      </c>
      <c r="D14" s="24" t="s">
        <v>23</v>
      </c>
      <c r="E14" s="30">
        <v>4</v>
      </c>
      <c r="F14" s="417"/>
      <c r="G14" s="83"/>
      <c r="H14" s="418">
        <f t="shared" si="1"/>
        <v>0</v>
      </c>
      <c r="I14" s="84"/>
      <c r="J14" s="418">
        <f t="shared" si="2"/>
        <v>0</v>
      </c>
      <c r="K14" s="418">
        <f t="shared" si="3"/>
        <v>0</v>
      </c>
      <c r="L14" s="422">
        <f t="shared" si="0"/>
        <v>0</v>
      </c>
    </row>
    <row r="15" spans="1:12" ht="60.75" customHeight="1" x14ac:dyDescent="0.25">
      <c r="A15" s="78">
        <v>6</v>
      </c>
      <c r="B15" s="31" t="s">
        <v>33</v>
      </c>
      <c r="C15" s="31" t="s">
        <v>34</v>
      </c>
      <c r="D15" s="24" t="s">
        <v>35</v>
      </c>
      <c r="E15" s="30">
        <v>4</v>
      </c>
      <c r="F15" s="417"/>
      <c r="G15" s="83"/>
      <c r="H15" s="418">
        <f t="shared" si="1"/>
        <v>0</v>
      </c>
      <c r="I15" s="84"/>
      <c r="J15" s="418">
        <f t="shared" si="2"/>
        <v>0</v>
      </c>
      <c r="K15" s="418">
        <f t="shared" si="3"/>
        <v>0</v>
      </c>
      <c r="L15" s="422">
        <f t="shared" si="0"/>
        <v>0</v>
      </c>
    </row>
    <row r="16" spans="1:12" ht="41.25" customHeight="1" x14ac:dyDescent="0.25">
      <c r="A16" s="78">
        <v>7</v>
      </c>
      <c r="B16" s="31" t="s">
        <v>42</v>
      </c>
      <c r="C16" s="31" t="s">
        <v>262</v>
      </c>
      <c r="D16" s="24" t="s">
        <v>23</v>
      </c>
      <c r="E16" s="30">
        <v>15</v>
      </c>
      <c r="F16" s="417"/>
      <c r="G16" s="83"/>
      <c r="H16" s="418">
        <f t="shared" si="1"/>
        <v>0</v>
      </c>
      <c r="I16" s="84"/>
      <c r="J16" s="418">
        <f t="shared" si="2"/>
        <v>0</v>
      </c>
      <c r="K16" s="418">
        <f t="shared" si="3"/>
        <v>0</v>
      </c>
      <c r="L16" s="422">
        <f t="shared" si="0"/>
        <v>0</v>
      </c>
    </row>
    <row r="17" spans="1:12" ht="53.25" customHeight="1" x14ac:dyDescent="0.25">
      <c r="A17" s="78">
        <v>8</v>
      </c>
      <c r="B17" s="31" t="s">
        <v>46</v>
      </c>
      <c r="C17" s="31" t="s">
        <v>47</v>
      </c>
      <c r="D17" s="24" t="s">
        <v>23</v>
      </c>
      <c r="E17" s="30">
        <v>10</v>
      </c>
      <c r="F17" s="417"/>
      <c r="G17" s="83"/>
      <c r="H17" s="418">
        <f t="shared" si="1"/>
        <v>0</v>
      </c>
      <c r="I17" s="84"/>
      <c r="J17" s="418">
        <f t="shared" si="2"/>
        <v>0</v>
      </c>
      <c r="K17" s="418">
        <f t="shared" si="3"/>
        <v>0</v>
      </c>
      <c r="L17" s="422">
        <f t="shared" si="0"/>
        <v>0</v>
      </c>
    </row>
    <row r="18" spans="1:12" ht="27.75" customHeight="1" x14ac:dyDescent="0.25">
      <c r="A18" s="78">
        <v>9</v>
      </c>
      <c r="B18" s="31" t="s">
        <v>48</v>
      </c>
      <c r="C18" s="31" t="s">
        <v>49</v>
      </c>
      <c r="D18" s="24" t="s">
        <v>23</v>
      </c>
      <c r="E18" s="30">
        <v>10</v>
      </c>
      <c r="F18" s="417"/>
      <c r="G18" s="83"/>
      <c r="H18" s="418">
        <f t="shared" si="1"/>
        <v>0</v>
      </c>
      <c r="I18" s="84"/>
      <c r="J18" s="418">
        <f t="shared" si="2"/>
        <v>0</v>
      </c>
      <c r="K18" s="418">
        <f t="shared" si="3"/>
        <v>0</v>
      </c>
      <c r="L18" s="422">
        <f t="shared" si="0"/>
        <v>0</v>
      </c>
    </row>
    <row r="19" spans="1:12" ht="33.75" customHeight="1" x14ac:dyDescent="0.25">
      <c r="A19" s="78">
        <v>10</v>
      </c>
      <c r="B19" s="31" t="s">
        <v>48</v>
      </c>
      <c r="C19" s="31" t="s">
        <v>50</v>
      </c>
      <c r="D19" s="24" t="s">
        <v>23</v>
      </c>
      <c r="E19" s="30">
        <v>50</v>
      </c>
      <c r="F19" s="417"/>
      <c r="G19" s="83"/>
      <c r="H19" s="418">
        <f t="shared" si="1"/>
        <v>0</v>
      </c>
      <c r="I19" s="84"/>
      <c r="J19" s="418">
        <f t="shared" si="2"/>
        <v>0</v>
      </c>
      <c r="K19" s="418">
        <f t="shared" si="3"/>
        <v>0</v>
      </c>
      <c r="L19" s="422">
        <f t="shared" si="0"/>
        <v>0</v>
      </c>
    </row>
    <row r="20" spans="1:12" ht="42" customHeight="1" x14ac:dyDescent="0.25">
      <c r="A20" s="78">
        <v>11</v>
      </c>
      <c r="B20" s="31" t="s">
        <v>48</v>
      </c>
      <c r="C20" s="31" t="s">
        <v>51</v>
      </c>
      <c r="D20" s="24" t="s">
        <v>23</v>
      </c>
      <c r="E20" s="30">
        <v>20</v>
      </c>
      <c r="F20" s="417"/>
      <c r="G20" s="83"/>
      <c r="H20" s="418">
        <f t="shared" si="1"/>
        <v>0</v>
      </c>
      <c r="I20" s="84"/>
      <c r="J20" s="418">
        <f t="shared" si="2"/>
        <v>0</v>
      </c>
      <c r="K20" s="418">
        <f t="shared" si="3"/>
        <v>0</v>
      </c>
      <c r="L20" s="422">
        <f t="shared" si="0"/>
        <v>0</v>
      </c>
    </row>
    <row r="21" spans="1:12" ht="30" customHeight="1" x14ac:dyDescent="0.25">
      <c r="A21" s="78">
        <v>12</v>
      </c>
      <c r="B21" s="31" t="s">
        <v>56</v>
      </c>
      <c r="C21" s="31" t="s">
        <v>57</v>
      </c>
      <c r="D21" s="24" t="s">
        <v>35</v>
      </c>
      <c r="E21" s="30">
        <v>10</v>
      </c>
      <c r="F21" s="417"/>
      <c r="G21" s="83"/>
      <c r="H21" s="418">
        <f t="shared" si="1"/>
        <v>0</v>
      </c>
      <c r="I21" s="84"/>
      <c r="J21" s="418">
        <f t="shared" si="2"/>
        <v>0</v>
      </c>
      <c r="K21" s="418">
        <f t="shared" si="3"/>
        <v>0</v>
      </c>
      <c r="L21" s="422">
        <f t="shared" si="0"/>
        <v>0</v>
      </c>
    </row>
    <row r="22" spans="1:12" ht="22.5" x14ac:dyDescent="0.25">
      <c r="A22" s="78">
        <v>13</v>
      </c>
      <c r="B22" s="31" t="s">
        <v>58</v>
      </c>
      <c r="C22" s="31" t="s">
        <v>664</v>
      </c>
      <c r="D22" s="24" t="s">
        <v>35</v>
      </c>
      <c r="E22" s="30">
        <v>5</v>
      </c>
      <c r="F22" s="417"/>
      <c r="G22" s="83"/>
      <c r="H22" s="418">
        <f t="shared" si="1"/>
        <v>0</v>
      </c>
      <c r="I22" s="84"/>
      <c r="J22" s="418">
        <f t="shared" si="2"/>
        <v>0</v>
      </c>
      <c r="K22" s="418">
        <f t="shared" si="3"/>
        <v>0</v>
      </c>
      <c r="L22" s="422">
        <f t="shared" si="0"/>
        <v>0</v>
      </c>
    </row>
    <row r="23" spans="1:12" ht="31.5" customHeight="1" x14ac:dyDescent="0.25">
      <c r="A23" s="78">
        <v>14</v>
      </c>
      <c r="B23" s="31" t="s">
        <v>59</v>
      </c>
      <c r="C23" s="31" t="s">
        <v>60</v>
      </c>
      <c r="D23" s="24" t="s">
        <v>35</v>
      </c>
      <c r="E23" s="30">
        <v>1</v>
      </c>
      <c r="F23" s="417"/>
      <c r="G23" s="83"/>
      <c r="H23" s="418">
        <f t="shared" si="1"/>
        <v>0</v>
      </c>
      <c r="I23" s="84"/>
      <c r="J23" s="418">
        <f t="shared" si="2"/>
        <v>0</v>
      </c>
      <c r="K23" s="418">
        <f t="shared" si="3"/>
        <v>0</v>
      </c>
      <c r="L23" s="422">
        <f t="shared" si="0"/>
        <v>0</v>
      </c>
    </row>
    <row r="24" spans="1:12" ht="24.75" customHeight="1" x14ac:dyDescent="0.25">
      <c r="A24" s="78">
        <v>15</v>
      </c>
      <c r="B24" s="31" t="s">
        <v>63</v>
      </c>
      <c r="C24" s="31" t="s">
        <v>64</v>
      </c>
      <c r="D24" s="24" t="s">
        <v>35</v>
      </c>
      <c r="E24" s="30">
        <v>4</v>
      </c>
      <c r="F24" s="417"/>
      <c r="G24" s="83"/>
      <c r="H24" s="418">
        <f t="shared" si="1"/>
        <v>0</v>
      </c>
      <c r="I24" s="84"/>
      <c r="J24" s="418">
        <f t="shared" si="2"/>
        <v>0</v>
      </c>
      <c r="K24" s="418">
        <f t="shared" si="3"/>
        <v>0</v>
      </c>
      <c r="L24" s="422">
        <f t="shared" si="0"/>
        <v>0</v>
      </c>
    </row>
    <row r="25" spans="1:12" ht="22.5" x14ac:dyDescent="0.25">
      <c r="A25" s="78">
        <v>16</v>
      </c>
      <c r="B25" s="31" t="s">
        <v>63</v>
      </c>
      <c r="C25" s="31" t="s">
        <v>65</v>
      </c>
      <c r="D25" s="24" t="s">
        <v>35</v>
      </c>
      <c r="E25" s="30">
        <v>3</v>
      </c>
      <c r="F25" s="417"/>
      <c r="G25" s="83"/>
      <c r="H25" s="418">
        <f t="shared" si="1"/>
        <v>0</v>
      </c>
      <c r="I25" s="84"/>
      <c r="J25" s="418">
        <f t="shared" si="2"/>
        <v>0</v>
      </c>
      <c r="K25" s="418">
        <f t="shared" si="3"/>
        <v>0</v>
      </c>
      <c r="L25" s="422">
        <f t="shared" si="0"/>
        <v>0</v>
      </c>
    </row>
    <row r="26" spans="1:12" ht="21.75" customHeight="1" x14ac:dyDescent="0.25">
      <c r="A26" s="78">
        <v>17</v>
      </c>
      <c r="B26" s="31" t="s">
        <v>66</v>
      </c>
      <c r="C26" s="31" t="s">
        <v>67</v>
      </c>
      <c r="D26" s="24" t="s">
        <v>35</v>
      </c>
      <c r="E26" s="30">
        <v>1</v>
      </c>
      <c r="F26" s="417"/>
      <c r="G26" s="83"/>
      <c r="H26" s="418">
        <f t="shared" si="1"/>
        <v>0</v>
      </c>
      <c r="I26" s="84"/>
      <c r="J26" s="418">
        <f t="shared" si="2"/>
        <v>0</v>
      </c>
      <c r="K26" s="418">
        <f t="shared" si="3"/>
        <v>0</v>
      </c>
      <c r="L26" s="422">
        <f t="shared" si="0"/>
        <v>0</v>
      </c>
    </row>
    <row r="27" spans="1:12" ht="37.5" customHeight="1" x14ac:dyDescent="0.25">
      <c r="A27" s="78">
        <v>18</v>
      </c>
      <c r="B27" s="31" t="s">
        <v>61</v>
      </c>
      <c r="C27" s="31" t="s">
        <v>62</v>
      </c>
      <c r="D27" s="24" t="s">
        <v>23</v>
      </c>
      <c r="E27" s="30">
        <v>15</v>
      </c>
      <c r="F27" s="417"/>
      <c r="G27" s="83"/>
      <c r="H27" s="418">
        <f t="shared" si="1"/>
        <v>0</v>
      </c>
      <c r="I27" s="84"/>
      <c r="J27" s="418">
        <f t="shared" si="2"/>
        <v>0</v>
      </c>
      <c r="K27" s="418">
        <f t="shared" si="3"/>
        <v>0</v>
      </c>
      <c r="L27" s="422">
        <f t="shared" si="0"/>
        <v>0</v>
      </c>
    </row>
    <row r="28" spans="1:12" ht="28.5" customHeight="1" x14ac:dyDescent="0.25">
      <c r="A28" s="78">
        <v>19</v>
      </c>
      <c r="B28" s="419" t="s">
        <v>385</v>
      </c>
      <c r="C28" s="280" t="s">
        <v>665</v>
      </c>
      <c r="D28" s="24" t="s">
        <v>23</v>
      </c>
      <c r="E28" s="30">
        <v>20</v>
      </c>
      <c r="F28" s="417"/>
      <c r="G28" s="83"/>
      <c r="H28" s="418">
        <f t="shared" si="1"/>
        <v>0</v>
      </c>
      <c r="I28" s="84"/>
      <c r="J28" s="418">
        <f t="shared" si="2"/>
        <v>0</v>
      </c>
      <c r="K28" s="418">
        <f t="shared" si="3"/>
        <v>0</v>
      </c>
      <c r="L28" s="422">
        <f t="shared" si="0"/>
        <v>0</v>
      </c>
    </row>
    <row r="29" spans="1:12" ht="42.75" customHeight="1" x14ac:dyDescent="0.25">
      <c r="A29" s="78">
        <v>20</v>
      </c>
      <c r="B29" s="31" t="s">
        <v>385</v>
      </c>
      <c r="C29" s="31" t="s">
        <v>666</v>
      </c>
      <c r="D29" s="24" t="s">
        <v>23</v>
      </c>
      <c r="E29" s="30">
        <v>20</v>
      </c>
      <c r="F29" s="417"/>
      <c r="G29" s="83"/>
      <c r="H29" s="418">
        <f t="shared" si="1"/>
        <v>0</v>
      </c>
      <c r="I29" s="84"/>
      <c r="J29" s="418">
        <f t="shared" si="2"/>
        <v>0</v>
      </c>
      <c r="K29" s="418">
        <f t="shared" si="3"/>
        <v>0</v>
      </c>
      <c r="L29" s="422">
        <f t="shared" si="0"/>
        <v>0</v>
      </c>
    </row>
    <row r="30" spans="1:12" ht="53.25" customHeight="1" x14ac:dyDescent="0.25">
      <c r="A30" s="78">
        <v>21</v>
      </c>
      <c r="B30" s="31" t="s">
        <v>164</v>
      </c>
      <c r="C30" s="31" t="s">
        <v>500</v>
      </c>
      <c r="D30" s="24" t="s">
        <v>23</v>
      </c>
      <c r="E30" s="30">
        <v>20</v>
      </c>
      <c r="F30" s="417"/>
      <c r="G30" s="83"/>
      <c r="H30" s="418">
        <f t="shared" si="1"/>
        <v>0</v>
      </c>
      <c r="I30" s="84"/>
      <c r="J30" s="418">
        <f t="shared" si="2"/>
        <v>0</v>
      </c>
      <c r="K30" s="418">
        <f t="shared" si="3"/>
        <v>0</v>
      </c>
      <c r="L30" s="422">
        <f t="shared" si="0"/>
        <v>0</v>
      </c>
    </row>
    <row r="31" spans="1:12" ht="30" customHeight="1" x14ac:dyDescent="0.25">
      <c r="A31" s="78">
        <v>22</v>
      </c>
      <c r="B31" s="31" t="s">
        <v>73</v>
      </c>
      <c r="C31" s="31" t="s">
        <v>74</v>
      </c>
      <c r="D31" s="24" t="s">
        <v>23</v>
      </c>
      <c r="E31" s="30">
        <v>7</v>
      </c>
      <c r="F31" s="417"/>
      <c r="G31" s="83"/>
      <c r="H31" s="418">
        <f t="shared" si="1"/>
        <v>0</v>
      </c>
      <c r="I31" s="84"/>
      <c r="J31" s="418">
        <f t="shared" si="2"/>
        <v>0</v>
      </c>
      <c r="K31" s="418">
        <f t="shared" si="3"/>
        <v>0</v>
      </c>
      <c r="L31" s="422">
        <f t="shared" si="0"/>
        <v>0</v>
      </c>
    </row>
    <row r="32" spans="1:12" ht="36" customHeight="1" x14ac:dyDescent="0.25">
      <c r="A32" s="78">
        <v>23</v>
      </c>
      <c r="B32" s="31" t="s">
        <v>75</v>
      </c>
      <c r="C32" s="31" t="s">
        <v>76</v>
      </c>
      <c r="D32" s="24" t="s">
        <v>77</v>
      </c>
      <c r="E32" s="30">
        <v>2</v>
      </c>
      <c r="F32" s="417"/>
      <c r="G32" s="83"/>
      <c r="H32" s="418">
        <f t="shared" si="1"/>
        <v>0</v>
      </c>
      <c r="I32" s="84"/>
      <c r="J32" s="418">
        <f t="shared" si="2"/>
        <v>0</v>
      </c>
      <c r="K32" s="418">
        <f t="shared" si="3"/>
        <v>0</v>
      </c>
      <c r="L32" s="422">
        <f t="shared" si="0"/>
        <v>0</v>
      </c>
    </row>
    <row r="33" spans="1:12" ht="36" customHeight="1" x14ac:dyDescent="0.25">
      <c r="A33" s="78">
        <v>24</v>
      </c>
      <c r="B33" s="31" t="s">
        <v>75</v>
      </c>
      <c r="C33" s="31" t="s">
        <v>667</v>
      </c>
      <c r="D33" s="24" t="s">
        <v>23</v>
      </c>
      <c r="E33" s="30">
        <v>150</v>
      </c>
      <c r="F33" s="417"/>
      <c r="G33" s="83"/>
      <c r="H33" s="418">
        <f t="shared" si="1"/>
        <v>0</v>
      </c>
      <c r="I33" s="84"/>
      <c r="J33" s="418">
        <f t="shared" si="2"/>
        <v>0</v>
      </c>
      <c r="K33" s="418">
        <f t="shared" si="3"/>
        <v>0</v>
      </c>
      <c r="L33" s="422">
        <f t="shared" si="0"/>
        <v>0</v>
      </c>
    </row>
    <row r="34" spans="1:12" ht="18" customHeight="1" x14ac:dyDescent="0.25">
      <c r="A34" s="78">
        <v>25</v>
      </c>
      <c r="B34" s="31" t="s">
        <v>79</v>
      </c>
      <c r="C34" s="31" t="s">
        <v>668</v>
      </c>
      <c r="D34" s="24" t="s">
        <v>23</v>
      </c>
      <c r="E34" s="30">
        <v>6</v>
      </c>
      <c r="F34" s="417"/>
      <c r="G34" s="83"/>
      <c r="H34" s="418">
        <f t="shared" si="1"/>
        <v>0</v>
      </c>
      <c r="I34" s="84"/>
      <c r="J34" s="418">
        <f t="shared" si="2"/>
        <v>0</v>
      </c>
      <c r="K34" s="418">
        <f t="shared" si="3"/>
        <v>0</v>
      </c>
      <c r="L34" s="422">
        <f t="shared" si="0"/>
        <v>0</v>
      </c>
    </row>
    <row r="35" spans="1:12" ht="39" customHeight="1" x14ac:dyDescent="0.25">
      <c r="A35" s="78">
        <v>26</v>
      </c>
      <c r="B35" s="31" t="s">
        <v>82</v>
      </c>
      <c r="C35" s="31" t="s">
        <v>169</v>
      </c>
      <c r="D35" s="24" t="s">
        <v>23</v>
      </c>
      <c r="E35" s="30">
        <v>3</v>
      </c>
      <c r="F35" s="417"/>
      <c r="G35" s="83"/>
      <c r="H35" s="418">
        <f t="shared" si="1"/>
        <v>0</v>
      </c>
      <c r="I35" s="84"/>
      <c r="J35" s="418">
        <f t="shared" si="2"/>
        <v>0</v>
      </c>
      <c r="K35" s="418">
        <f t="shared" si="3"/>
        <v>0</v>
      </c>
      <c r="L35" s="422">
        <f t="shared" si="0"/>
        <v>0</v>
      </c>
    </row>
    <row r="36" spans="1:12" ht="39.75" customHeight="1" x14ac:dyDescent="0.25">
      <c r="A36" s="78">
        <v>27</v>
      </c>
      <c r="B36" s="31" t="s">
        <v>83</v>
      </c>
      <c r="C36" s="31" t="s">
        <v>669</v>
      </c>
      <c r="D36" s="24" t="s">
        <v>23</v>
      </c>
      <c r="E36" s="30">
        <v>2</v>
      </c>
      <c r="F36" s="417"/>
      <c r="G36" s="83"/>
      <c r="H36" s="418">
        <f t="shared" si="1"/>
        <v>0</v>
      </c>
      <c r="I36" s="84"/>
      <c r="J36" s="418">
        <f t="shared" si="2"/>
        <v>0</v>
      </c>
      <c r="K36" s="418">
        <f t="shared" si="3"/>
        <v>0</v>
      </c>
      <c r="L36" s="422">
        <f t="shared" si="0"/>
        <v>0</v>
      </c>
    </row>
    <row r="37" spans="1:12" ht="39.75" customHeight="1" x14ac:dyDescent="0.25">
      <c r="A37" s="78">
        <v>28</v>
      </c>
      <c r="B37" s="31" t="s">
        <v>85</v>
      </c>
      <c r="C37" s="31" t="s">
        <v>444</v>
      </c>
      <c r="D37" s="24" t="s">
        <v>23</v>
      </c>
      <c r="E37" s="30">
        <v>7</v>
      </c>
      <c r="F37" s="417"/>
      <c r="G37" s="83"/>
      <c r="H37" s="418">
        <f t="shared" si="1"/>
        <v>0</v>
      </c>
      <c r="I37" s="84"/>
      <c r="J37" s="418">
        <f t="shared" si="2"/>
        <v>0</v>
      </c>
      <c r="K37" s="418">
        <f t="shared" si="3"/>
        <v>0</v>
      </c>
      <c r="L37" s="422">
        <f t="shared" si="0"/>
        <v>0</v>
      </c>
    </row>
    <row r="38" spans="1:12" ht="37.5" customHeight="1" x14ac:dyDescent="0.25">
      <c r="A38" s="78">
        <v>29</v>
      </c>
      <c r="B38" s="31" t="s">
        <v>85</v>
      </c>
      <c r="C38" s="31" t="s">
        <v>446</v>
      </c>
      <c r="D38" s="24" t="s">
        <v>23</v>
      </c>
      <c r="E38" s="30">
        <v>7</v>
      </c>
      <c r="F38" s="417"/>
      <c r="G38" s="83"/>
      <c r="H38" s="418">
        <f t="shared" si="1"/>
        <v>0</v>
      </c>
      <c r="I38" s="84"/>
      <c r="J38" s="418">
        <f t="shared" si="2"/>
        <v>0</v>
      </c>
      <c r="K38" s="418">
        <f t="shared" si="3"/>
        <v>0</v>
      </c>
      <c r="L38" s="422">
        <f t="shared" si="0"/>
        <v>0</v>
      </c>
    </row>
    <row r="39" spans="1:12" ht="30" customHeight="1" x14ac:dyDescent="0.25">
      <c r="A39" s="78">
        <v>30</v>
      </c>
      <c r="B39" s="31" t="s">
        <v>238</v>
      </c>
      <c r="C39" s="31" t="s">
        <v>239</v>
      </c>
      <c r="D39" s="24" t="s">
        <v>23</v>
      </c>
      <c r="E39" s="30">
        <v>0</v>
      </c>
      <c r="F39" s="417"/>
      <c r="G39" s="83"/>
      <c r="H39" s="418">
        <f t="shared" si="1"/>
        <v>0</v>
      </c>
      <c r="I39" s="84"/>
      <c r="J39" s="418">
        <f t="shared" si="2"/>
        <v>0</v>
      </c>
      <c r="K39" s="418">
        <f t="shared" si="3"/>
        <v>0</v>
      </c>
      <c r="L39" s="422">
        <f t="shared" si="0"/>
        <v>0</v>
      </c>
    </row>
    <row r="40" spans="1:12" ht="27" customHeight="1" x14ac:dyDescent="0.25">
      <c r="A40" s="78">
        <v>31</v>
      </c>
      <c r="B40" s="31" t="s">
        <v>172</v>
      </c>
      <c r="C40" s="31" t="s">
        <v>173</v>
      </c>
      <c r="D40" s="24" t="s">
        <v>92</v>
      </c>
      <c r="E40" s="30">
        <v>0</v>
      </c>
      <c r="F40" s="417"/>
      <c r="G40" s="83"/>
      <c r="H40" s="418">
        <f t="shared" si="1"/>
        <v>0</v>
      </c>
      <c r="I40" s="84"/>
      <c r="J40" s="418">
        <f t="shared" si="2"/>
        <v>0</v>
      </c>
      <c r="K40" s="418">
        <f t="shared" si="3"/>
        <v>0</v>
      </c>
      <c r="L40" s="422">
        <f t="shared" si="0"/>
        <v>0</v>
      </c>
    </row>
    <row r="41" spans="1:12" ht="38.25" customHeight="1" x14ac:dyDescent="0.25">
      <c r="A41" s="78">
        <v>32</v>
      </c>
      <c r="B41" s="31" t="s">
        <v>90</v>
      </c>
      <c r="C41" s="31" t="s">
        <v>174</v>
      </c>
      <c r="D41" s="24" t="s">
        <v>92</v>
      </c>
      <c r="E41" s="30">
        <v>4</v>
      </c>
      <c r="F41" s="417"/>
      <c r="G41" s="83"/>
      <c r="H41" s="418">
        <f t="shared" si="1"/>
        <v>0</v>
      </c>
      <c r="I41" s="84"/>
      <c r="J41" s="418">
        <f t="shared" si="2"/>
        <v>0</v>
      </c>
      <c r="K41" s="418">
        <f t="shared" si="3"/>
        <v>0</v>
      </c>
      <c r="L41" s="422">
        <f t="shared" si="0"/>
        <v>0</v>
      </c>
    </row>
    <row r="42" spans="1:12" ht="21.75" customHeight="1" x14ac:dyDescent="0.25">
      <c r="A42" s="78">
        <v>33</v>
      </c>
      <c r="B42" s="31" t="s">
        <v>93</v>
      </c>
      <c r="C42" s="31" t="s">
        <v>611</v>
      </c>
      <c r="D42" s="24" t="s">
        <v>23</v>
      </c>
      <c r="E42" s="30">
        <v>4</v>
      </c>
      <c r="F42" s="417"/>
      <c r="G42" s="83"/>
      <c r="H42" s="418">
        <f t="shared" si="1"/>
        <v>0</v>
      </c>
      <c r="I42" s="84"/>
      <c r="J42" s="418">
        <f t="shared" si="2"/>
        <v>0</v>
      </c>
      <c r="K42" s="418">
        <f t="shared" si="3"/>
        <v>0</v>
      </c>
      <c r="L42" s="422">
        <f t="shared" si="0"/>
        <v>0</v>
      </c>
    </row>
    <row r="43" spans="1:12" ht="40.5" customHeight="1" x14ac:dyDescent="0.25">
      <c r="A43" s="78">
        <v>34</v>
      </c>
      <c r="B43" s="31" t="s">
        <v>97</v>
      </c>
      <c r="C43" s="31" t="s">
        <v>98</v>
      </c>
      <c r="D43" s="24" t="s">
        <v>23</v>
      </c>
      <c r="E43" s="30">
        <v>2</v>
      </c>
      <c r="F43" s="417"/>
      <c r="G43" s="83"/>
      <c r="H43" s="418">
        <f t="shared" si="1"/>
        <v>0</v>
      </c>
      <c r="I43" s="84"/>
      <c r="J43" s="418">
        <f t="shared" si="2"/>
        <v>0</v>
      </c>
      <c r="K43" s="418">
        <f t="shared" si="3"/>
        <v>0</v>
      </c>
      <c r="L43" s="422">
        <f t="shared" si="0"/>
        <v>0</v>
      </c>
    </row>
    <row r="44" spans="1:12" ht="33" customHeight="1" x14ac:dyDescent="0.25">
      <c r="A44" s="78">
        <v>35</v>
      </c>
      <c r="B44" s="31" t="s">
        <v>99</v>
      </c>
      <c r="C44" s="31" t="s">
        <v>100</v>
      </c>
      <c r="D44" s="24" t="s">
        <v>23</v>
      </c>
      <c r="E44" s="30">
        <v>1</v>
      </c>
      <c r="F44" s="417"/>
      <c r="G44" s="83"/>
      <c r="H44" s="418">
        <f t="shared" si="1"/>
        <v>0</v>
      </c>
      <c r="I44" s="84"/>
      <c r="J44" s="418">
        <f t="shared" si="2"/>
        <v>0</v>
      </c>
      <c r="K44" s="418">
        <f t="shared" si="3"/>
        <v>0</v>
      </c>
      <c r="L44" s="422">
        <f t="shared" si="0"/>
        <v>0</v>
      </c>
    </row>
    <row r="45" spans="1:12" ht="22.5" customHeight="1" x14ac:dyDescent="0.25">
      <c r="A45" s="78">
        <v>36</v>
      </c>
      <c r="B45" s="31" t="s">
        <v>101</v>
      </c>
      <c r="C45" s="31" t="s">
        <v>670</v>
      </c>
      <c r="D45" s="24" t="s">
        <v>103</v>
      </c>
      <c r="E45" s="30">
        <v>3</v>
      </c>
      <c r="F45" s="417"/>
      <c r="G45" s="83"/>
      <c r="H45" s="418">
        <f t="shared" si="1"/>
        <v>0</v>
      </c>
      <c r="I45" s="84"/>
      <c r="J45" s="418">
        <f t="shared" si="2"/>
        <v>0</v>
      </c>
      <c r="K45" s="418">
        <f t="shared" si="3"/>
        <v>0</v>
      </c>
      <c r="L45" s="422">
        <f t="shared" si="0"/>
        <v>0</v>
      </c>
    </row>
    <row r="46" spans="1:12" ht="21" customHeight="1" x14ac:dyDescent="0.25">
      <c r="A46" s="78">
        <v>37</v>
      </c>
      <c r="B46" s="31" t="s">
        <v>101</v>
      </c>
      <c r="C46" s="31" t="s">
        <v>278</v>
      </c>
      <c r="D46" s="24" t="s">
        <v>103</v>
      </c>
      <c r="E46" s="30">
        <v>3</v>
      </c>
      <c r="F46" s="417"/>
      <c r="G46" s="83"/>
      <c r="H46" s="418">
        <f t="shared" si="1"/>
        <v>0</v>
      </c>
      <c r="I46" s="84"/>
      <c r="J46" s="418">
        <f t="shared" si="2"/>
        <v>0</v>
      </c>
      <c r="K46" s="418">
        <f t="shared" si="3"/>
        <v>0</v>
      </c>
      <c r="L46" s="422">
        <f t="shared" si="0"/>
        <v>0</v>
      </c>
    </row>
    <row r="47" spans="1:12" ht="45" x14ac:dyDescent="0.25">
      <c r="A47" s="78">
        <v>38</v>
      </c>
      <c r="B47" s="31" t="s">
        <v>111</v>
      </c>
      <c r="C47" s="31" t="s">
        <v>112</v>
      </c>
      <c r="D47" s="24" t="s">
        <v>35</v>
      </c>
      <c r="E47" s="30">
        <v>3</v>
      </c>
      <c r="F47" s="417"/>
      <c r="G47" s="83"/>
      <c r="H47" s="418">
        <f t="shared" si="1"/>
        <v>0</v>
      </c>
      <c r="I47" s="84"/>
      <c r="J47" s="418">
        <f t="shared" si="2"/>
        <v>0</v>
      </c>
      <c r="K47" s="418">
        <f t="shared" si="3"/>
        <v>0</v>
      </c>
      <c r="L47" s="422">
        <f t="shared" si="0"/>
        <v>0</v>
      </c>
    </row>
    <row r="48" spans="1:12" ht="38.25" customHeight="1" x14ac:dyDescent="0.25">
      <c r="A48" s="78">
        <v>39</v>
      </c>
      <c r="B48" s="281" t="s">
        <v>456</v>
      </c>
      <c r="C48" s="281" t="s">
        <v>702</v>
      </c>
      <c r="D48" s="30" t="s">
        <v>23</v>
      </c>
      <c r="E48" s="30">
        <v>0</v>
      </c>
      <c r="F48" s="417"/>
      <c r="G48" s="83"/>
      <c r="H48" s="418">
        <f t="shared" si="1"/>
        <v>0</v>
      </c>
      <c r="I48" s="84"/>
      <c r="J48" s="418">
        <f t="shared" si="2"/>
        <v>0</v>
      </c>
      <c r="K48" s="418">
        <f t="shared" si="3"/>
        <v>0</v>
      </c>
      <c r="L48" s="422">
        <f t="shared" si="0"/>
        <v>0</v>
      </c>
    </row>
    <row r="49" spans="1:12" ht="21.75" customHeight="1" x14ac:dyDescent="0.25">
      <c r="A49" s="78">
        <v>40</v>
      </c>
      <c r="B49" s="281" t="s">
        <v>398</v>
      </c>
      <c r="C49" s="31" t="s">
        <v>671</v>
      </c>
      <c r="D49" s="30" t="s">
        <v>23</v>
      </c>
      <c r="E49" s="30">
        <v>0</v>
      </c>
      <c r="F49" s="417"/>
      <c r="G49" s="83"/>
      <c r="H49" s="418">
        <f t="shared" si="1"/>
        <v>0</v>
      </c>
      <c r="I49" s="84"/>
      <c r="J49" s="418">
        <f t="shared" si="2"/>
        <v>0</v>
      </c>
      <c r="K49" s="418">
        <f t="shared" si="3"/>
        <v>0</v>
      </c>
      <c r="L49" s="422">
        <f t="shared" si="0"/>
        <v>0</v>
      </c>
    </row>
    <row r="50" spans="1:12" ht="29.25" customHeight="1" x14ac:dyDescent="0.25">
      <c r="A50" s="78">
        <v>41</v>
      </c>
      <c r="B50" s="281" t="s">
        <v>125</v>
      </c>
      <c r="C50" s="96" t="s">
        <v>126</v>
      </c>
      <c r="D50" s="30" t="s">
        <v>23</v>
      </c>
      <c r="E50" s="30">
        <v>1</v>
      </c>
      <c r="F50" s="417"/>
      <c r="G50" s="83"/>
      <c r="H50" s="418">
        <f t="shared" si="1"/>
        <v>0</v>
      </c>
      <c r="I50" s="84"/>
      <c r="J50" s="418">
        <f t="shared" si="2"/>
        <v>0</v>
      </c>
      <c r="K50" s="418">
        <f t="shared" si="3"/>
        <v>0</v>
      </c>
      <c r="L50" s="422">
        <f t="shared" si="0"/>
        <v>0</v>
      </c>
    </row>
    <row r="51" spans="1:12" ht="30.75" customHeight="1" x14ac:dyDescent="0.25">
      <c r="A51" s="78">
        <v>42</v>
      </c>
      <c r="B51" s="281" t="s">
        <v>672</v>
      </c>
      <c r="C51" s="96" t="s">
        <v>673</v>
      </c>
      <c r="D51" s="30" t="s">
        <v>23</v>
      </c>
      <c r="E51" s="30">
        <v>100</v>
      </c>
      <c r="F51" s="417"/>
      <c r="G51" s="83"/>
      <c r="H51" s="418">
        <f t="shared" si="1"/>
        <v>0</v>
      </c>
      <c r="I51" s="84"/>
      <c r="J51" s="418">
        <f t="shared" si="2"/>
        <v>0</v>
      </c>
      <c r="K51" s="418">
        <f t="shared" si="3"/>
        <v>0</v>
      </c>
      <c r="L51" s="422">
        <f t="shared" si="0"/>
        <v>0</v>
      </c>
    </row>
    <row r="52" spans="1:12" ht="30.75" customHeight="1" x14ac:dyDescent="0.25">
      <c r="A52" s="78">
        <v>43</v>
      </c>
      <c r="B52" s="281" t="s">
        <v>411</v>
      </c>
      <c r="C52" s="44" t="s">
        <v>1041</v>
      </c>
      <c r="D52" s="30" t="s">
        <v>23</v>
      </c>
      <c r="E52" s="30">
        <v>1</v>
      </c>
      <c r="F52" s="417"/>
      <c r="G52" s="83"/>
      <c r="H52" s="418">
        <f t="shared" si="1"/>
        <v>0</v>
      </c>
      <c r="I52" s="84"/>
      <c r="J52" s="418"/>
      <c r="K52" s="418"/>
      <c r="L52" s="422"/>
    </row>
    <row r="53" spans="1:12" ht="30.75" customHeight="1" x14ac:dyDescent="0.25">
      <c r="A53" s="78">
        <v>44</v>
      </c>
      <c r="B53" s="281" t="s">
        <v>1042</v>
      </c>
      <c r="C53" s="44" t="s">
        <v>1043</v>
      </c>
      <c r="D53" s="30" t="s">
        <v>23</v>
      </c>
      <c r="E53" s="30">
        <v>5</v>
      </c>
      <c r="F53" s="417"/>
      <c r="G53" s="83"/>
      <c r="H53" s="418">
        <f t="shared" si="1"/>
        <v>0</v>
      </c>
      <c r="I53" s="84"/>
      <c r="J53" s="418"/>
      <c r="K53" s="418"/>
      <c r="L53" s="422"/>
    </row>
    <row r="54" spans="1:12" ht="30.75" customHeight="1" x14ac:dyDescent="0.25">
      <c r="A54" s="78">
        <v>45</v>
      </c>
      <c r="B54" s="281" t="s">
        <v>477</v>
      </c>
      <c r="C54" s="44" t="s">
        <v>1044</v>
      </c>
      <c r="D54" s="30" t="s">
        <v>23</v>
      </c>
      <c r="E54" s="30">
        <v>4</v>
      </c>
      <c r="F54" s="417"/>
      <c r="G54" s="83"/>
      <c r="H54" s="418">
        <f t="shared" si="1"/>
        <v>0</v>
      </c>
      <c r="I54" s="84"/>
      <c r="J54" s="418"/>
      <c r="K54" s="418"/>
      <c r="L54" s="422"/>
    </row>
    <row r="55" spans="1:12" ht="42" customHeight="1" x14ac:dyDescent="0.25">
      <c r="A55" s="78">
        <v>46</v>
      </c>
      <c r="B55" s="420" t="s">
        <v>674</v>
      </c>
      <c r="C55" s="97" t="s">
        <v>673</v>
      </c>
      <c r="D55" s="30" t="s">
        <v>23</v>
      </c>
      <c r="E55" s="30">
        <v>100</v>
      </c>
      <c r="F55" s="417"/>
      <c r="G55" s="83"/>
      <c r="H55" s="418">
        <f t="shared" si="1"/>
        <v>0</v>
      </c>
      <c r="I55" s="84"/>
      <c r="J55" s="418">
        <f t="shared" si="2"/>
        <v>0</v>
      </c>
      <c r="K55" s="418">
        <f t="shared" si="3"/>
        <v>0</v>
      </c>
      <c r="L55" s="422">
        <f t="shared" si="0"/>
        <v>0</v>
      </c>
    </row>
    <row r="56" spans="1:12" ht="50.25" customHeight="1" x14ac:dyDescent="0.25">
      <c r="A56" s="78">
        <v>47</v>
      </c>
      <c r="B56" s="420" t="s">
        <v>675</v>
      </c>
      <c r="C56" s="31" t="s">
        <v>676</v>
      </c>
      <c r="D56" s="30" t="s">
        <v>23</v>
      </c>
      <c r="E56" s="30">
        <v>15</v>
      </c>
      <c r="F56" s="417"/>
      <c r="G56" s="83"/>
      <c r="H56" s="418">
        <f t="shared" si="1"/>
        <v>0</v>
      </c>
      <c r="I56" s="84"/>
      <c r="J56" s="418">
        <f t="shared" si="2"/>
        <v>0</v>
      </c>
      <c r="K56" s="418">
        <f t="shared" si="3"/>
        <v>0</v>
      </c>
      <c r="L56" s="422">
        <f t="shared" si="0"/>
        <v>0</v>
      </c>
    </row>
    <row r="57" spans="1:12" ht="40.5" customHeight="1" x14ac:dyDescent="0.25">
      <c r="A57" s="78">
        <v>48</v>
      </c>
      <c r="B57" s="420" t="s">
        <v>101</v>
      </c>
      <c r="C57" s="31" t="s">
        <v>677</v>
      </c>
      <c r="D57" s="30" t="s">
        <v>103</v>
      </c>
      <c r="E57" s="30">
        <v>1</v>
      </c>
      <c r="F57" s="417"/>
      <c r="G57" s="83"/>
      <c r="H57" s="418">
        <f t="shared" si="1"/>
        <v>0</v>
      </c>
      <c r="I57" s="84"/>
      <c r="J57" s="418">
        <f t="shared" si="2"/>
        <v>0</v>
      </c>
      <c r="K57" s="418">
        <f t="shared" si="3"/>
        <v>0</v>
      </c>
      <c r="L57" s="422">
        <f t="shared" si="0"/>
        <v>0</v>
      </c>
    </row>
    <row r="58" spans="1:12" ht="26.25" customHeight="1" x14ac:dyDescent="0.25">
      <c r="A58" s="78">
        <v>49</v>
      </c>
      <c r="B58" s="420" t="s">
        <v>678</v>
      </c>
      <c r="C58" s="97" t="s">
        <v>679</v>
      </c>
      <c r="D58" s="30" t="s">
        <v>23</v>
      </c>
      <c r="E58" s="30">
        <v>2</v>
      </c>
      <c r="F58" s="417"/>
      <c r="G58" s="83"/>
      <c r="H58" s="418">
        <f t="shared" si="1"/>
        <v>0</v>
      </c>
      <c r="I58" s="84"/>
      <c r="J58" s="418">
        <f t="shared" si="2"/>
        <v>0</v>
      </c>
      <c r="K58" s="418">
        <f t="shared" si="3"/>
        <v>0</v>
      </c>
      <c r="L58" s="422">
        <f t="shared" si="0"/>
        <v>0</v>
      </c>
    </row>
    <row r="59" spans="1:12" ht="33.75" x14ac:dyDescent="0.25">
      <c r="A59" s="78">
        <v>50</v>
      </c>
      <c r="B59" s="99" t="s">
        <v>680</v>
      </c>
      <c r="C59" s="99" t="s">
        <v>681</v>
      </c>
      <c r="D59" s="49" t="s">
        <v>23</v>
      </c>
      <c r="E59" s="49">
        <v>40</v>
      </c>
      <c r="F59" s="417"/>
      <c r="G59" s="83"/>
      <c r="H59" s="418">
        <f t="shared" si="1"/>
        <v>0</v>
      </c>
      <c r="I59" s="84"/>
      <c r="J59" s="418">
        <f t="shared" si="2"/>
        <v>0</v>
      </c>
      <c r="K59" s="418">
        <f t="shared" si="3"/>
        <v>0</v>
      </c>
      <c r="L59" s="422">
        <f t="shared" si="0"/>
        <v>0</v>
      </c>
    </row>
    <row r="60" spans="1:12" ht="33.75" x14ac:dyDescent="0.25">
      <c r="A60" s="78">
        <v>51</v>
      </c>
      <c r="B60" s="99" t="s">
        <v>682</v>
      </c>
      <c r="C60" s="31" t="s">
        <v>681</v>
      </c>
      <c r="D60" s="49" t="s">
        <v>23</v>
      </c>
      <c r="E60" s="49">
        <v>10</v>
      </c>
      <c r="F60" s="417"/>
      <c r="G60" s="83"/>
      <c r="H60" s="418">
        <f t="shared" si="1"/>
        <v>0</v>
      </c>
      <c r="I60" s="84"/>
      <c r="J60" s="418">
        <f t="shared" si="2"/>
        <v>0</v>
      </c>
      <c r="K60" s="418">
        <f t="shared" si="3"/>
        <v>0</v>
      </c>
      <c r="L60" s="422">
        <f t="shared" si="0"/>
        <v>0</v>
      </c>
    </row>
    <row r="61" spans="1:12" ht="22.5" x14ac:dyDescent="0.25">
      <c r="A61" s="78">
        <v>52</v>
      </c>
      <c r="B61" s="99" t="s">
        <v>683</v>
      </c>
      <c r="C61" s="31" t="s">
        <v>683</v>
      </c>
      <c r="D61" s="49" t="s">
        <v>23</v>
      </c>
      <c r="E61" s="49">
        <v>50</v>
      </c>
      <c r="F61" s="417"/>
      <c r="G61" s="83"/>
      <c r="H61" s="418">
        <f t="shared" si="1"/>
        <v>0</v>
      </c>
      <c r="I61" s="84"/>
      <c r="J61" s="418">
        <f t="shared" si="2"/>
        <v>0</v>
      </c>
      <c r="K61" s="418">
        <f t="shared" si="3"/>
        <v>0</v>
      </c>
      <c r="L61" s="422">
        <f t="shared" si="0"/>
        <v>0</v>
      </c>
    </row>
    <row r="62" spans="1:12" ht="22.5" x14ac:dyDescent="0.25">
      <c r="A62" s="78">
        <v>53</v>
      </c>
      <c r="B62" s="99" t="s">
        <v>684</v>
      </c>
      <c r="C62" s="82" t="s">
        <v>685</v>
      </c>
      <c r="D62" s="49" t="s">
        <v>23</v>
      </c>
      <c r="E62" s="49">
        <v>50</v>
      </c>
      <c r="F62" s="417"/>
      <c r="G62" s="83"/>
      <c r="H62" s="418">
        <f t="shared" si="1"/>
        <v>0</v>
      </c>
      <c r="I62" s="84"/>
      <c r="J62" s="418">
        <f t="shared" si="2"/>
        <v>0</v>
      </c>
      <c r="K62" s="418">
        <f t="shared" si="3"/>
        <v>0</v>
      </c>
      <c r="L62" s="422">
        <f t="shared" si="0"/>
        <v>0</v>
      </c>
    </row>
    <row r="63" spans="1:12" ht="43.5" customHeight="1" x14ac:dyDescent="0.25">
      <c r="A63" s="78">
        <v>54</v>
      </c>
      <c r="B63" s="99" t="s">
        <v>33</v>
      </c>
      <c r="C63" s="99" t="s">
        <v>686</v>
      </c>
      <c r="D63" s="49" t="s">
        <v>264</v>
      </c>
      <c r="E63" s="49">
        <v>20</v>
      </c>
      <c r="F63" s="417"/>
      <c r="G63" s="83"/>
      <c r="H63" s="418">
        <f t="shared" si="1"/>
        <v>0</v>
      </c>
      <c r="I63" s="84"/>
      <c r="J63" s="418">
        <f t="shared" si="2"/>
        <v>0</v>
      </c>
      <c r="K63" s="418">
        <f t="shared" si="3"/>
        <v>0</v>
      </c>
      <c r="L63" s="422">
        <f t="shared" si="0"/>
        <v>0</v>
      </c>
    </row>
    <row r="64" spans="1:12" s="101" customFormat="1" ht="43.5" customHeight="1" x14ac:dyDescent="0.25">
      <c r="A64" s="78">
        <v>55</v>
      </c>
      <c r="B64" s="99" t="s">
        <v>687</v>
      </c>
      <c r="C64" s="99" t="s">
        <v>688</v>
      </c>
      <c r="D64" s="49" t="s">
        <v>23</v>
      </c>
      <c r="E64" s="49">
        <v>2</v>
      </c>
      <c r="F64" s="417"/>
      <c r="G64" s="83"/>
      <c r="H64" s="418">
        <f t="shared" si="1"/>
        <v>0</v>
      </c>
      <c r="I64" s="84"/>
      <c r="J64" s="418">
        <f t="shared" si="2"/>
        <v>0</v>
      </c>
      <c r="K64" s="418">
        <f t="shared" si="3"/>
        <v>0</v>
      </c>
      <c r="L64" s="422">
        <f>K64*E64</f>
        <v>0</v>
      </c>
    </row>
    <row r="65" spans="1:12" ht="33.75" x14ac:dyDescent="0.25">
      <c r="A65" s="78">
        <v>56</v>
      </c>
      <c r="B65" s="95" t="s">
        <v>689</v>
      </c>
      <c r="C65" s="421" t="s">
        <v>312</v>
      </c>
      <c r="D65" s="30" t="s">
        <v>23</v>
      </c>
      <c r="E65" s="30">
        <v>0</v>
      </c>
      <c r="G65" s="83"/>
      <c r="H65" s="418">
        <f t="shared" si="1"/>
        <v>0</v>
      </c>
      <c r="I65" s="84"/>
      <c r="J65" s="418">
        <f t="shared" si="2"/>
        <v>0</v>
      </c>
      <c r="K65" s="418">
        <f t="shared" si="3"/>
        <v>0</v>
      </c>
      <c r="L65" s="422">
        <f t="shared" si="0"/>
        <v>0</v>
      </c>
    </row>
    <row r="66" spans="1:12" ht="22.5" x14ac:dyDescent="0.25">
      <c r="A66" s="78">
        <v>57</v>
      </c>
      <c r="B66" s="95" t="s">
        <v>690</v>
      </c>
      <c r="C66" s="421" t="s">
        <v>691</v>
      </c>
      <c r="D66" s="30" t="s">
        <v>23</v>
      </c>
      <c r="E66" s="30">
        <v>10</v>
      </c>
      <c r="F66" s="417"/>
      <c r="G66" s="83"/>
      <c r="H66" s="418">
        <f>G66*E66</f>
        <v>0</v>
      </c>
      <c r="I66" s="84"/>
      <c r="J66" s="418">
        <f t="shared" si="2"/>
        <v>0</v>
      </c>
      <c r="K66" s="418">
        <f t="shared" si="3"/>
        <v>0</v>
      </c>
      <c r="L66" s="422">
        <f t="shared" si="0"/>
        <v>0</v>
      </c>
    </row>
    <row r="67" spans="1:12" ht="33.75" x14ac:dyDescent="0.25">
      <c r="A67" s="78">
        <v>58</v>
      </c>
      <c r="B67" s="32" t="s">
        <v>692</v>
      </c>
      <c r="C67" s="32" t="s">
        <v>693</v>
      </c>
      <c r="D67" s="30" t="s">
        <v>23</v>
      </c>
      <c r="E67" s="30">
        <v>2</v>
      </c>
      <c r="F67" s="417"/>
      <c r="G67" s="83"/>
      <c r="H67" s="418">
        <f t="shared" si="1"/>
        <v>0</v>
      </c>
      <c r="I67" s="84"/>
      <c r="J67" s="418">
        <f t="shared" si="2"/>
        <v>0</v>
      </c>
      <c r="K67" s="418">
        <f t="shared" si="3"/>
        <v>0</v>
      </c>
      <c r="L67" s="422">
        <f t="shared" si="0"/>
        <v>0</v>
      </c>
    </row>
    <row r="68" spans="1:12" ht="22.5" x14ac:dyDescent="0.25">
      <c r="A68" s="78">
        <v>59</v>
      </c>
      <c r="B68" s="283" t="s">
        <v>694</v>
      </c>
      <c r="C68" s="283" t="s">
        <v>695</v>
      </c>
      <c r="D68" s="30" t="s">
        <v>23</v>
      </c>
      <c r="E68" s="30">
        <v>20</v>
      </c>
      <c r="F68" s="417"/>
      <c r="G68" s="83"/>
      <c r="H68" s="418"/>
      <c r="I68" s="84"/>
      <c r="J68" s="418"/>
      <c r="K68" s="418"/>
      <c r="L68" s="422"/>
    </row>
    <row r="69" spans="1:12" x14ac:dyDescent="0.25">
      <c r="A69" s="78">
        <v>60</v>
      </c>
      <c r="B69" s="283" t="s">
        <v>696</v>
      </c>
      <c r="C69" s="283" t="s">
        <v>697</v>
      </c>
      <c r="D69" s="30" t="s">
        <v>35</v>
      </c>
      <c r="E69" s="30">
        <v>3</v>
      </c>
      <c r="F69" s="417"/>
      <c r="G69" s="83"/>
      <c r="H69" s="418"/>
      <c r="I69" s="84"/>
      <c r="J69" s="418"/>
      <c r="K69" s="418"/>
      <c r="L69" s="422"/>
    </row>
    <row r="70" spans="1:12" x14ac:dyDescent="0.25">
      <c r="A70" s="78">
        <v>61</v>
      </c>
      <c r="B70" s="283" t="s">
        <v>698</v>
      </c>
      <c r="C70" s="283" t="s">
        <v>699</v>
      </c>
      <c r="D70" s="30" t="s">
        <v>23</v>
      </c>
      <c r="E70" s="30">
        <v>1</v>
      </c>
      <c r="F70" s="417"/>
      <c r="G70" s="83"/>
      <c r="H70" s="418"/>
      <c r="I70" s="84"/>
      <c r="J70" s="418"/>
      <c r="K70" s="418"/>
      <c r="L70" s="422"/>
    </row>
    <row r="71" spans="1:12" ht="45.75" thickBot="1" x14ac:dyDescent="0.3">
      <c r="A71" s="102">
        <v>62</v>
      </c>
      <c r="B71" s="423" t="s">
        <v>700</v>
      </c>
      <c r="C71" s="50" t="s">
        <v>701</v>
      </c>
      <c r="D71" s="289" t="s">
        <v>23</v>
      </c>
      <c r="E71" s="289">
        <v>2</v>
      </c>
      <c r="F71" s="424"/>
      <c r="G71" s="106"/>
      <c r="H71" s="425">
        <f t="shared" si="1"/>
        <v>0</v>
      </c>
      <c r="I71" s="109"/>
      <c r="J71" s="425">
        <f t="shared" si="2"/>
        <v>0</v>
      </c>
      <c r="K71" s="425">
        <f t="shared" si="3"/>
        <v>0</v>
      </c>
      <c r="L71" s="426">
        <f t="shared" si="0"/>
        <v>0</v>
      </c>
    </row>
    <row r="72" spans="1:12" ht="15.75" thickBot="1" x14ac:dyDescent="0.3">
      <c r="A72" s="684" t="s">
        <v>136</v>
      </c>
      <c r="B72" s="685"/>
      <c r="C72" s="685"/>
      <c r="D72" s="685"/>
      <c r="E72" s="685"/>
      <c r="F72" s="685"/>
      <c r="G72" s="428" t="s">
        <v>138</v>
      </c>
      <c r="H72" s="429">
        <f>SUM(H10:H71)</f>
        <v>0</v>
      </c>
      <c r="I72" s="428" t="s">
        <v>138</v>
      </c>
      <c r="J72" s="428"/>
      <c r="K72" s="428" t="s">
        <v>138</v>
      </c>
      <c r="L72" s="427">
        <f>SUM(L10:L71)</f>
        <v>0</v>
      </c>
    </row>
    <row r="73" spans="1:12" ht="16.5" customHeight="1" x14ac:dyDescent="0.25">
      <c r="A73" s="339"/>
      <c r="B73" s="339"/>
      <c r="C73" s="339"/>
      <c r="D73" s="339"/>
      <c r="E73" s="339"/>
      <c r="F73" s="302"/>
      <c r="G73" s="302"/>
      <c r="H73" s="302"/>
      <c r="I73" s="302"/>
      <c r="J73" s="302"/>
      <c r="K73" s="302"/>
      <c r="L73" s="302"/>
    </row>
    <row r="74" spans="1:12" ht="16.5" customHeight="1" x14ac:dyDescent="0.25">
      <c r="A74" s="383" t="s">
        <v>661</v>
      </c>
      <c r="B74" s="383"/>
      <c r="C74" s="383"/>
      <c r="D74" s="339"/>
      <c r="E74" s="339"/>
      <c r="F74" s="302"/>
      <c r="G74" s="302"/>
      <c r="H74" s="302"/>
      <c r="I74" s="302"/>
      <c r="J74" s="302"/>
      <c r="K74" s="302"/>
      <c r="L74" s="302"/>
    </row>
    <row r="75" spans="1:12" ht="16.5" customHeight="1" x14ac:dyDescent="0.25">
      <c r="A75" s="339"/>
      <c r="B75" s="339"/>
      <c r="C75" s="339"/>
      <c r="D75" s="339"/>
      <c r="E75" s="339"/>
      <c r="F75" s="302"/>
      <c r="G75" s="302"/>
      <c r="H75" s="302"/>
      <c r="I75" s="302"/>
      <c r="J75" s="302"/>
      <c r="K75" s="302"/>
      <c r="L75" s="302"/>
    </row>
    <row r="76" spans="1:12" ht="16.5" customHeight="1" x14ac:dyDescent="0.25">
      <c r="A76" s="571" t="s">
        <v>1045</v>
      </c>
      <c r="B76" s="62"/>
      <c r="C76" s="62"/>
      <c r="D76" s="62"/>
      <c r="E76" s="62"/>
      <c r="F76" s="327"/>
      <c r="G76" s="662" t="s">
        <v>141</v>
      </c>
      <c r="H76" s="662"/>
      <c r="I76" s="662"/>
      <c r="J76" s="662"/>
      <c r="K76" s="662"/>
      <c r="L76" s="328"/>
    </row>
    <row r="77" spans="1:12" ht="34.5" customHeight="1" x14ac:dyDescent="0.25">
      <c r="A77" s="65" t="s">
        <v>142</v>
      </c>
      <c r="B77" s="65"/>
      <c r="C77" s="65"/>
      <c r="D77" s="65"/>
      <c r="E77" s="65"/>
      <c r="F77" s="330"/>
      <c r="G77" s="610" t="s">
        <v>143</v>
      </c>
      <c r="H77" s="610"/>
      <c r="I77" s="610"/>
      <c r="J77" s="610"/>
      <c r="K77" s="610"/>
      <c r="L77" s="610"/>
    </row>
    <row r="78" spans="1:12" x14ac:dyDescent="0.25">
      <c r="A78" s="302"/>
      <c r="B78" s="302"/>
      <c r="C78" s="302"/>
      <c r="D78" s="302"/>
      <c r="E78" s="302"/>
      <c r="F78" s="302"/>
      <c r="G78" s="302"/>
      <c r="H78" s="302"/>
      <c r="I78" s="302"/>
      <c r="J78" s="302"/>
      <c r="K78" s="302"/>
      <c r="L78" s="302"/>
    </row>
    <row r="79" spans="1:12" x14ac:dyDescent="0.25">
      <c r="A79" s="302"/>
      <c r="B79" s="302"/>
      <c r="C79" s="302"/>
      <c r="D79" s="302"/>
      <c r="E79" s="302"/>
      <c r="F79" s="302"/>
      <c r="G79" s="302"/>
      <c r="H79" s="302"/>
      <c r="I79" s="302"/>
      <c r="J79" s="302"/>
      <c r="K79" s="302"/>
      <c r="L79" s="302"/>
    </row>
    <row r="80" spans="1:12" x14ac:dyDescent="0.25">
      <c r="A80" s="302"/>
      <c r="B80" s="302"/>
      <c r="C80" s="302"/>
      <c r="D80" s="302"/>
      <c r="E80" s="302"/>
      <c r="F80" s="302"/>
      <c r="G80" s="302"/>
      <c r="H80" s="302"/>
      <c r="I80" s="302"/>
      <c r="J80" s="302"/>
      <c r="K80" s="302"/>
      <c r="L80" s="302"/>
    </row>
    <row r="81" spans="1:12" x14ac:dyDescent="0.25">
      <c r="A81" s="302"/>
      <c r="B81" s="302"/>
      <c r="C81" s="302"/>
      <c r="D81" s="302"/>
      <c r="E81" s="302"/>
      <c r="F81" s="302"/>
      <c r="G81" s="302"/>
      <c r="H81" s="302"/>
      <c r="I81" s="302"/>
      <c r="J81" s="302"/>
      <c r="K81" s="302"/>
      <c r="L81" s="302"/>
    </row>
  </sheetData>
  <mergeCells count="18">
    <mergeCell ref="G76:K76"/>
    <mergeCell ref="G77:L77"/>
    <mergeCell ref="G8:G9"/>
    <mergeCell ref="H8:H9"/>
    <mergeCell ref="I8:J8"/>
    <mergeCell ref="K8:K9"/>
    <mergeCell ref="L8:L9"/>
    <mergeCell ref="A72:F72"/>
    <mergeCell ref="D1:E1"/>
    <mergeCell ref="J1:K1"/>
    <mergeCell ref="A4:L4"/>
    <mergeCell ref="A6:L6"/>
    <mergeCell ref="A8:A9"/>
    <mergeCell ref="B8:B9"/>
    <mergeCell ref="C8:C9"/>
    <mergeCell ref="D8:D9"/>
    <mergeCell ref="E8:E9"/>
    <mergeCell ref="F8:F9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4"/>
  <sheetViews>
    <sheetView topLeftCell="A46" workbookViewId="0">
      <selection activeCell="N10" sqref="N10"/>
    </sheetView>
  </sheetViews>
  <sheetFormatPr defaultRowHeight="15" x14ac:dyDescent="0.25"/>
  <cols>
    <col min="1" max="1" width="4.28515625" customWidth="1"/>
    <col min="2" max="2" width="12" customWidth="1"/>
    <col min="3" max="3" width="49.5703125" customWidth="1"/>
    <col min="4" max="4" width="10.42578125" customWidth="1"/>
    <col min="5" max="5" width="5" customWidth="1"/>
    <col min="6" max="6" width="15.28515625" customWidth="1"/>
    <col min="7" max="7" width="12.28515625" customWidth="1"/>
    <col min="8" max="8" width="9.7109375" customWidth="1"/>
    <col min="9" max="9" width="5.140625" customWidth="1"/>
    <col min="10" max="10" width="8.42578125" customWidth="1"/>
    <col min="11" max="11" width="11.7109375" customWidth="1"/>
    <col min="12" max="12" width="8.7109375" customWidth="1"/>
    <col min="257" max="257" width="4.28515625" customWidth="1"/>
    <col min="258" max="258" width="12" customWidth="1"/>
    <col min="259" max="259" width="49.5703125" customWidth="1"/>
    <col min="260" max="260" width="10.42578125" customWidth="1"/>
    <col min="261" max="261" width="5" customWidth="1"/>
    <col min="262" max="262" width="15.28515625" customWidth="1"/>
    <col min="263" max="263" width="12.28515625" customWidth="1"/>
    <col min="264" max="264" width="8" customWidth="1"/>
    <col min="265" max="265" width="5.140625" customWidth="1"/>
    <col min="266" max="266" width="8.42578125" customWidth="1"/>
    <col min="267" max="267" width="11.7109375" customWidth="1"/>
    <col min="268" max="268" width="8.7109375" customWidth="1"/>
    <col min="513" max="513" width="4.28515625" customWidth="1"/>
    <col min="514" max="514" width="12" customWidth="1"/>
    <col min="515" max="515" width="49.5703125" customWidth="1"/>
    <col min="516" max="516" width="10.42578125" customWidth="1"/>
    <col min="517" max="517" width="5" customWidth="1"/>
    <col min="518" max="518" width="15.28515625" customWidth="1"/>
    <col min="519" max="519" width="12.28515625" customWidth="1"/>
    <col min="520" max="520" width="8" customWidth="1"/>
    <col min="521" max="521" width="5.140625" customWidth="1"/>
    <col min="522" max="522" width="8.42578125" customWidth="1"/>
    <col min="523" max="523" width="11.7109375" customWidth="1"/>
    <col min="524" max="524" width="8.7109375" customWidth="1"/>
    <col min="769" max="769" width="4.28515625" customWidth="1"/>
    <col min="770" max="770" width="12" customWidth="1"/>
    <col min="771" max="771" width="49.5703125" customWidth="1"/>
    <col min="772" max="772" width="10.42578125" customWidth="1"/>
    <col min="773" max="773" width="5" customWidth="1"/>
    <col min="774" max="774" width="15.28515625" customWidth="1"/>
    <col min="775" max="775" width="12.28515625" customWidth="1"/>
    <col min="776" max="776" width="8" customWidth="1"/>
    <col min="777" max="777" width="5.140625" customWidth="1"/>
    <col min="778" max="778" width="8.42578125" customWidth="1"/>
    <col min="779" max="779" width="11.7109375" customWidth="1"/>
    <col min="780" max="780" width="8.7109375" customWidth="1"/>
    <col min="1025" max="1025" width="4.28515625" customWidth="1"/>
    <col min="1026" max="1026" width="12" customWidth="1"/>
    <col min="1027" max="1027" width="49.5703125" customWidth="1"/>
    <col min="1028" max="1028" width="10.42578125" customWidth="1"/>
    <col min="1029" max="1029" width="5" customWidth="1"/>
    <col min="1030" max="1030" width="15.28515625" customWidth="1"/>
    <col min="1031" max="1031" width="12.28515625" customWidth="1"/>
    <col min="1032" max="1032" width="8" customWidth="1"/>
    <col min="1033" max="1033" width="5.140625" customWidth="1"/>
    <col min="1034" max="1034" width="8.42578125" customWidth="1"/>
    <col min="1035" max="1035" width="11.7109375" customWidth="1"/>
    <col min="1036" max="1036" width="8.7109375" customWidth="1"/>
    <col min="1281" max="1281" width="4.28515625" customWidth="1"/>
    <col min="1282" max="1282" width="12" customWidth="1"/>
    <col min="1283" max="1283" width="49.5703125" customWidth="1"/>
    <col min="1284" max="1284" width="10.42578125" customWidth="1"/>
    <col min="1285" max="1285" width="5" customWidth="1"/>
    <col min="1286" max="1286" width="15.28515625" customWidth="1"/>
    <col min="1287" max="1287" width="12.28515625" customWidth="1"/>
    <col min="1288" max="1288" width="8" customWidth="1"/>
    <col min="1289" max="1289" width="5.140625" customWidth="1"/>
    <col min="1290" max="1290" width="8.42578125" customWidth="1"/>
    <col min="1291" max="1291" width="11.7109375" customWidth="1"/>
    <col min="1292" max="1292" width="8.7109375" customWidth="1"/>
    <col min="1537" max="1537" width="4.28515625" customWidth="1"/>
    <col min="1538" max="1538" width="12" customWidth="1"/>
    <col min="1539" max="1539" width="49.5703125" customWidth="1"/>
    <col min="1540" max="1540" width="10.42578125" customWidth="1"/>
    <col min="1541" max="1541" width="5" customWidth="1"/>
    <col min="1542" max="1542" width="15.28515625" customWidth="1"/>
    <col min="1543" max="1543" width="12.28515625" customWidth="1"/>
    <col min="1544" max="1544" width="8" customWidth="1"/>
    <col min="1545" max="1545" width="5.140625" customWidth="1"/>
    <col min="1546" max="1546" width="8.42578125" customWidth="1"/>
    <col min="1547" max="1547" width="11.7109375" customWidth="1"/>
    <col min="1548" max="1548" width="8.7109375" customWidth="1"/>
    <col min="1793" max="1793" width="4.28515625" customWidth="1"/>
    <col min="1794" max="1794" width="12" customWidth="1"/>
    <col min="1795" max="1795" width="49.5703125" customWidth="1"/>
    <col min="1796" max="1796" width="10.42578125" customWidth="1"/>
    <col min="1797" max="1797" width="5" customWidth="1"/>
    <col min="1798" max="1798" width="15.28515625" customWidth="1"/>
    <col min="1799" max="1799" width="12.28515625" customWidth="1"/>
    <col min="1800" max="1800" width="8" customWidth="1"/>
    <col min="1801" max="1801" width="5.140625" customWidth="1"/>
    <col min="1802" max="1802" width="8.42578125" customWidth="1"/>
    <col min="1803" max="1803" width="11.7109375" customWidth="1"/>
    <col min="1804" max="1804" width="8.7109375" customWidth="1"/>
    <col min="2049" max="2049" width="4.28515625" customWidth="1"/>
    <col min="2050" max="2050" width="12" customWidth="1"/>
    <col min="2051" max="2051" width="49.5703125" customWidth="1"/>
    <col min="2052" max="2052" width="10.42578125" customWidth="1"/>
    <col min="2053" max="2053" width="5" customWidth="1"/>
    <col min="2054" max="2054" width="15.28515625" customWidth="1"/>
    <col min="2055" max="2055" width="12.28515625" customWidth="1"/>
    <col min="2056" max="2056" width="8" customWidth="1"/>
    <col min="2057" max="2057" width="5.140625" customWidth="1"/>
    <col min="2058" max="2058" width="8.42578125" customWidth="1"/>
    <col min="2059" max="2059" width="11.7109375" customWidth="1"/>
    <col min="2060" max="2060" width="8.7109375" customWidth="1"/>
    <col min="2305" max="2305" width="4.28515625" customWidth="1"/>
    <col min="2306" max="2306" width="12" customWidth="1"/>
    <col min="2307" max="2307" width="49.5703125" customWidth="1"/>
    <col min="2308" max="2308" width="10.42578125" customWidth="1"/>
    <col min="2309" max="2309" width="5" customWidth="1"/>
    <col min="2310" max="2310" width="15.28515625" customWidth="1"/>
    <col min="2311" max="2311" width="12.28515625" customWidth="1"/>
    <col min="2312" max="2312" width="8" customWidth="1"/>
    <col min="2313" max="2313" width="5.140625" customWidth="1"/>
    <col min="2314" max="2314" width="8.42578125" customWidth="1"/>
    <col min="2315" max="2315" width="11.7109375" customWidth="1"/>
    <col min="2316" max="2316" width="8.7109375" customWidth="1"/>
    <col min="2561" max="2561" width="4.28515625" customWidth="1"/>
    <col min="2562" max="2562" width="12" customWidth="1"/>
    <col min="2563" max="2563" width="49.5703125" customWidth="1"/>
    <col min="2564" max="2564" width="10.42578125" customWidth="1"/>
    <col min="2565" max="2565" width="5" customWidth="1"/>
    <col min="2566" max="2566" width="15.28515625" customWidth="1"/>
    <col min="2567" max="2567" width="12.28515625" customWidth="1"/>
    <col min="2568" max="2568" width="8" customWidth="1"/>
    <col min="2569" max="2569" width="5.140625" customWidth="1"/>
    <col min="2570" max="2570" width="8.42578125" customWidth="1"/>
    <col min="2571" max="2571" width="11.7109375" customWidth="1"/>
    <col min="2572" max="2572" width="8.7109375" customWidth="1"/>
    <col min="2817" max="2817" width="4.28515625" customWidth="1"/>
    <col min="2818" max="2818" width="12" customWidth="1"/>
    <col min="2819" max="2819" width="49.5703125" customWidth="1"/>
    <col min="2820" max="2820" width="10.42578125" customWidth="1"/>
    <col min="2821" max="2821" width="5" customWidth="1"/>
    <col min="2822" max="2822" width="15.28515625" customWidth="1"/>
    <col min="2823" max="2823" width="12.28515625" customWidth="1"/>
    <col min="2824" max="2824" width="8" customWidth="1"/>
    <col min="2825" max="2825" width="5.140625" customWidth="1"/>
    <col min="2826" max="2826" width="8.42578125" customWidth="1"/>
    <col min="2827" max="2827" width="11.7109375" customWidth="1"/>
    <col min="2828" max="2828" width="8.7109375" customWidth="1"/>
    <col min="3073" max="3073" width="4.28515625" customWidth="1"/>
    <col min="3074" max="3074" width="12" customWidth="1"/>
    <col min="3075" max="3075" width="49.5703125" customWidth="1"/>
    <col min="3076" max="3076" width="10.42578125" customWidth="1"/>
    <col min="3077" max="3077" width="5" customWidth="1"/>
    <col min="3078" max="3078" width="15.28515625" customWidth="1"/>
    <col min="3079" max="3079" width="12.28515625" customWidth="1"/>
    <col min="3080" max="3080" width="8" customWidth="1"/>
    <col min="3081" max="3081" width="5.140625" customWidth="1"/>
    <col min="3082" max="3082" width="8.42578125" customWidth="1"/>
    <col min="3083" max="3083" width="11.7109375" customWidth="1"/>
    <col min="3084" max="3084" width="8.7109375" customWidth="1"/>
    <col min="3329" max="3329" width="4.28515625" customWidth="1"/>
    <col min="3330" max="3330" width="12" customWidth="1"/>
    <col min="3331" max="3331" width="49.5703125" customWidth="1"/>
    <col min="3332" max="3332" width="10.42578125" customWidth="1"/>
    <col min="3333" max="3333" width="5" customWidth="1"/>
    <col min="3334" max="3334" width="15.28515625" customWidth="1"/>
    <col min="3335" max="3335" width="12.28515625" customWidth="1"/>
    <col min="3336" max="3336" width="8" customWidth="1"/>
    <col min="3337" max="3337" width="5.140625" customWidth="1"/>
    <col min="3338" max="3338" width="8.42578125" customWidth="1"/>
    <col min="3339" max="3339" width="11.7109375" customWidth="1"/>
    <col min="3340" max="3340" width="8.7109375" customWidth="1"/>
    <col min="3585" max="3585" width="4.28515625" customWidth="1"/>
    <col min="3586" max="3586" width="12" customWidth="1"/>
    <col min="3587" max="3587" width="49.5703125" customWidth="1"/>
    <col min="3588" max="3588" width="10.42578125" customWidth="1"/>
    <col min="3589" max="3589" width="5" customWidth="1"/>
    <col min="3590" max="3590" width="15.28515625" customWidth="1"/>
    <col min="3591" max="3591" width="12.28515625" customWidth="1"/>
    <col min="3592" max="3592" width="8" customWidth="1"/>
    <col min="3593" max="3593" width="5.140625" customWidth="1"/>
    <col min="3594" max="3594" width="8.42578125" customWidth="1"/>
    <col min="3595" max="3595" width="11.7109375" customWidth="1"/>
    <col min="3596" max="3596" width="8.7109375" customWidth="1"/>
    <col min="3841" max="3841" width="4.28515625" customWidth="1"/>
    <col min="3842" max="3842" width="12" customWidth="1"/>
    <col min="3843" max="3843" width="49.5703125" customWidth="1"/>
    <col min="3844" max="3844" width="10.42578125" customWidth="1"/>
    <col min="3845" max="3845" width="5" customWidth="1"/>
    <col min="3846" max="3846" width="15.28515625" customWidth="1"/>
    <col min="3847" max="3847" width="12.28515625" customWidth="1"/>
    <col min="3848" max="3848" width="8" customWidth="1"/>
    <col min="3849" max="3849" width="5.140625" customWidth="1"/>
    <col min="3850" max="3850" width="8.42578125" customWidth="1"/>
    <col min="3851" max="3851" width="11.7109375" customWidth="1"/>
    <col min="3852" max="3852" width="8.7109375" customWidth="1"/>
    <col min="4097" max="4097" width="4.28515625" customWidth="1"/>
    <col min="4098" max="4098" width="12" customWidth="1"/>
    <col min="4099" max="4099" width="49.5703125" customWidth="1"/>
    <col min="4100" max="4100" width="10.42578125" customWidth="1"/>
    <col min="4101" max="4101" width="5" customWidth="1"/>
    <col min="4102" max="4102" width="15.28515625" customWidth="1"/>
    <col min="4103" max="4103" width="12.28515625" customWidth="1"/>
    <col min="4104" max="4104" width="8" customWidth="1"/>
    <col min="4105" max="4105" width="5.140625" customWidth="1"/>
    <col min="4106" max="4106" width="8.42578125" customWidth="1"/>
    <col min="4107" max="4107" width="11.7109375" customWidth="1"/>
    <col min="4108" max="4108" width="8.7109375" customWidth="1"/>
    <col min="4353" max="4353" width="4.28515625" customWidth="1"/>
    <col min="4354" max="4354" width="12" customWidth="1"/>
    <col min="4355" max="4355" width="49.5703125" customWidth="1"/>
    <col min="4356" max="4356" width="10.42578125" customWidth="1"/>
    <col min="4357" max="4357" width="5" customWidth="1"/>
    <col min="4358" max="4358" width="15.28515625" customWidth="1"/>
    <col min="4359" max="4359" width="12.28515625" customWidth="1"/>
    <col min="4360" max="4360" width="8" customWidth="1"/>
    <col min="4361" max="4361" width="5.140625" customWidth="1"/>
    <col min="4362" max="4362" width="8.42578125" customWidth="1"/>
    <col min="4363" max="4363" width="11.7109375" customWidth="1"/>
    <col min="4364" max="4364" width="8.7109375" customWidth="1"/>
    <col min="4609" max="4609" width="4.28515625" customWidth="1"/>
    <col min="4610" max="4610" width="12" customWidth="1"/>
    <col min="4611" max="4611" width="49.5703125" customWidth="1"/>
    <col min="4612" max="4612" width="10.42578125" customWidth="1"/>
    <col min="4613" max="4613" width="5" customWidth="1"/>
    <col min="4614" max="4614" width="15.28515625" customWidth="1"/>
    <col min="4615" max="4615" width="12.28515625" customWidth="1"/>
    <col min="4616" max="4616" width="8" customWidth="1"/>
    <col min="4617" max="4617" width="5.140625" customWidth="1"/>
    <col min="4618" max="4618" width="8.42578125" customWidth="1"/>
    <col min="4619" max="4619" width="11.7109375" customWidth="1"/>
    <col min="4620" max="4620" width="8.7109375" customWidth="1"/>
    <col min="4865" max="4865" width="4.28515625" customWidth="1"/>
    <col min="4866" max="4866" width="12" customWidth="1"/>
    <col min="4867" max="4867" width="49.5703125" customWidth="1"/>
    <col min="4868" max="4868" width="10.42578125" customWidth="1"/>
    <col min="4869" max="4869" width="5" customWidth="1"/>
    <col min="4870" max="4870" width="15.28515625" customWidth="1"/>
    <col min="4871" max="4871" width="12.28515625" customWidth="1"/>
    <col min="4872" max="4872" width="8" customWidth="1"/>
    <col min="4873" max="4873" width="5.140625" customWidth="1"/>
    <col min="4874" max="4874" width="8.42578125" customWidth="1"/>
    <col min="4875" max="4875" width="11.7109375" customWidth="1"/>
    <col min="4876" max="4876" width="8.7109375" customWidth="1"/>
    <col min="5121" max="5121" width="4.28515625" customWidth="1"/>
    <col min="5122" max="5122" width="12" customWidth="1"/>
    <col min="5123" max="5123" width="49.5703125" customWidth="1"/>
    <col min="5124" max="5124" width="10.42578125" customWidth="1"/>
    <col min="5125" max="5125" width="5" customWidth="1"/>
    <col min="5126" max="5126" width="15.28515625" customWidth="1"/>
    <col min="5127" max="5127" width="12.28515625" customWidth="1"/>
    <col min="5128" max="5128" width="8" customWidth="1"/>
    <col min="5129" max="5129" width="5.140625" customWidth="1"/>
    <col min="5130" max="5130" width="8.42578125" customWidth="1"/>
    <col min="5131" max="5131" width="11.7109375" customWidth="1"/>
    <col min="5132" max="5132" width="8.7109375" customWidth="1"/>
    <col min="5377" max="5377" width="4.28515625" customWidth="1"/>
    <col min="5378" max="5378" width="12" customWidth="1"/>
    <col min="5379" max="5379" width="49.5703125" customWidth="1"/>
    <col min="5380" max="5380" width="10.42578125" customWidth="1"/>
    <col min="5381" max="5381" width="5" customWidth="1"/>
    <col min="5382" max="5382" width="15.28515625" customWidth="1"/>
    <col min="5383" max="5383" width="12.28515625" customWidth="1"/>
    <col min="5384" max="5384" width="8" customWidth="1"/>
    <col min="5385" max="5385" width="5.140625" customWidth="1"/>
    <col min="5386" max="5386" width="8.42578125" customWidth="1"/>
    <col min="5387" max="5387" width="11.7109375" customWidth="1"/>
    <col min="5388" max="5388" width="8.7109375" customWidth="1"/>
    <col min="5633" max="5633" width="4.28515625" customWidth="1"/>
    <col min="5634" max="5634" width="12" customWidth="1"/>
    <col min="5635" max="5635" width="49.5703125" customWidth="1"/>
    <col min="5636" max="5636" width="10.42578125" customWidth="1"/>
    <col min="5637" max="5637" width="5" customWidth="1"/>
    <col min="5638" max="5638" width="15.28515625" customWidth="1"/>
    <col min="5639" max="5639" width="12.28515625" customWidth="1"/>
    <col min="5640" max="5640" width="8" customWidth="1"/>
    <col min="5641" max="5641" width="5.140625" customWidth="1"/>
    <col min="5642" max="5642" width="8.42578125" customWidth="1"/>
    <col min="5643" max="5643" width="11.7109375" customWidth="1"/>
    <col min="5644" max="5644" width="8.7109375" customWidth="1"/>
    <col min="5889" max="5889" width="4.28515625" customWidth="1"/>
    <col min="5890" max="5890" width="12" customWidth="1"/>
    <col min="5891" max="5891" width="49.5703125" customWidth="1"/>
    <col min="5892" max="5892" width="10.42578125" customWidth="1"/>
    <col min="5893" max="5893" width="5" customWidth="1"/>
    <col min="5894" max="5894" width="15.28515625" customWidth="1"/>
    <col min="5895" max="5895" width="12.28515625" customWidth="1"/>
    <col min="5896" max="5896" width="8" customWidth="1"/>
    <col min="5897" max="5897" width="5.140625" customWidth="1"/>
    <col min="5898" max="5898" width="8.42578125" customWidth="1"/>
    <col min="5899" max="5899" width="11.7109375" customWidth="1"/>
    <col min="5900" max="5900" width="8.7109375" customWidth="1"/>
    <col min="6145" max="6145" width="4.28515625" customWidth="1"/>
    <col min="6146" max="6146" width="12" customWidth="1"/>
    <col min="6147" max="6147" width="49.5703125" customWidth="1"/>
    <col min="6148" max="6148" width="10.42578125" customWidth="1"/>
    <col min="6149" max="6149" width="5" customWidth="1"/>
    <col min="6150" max="6150" width="15.28515625" customWidth="1"/>
    <col min="6151" max="6151" width="12.28515625" customWidth="1"/>
    <col min="6152" max="6152" width="8" customWidth="1"/>
    <col min="6153" max="6153" width="5.140625" customWidth="1"/>
    <col min="6154" max="6154" width="8.42578125" customWidth="1"/>
    <col min="6155" max="6155" width="11.7109375" customWidth="1"/>
    <col min="6156" max="6156" width="8.7109375" customWidth="1"/>
    <col min="6401" max="6401" width="4.28515625" customWidth="1"/>
    <col min="6402" max="6402" width="12" customWidth="1"/>
    <col min="6403" max="6403" width="49.5703125" customWidth="1"/>
    <col min="6404" max="6404" width="10.42578125" customWidth="1"/>
    <col min="6405" max="6405" width="5" customWidth="1"/>
    <col min="6406" max="6406" width="15.28515625" customWidth="1"/>
    <col min="6407" max="6407" width="12.28515625" customWidth="1"/>
    <col min="6408" max="6408" width="8" customWidth="1"/>
    <col min="6409" max="6409" width="5.140625" customWidth="1"/>
    <col min="6410" max="6410" width="8.42578125" customWidth="1"/>
    <col min="6411" max="6411" width="11.7109375" customWidth="1"/>
    <col min="6412" max="6412" width="8.7109375" customWidth="1"/>
    <col min="6657" max="6657" width="4.28515625" customWidth="1"/>
    <col min="6658" max="6658" width="12" customWidth="1"/>
    <col min="6659" max="6659" width="49.5703125" customWidth="1"/>
    <col min="6660" max="6660" width="10.42578125" customWidth="1"/>
    <col min="6661" max="6661" width="5" customWidth="1"/>
    <col min="6662" max="6662" width="15.28515625" customWidth="1"/>
    <col min="6663" max="6663" width="12.28515625" customWidth="1"/>
    <col min="6664" max="6664" width="8" customWidth="1"/>
    <col min="6665" max="6665" width="5.140625" customWidth="1"/>
    <col min="6666" max="6666" width="8.42578125" customWidth="1"/>
    <col min="6667" max="6667" width="11.7109375" customWidth="1"/>
    <col min="6668" max="6668" width="8.7109375" customWidth="1"/>
    <col min="6913" max="6913" width="4.28515625" customWidth="1"/>
    <col min="6914" max="6914" width="12" customWidth="1"/>
    <col min="6915" max="6915" width="49.5703125" customWidth="1"/>
    <col min="6916" max="6916" width="10.42578125" customWidth="1"/>
    <col min="6917" max="6917" width="5" customWidth="1"/>
    <col min="6918" max="6918" width="15.28515625" customWidth="1"/>
    <col min="6919" max="6919" width="12.28515625" customWidth="1"/>
    <col min="6920" max="6920" width="8" customWidth="1"/>
    <col min="6921" max="6921" width="5.140625" customWidth="1"/>
    <col min="6922" max="6922" width="8.42578125" customWidth="1"/>
    <col min="6923" max="6923" width="11.7109375" customWidth="1"/>
    <col min="6924" max="6924" width="8.7109375" customWidth="1"/>
    <col min="7169" max="7169" width="4.28515625" customWidth="1"/>
    <col min="7170" max="7170" width="12" customWidth="1"/>
    <col min="7171" max="7171" width="49.5703125" customWidth="1"/>
    <col min="7172" max="7172" width="10.42578125" customWidth="1"/>
    <col min="7173" max="7173" width="5" customWidth="1"/>
    <col min="7174" max="7174" width="15.28515625" customWidth="1"/>
    <col min="7175" max="7175" width="12.28515625" customWidth="1"/>
    <col min="7176" max="7176" width="8" customWidth="1"/>
    <col min="7177" max="7177" width="5.140625" customWidth="1"/>
    <col min="7178" max="7178" width="8.42578125" customWidth="1"/>
    <col min="7179" max="7179" width="11.7109375" customWidth="1"/>
    <col min="7180" max="7180" width="8.7109375" customWidth="1"/>
    <col min="7425" max="7425" width="4.28515625" customWidth="1"/>
    <col min="7426" max="7426" width="12" customWidth="1"/>
    <col min="7427" max="7427" width="49.5703125" customWidth="1"/>
    <col min="7428" max="7428" width="10.42578125" customWidth="1"/>
    <col min="7429" max="7429" width="5" customWidth="1"/>
    <col min="7430" max="7430" width="15.28515625" customWidth="1"/>
    <col min="7431" max="7431" width="12.28515625" customWidth="1"/>
    <col min="7432" max="7432" width="8" customWidth="1"/>
    <col min="7433" max="7433" width="5.140625" customWidth="1"/>
    <col min="7434" max="7434" width="8.42578125" customWidth="1"/>
    <col min="7435" max="7435" width="11.7109375" customWidth="1"/>
    <col min="7436" max="7436" width="8.7109375" customWidth="1"/>
    <col min="7681" max="7681" width="4.28515625" customWidth="1"/>
    <col min="7682" max="7682" width="12" customWidth="1"/>
    <col min="7683" max="7683" width="49.5703125" customWidth="1"/>
    <col min="7684" max="7684" width="10.42578125" customWidth="1"/>
    <col min="7685" max="7685" width="5" customWidth="1"/>
    <col min="7686" max="7686" width="15.28515625" customWidth="1"/>
    <col min="7687" max="7687" width="12.28515625" customWidth="1"/>
    <col min="7688" max="7688" width="8" customWidth="1"/>
    <col min="7689" max="7689" width="5.140625" customWidth="1"/>
    <col min="7690" max="7690" width="8.42578125" customWidth="1"/>
    <col min="7691" max="7691" width="11.7109375" customWidth="1"/>
    <col min="7692" max="7692" width="8.7109375" customWidth="1"/>
    <col min="7937" max="7937" width="4.28515625" customWidth="1"/>
    <col min="7938" max="7938" width="12" customWidth="1"/>
    <col min="7939" max="7939" width="49.5703125" customWidth="1"/>
    <col min="7940" max="7940" width="10.42578125" customWidth="1"/>
    <col min="7941" max="7941" width="5" customWidth="1"/>
    <col min="7942" max="7942" width="15.28515625" customWidth="1"/>
    <col min="7943" max="7943" width="12.28515625" customWidth="1"/>
    <col min="7944" max="7944" width="8" customWidth="1"/>
    <col min="7945" max="7945" width="5.140625" customWidth="1"/>
    <col min="7946" max="7946" width="8.42578125" customWidth="1"/>
    <col min="7947" max="7947" width="11.7109375" customWidth="1"/>
    <col min="7948" max="7948" width="8.7109375" customWidth="1"/>
    <col min="8193" max="8193" width="4.28515625" customWidth="1"/>
    <col min="8194" max="8194" width="12" customWidth="1"/>
    <col min="8195" max="8195" width="49.5703125" customWidth="1"/>
    <col min="8196" max="8196" width="10.42578125" customWidth="1"/>
    <col min="8197" max="8197" width="5" customWidth="1"/>
    <col min="8198" max="8198" width="15.28515625" customWidth="1"/>
    <col min="8199" max="8199" width="12.28515625" customWidth="1"/>
    <col min="8200" max="8200" width="8" customWidth="1"/>
    <col min="8201" max="8201" width="5.140625" customWidth="1"/>
    <col min="8202" max="8202" width="8.42578125" customWidth="1"/>
    <col min="8203" max="8203" width="11.7109375" customWidth="1"/>
    <col min="8204" max="8204" width="8.7109375" customWidth="1"/>
    <col min="8449" max="8449" width="4.28515625" customWidth="1"/>
    <col min="8450" max="8450" width="12" customWidth="1"/>
    <col min="8451" max="8451" width="49.5703125" customWidth="1"/>
    <col min="8452" max="8452" width="10.42578125" customWidth="1"/>
    <col min="8453" max="8453" width="5" customWidth="1"/>
    <col min="8454" max="8454" width="15.28515625" customWidth="1"/>
    <col min="8455" max="8455" width="12.28515625" customWidth="1"/>
    <col min="8456" max="8456" width="8" customWidth="1"/>
    <col min="8457" max="8457" width="5.140625" customWidth="1"/>
    <col min="8458" max="8458" width="8.42578125" customWidth="1"/>
    <col min="8459" max="8459" width="11.7109375" customWidth="1"/>
    <col min="8460" max="8460" width="8.7109375" customWidth="1"/>
    <col min="8705" max="8705" width="4.28515625" customWidth="1"/>
    <col min="8706" max="8706" width="12" customWidth="1"/>
    <col min="8707" max="8707" width="49.5703125" customWidth="1"/>
    <col min="8708" max="8708" width="10.42578125" customWidth="1"/>
    <col min="8709" max="8709" width="5" customWidth="1"/>
    <col min="8710" max="8710" width="15.28515625" customWidth="1"/>
    <col min="8711" max="8711" width="12.28515625" customWidth="1"/>
    <col min="8712" max="8712" width="8" customWidth="1"/>
    <col min="8713" max="8713" width="5.140625" customWidth="1"/>
    <col min="8714" max="8714" width="8.42578125" customWidth="1"/>
    <col min="8715" max="8715" width="11.7109375" customWidth="1"/>
    <col min="8716" max="8716" width="8.7109375" customWidth="1"/>
    <col min="8961" max="8961" width="4.28515625" customWidth="1"/>
    <col min="8962" max="8962" width="12" customWidth="1"/>
    <col min="8963" max="8963" width="49.5703125" customWidth="1"/>
    <col min="8964" max="8964" width="10.42578125" customWidth="1"/>
    <col min="8965" max="8965" width="5" customWidth="1"/>
    <col min="8966" max="8966" width="15.28515625" customWidth="1"/>
    <col min="8967" max="8967" width="12.28515625" customWidth="1"/>
    <col min="8968" max="8968" width="8" customWidth="1"/>
    <col min="8969" max="8969" width="5.140625" customWidth="1"/>
    <col min="8970" max="8970" width="8.42578125" customWidth="1"/>
    <col min="8971" max="8971" width="11.7109375" customWidth="1"/>
    <col min="8972" max="8972" width="8.7109375" customWidth="1"/>
    <col min="9217" max="9217" width="4.28515625" customWidth="1"/>
    <col min="9218" max="9218" width="12" customWidth="1"/>
    <col min="9219" max="9219" width="49.5703125" customWidth="1"/>
    <col min="9220" max="9220" width="10.42578125" customWidth="1"/>
    <col min="9221" max="9221" width="5" customWidth="1"/>
    <col min="9222" max="9222" width="15.28515625" customWidth="1"/>
    <col min="9223" max="9223" width="12.28515625" customWidth="1"/>
    <col min="9224" max="9224" width="8" customWidth="1"/>
    <col min="9225" max="9225" width="5.140625" customWidth="1"/>
    <col min="9226" max="9226" width="8.42578125" customWidth="1"/>
    <col min="9227" max="9227" width="11.7109375" customWidth="1"/>
    <col min="9228" max="9228" width="8.7109375" customWidth="1"/>
    <col min="9473" max="9473" width="4.28515625" customWidth="1"/>
    <col min="9474" max="9474" width="12" customWidth="1"/>
    <col min="9475" max="9475" width="49.5703125" customWidth="1"/>
    <col min="9476" max="9476" width="10.42578125" customWidth="1"/>
    <col min="9477" max="9477" width="5" customWidth="1"/>
    <col min="9478" max="9478" width="15.28515625" customWidth="1"/>
    <col min="9479" max="9479" width="12.28515625" customWidth="1"/>
    <col min="9480" max="9480" width="8" customWidth="1"/>
    <col min="9481" max="9481" width="5.140625" customWidth="1"/>
    <col min="9482" max="9482" width="8.42578125" customWidth="1"/>
    <col min="9483" max="9483" width="11.7109375" customWidth="1"/>
    <col min="9484" max="9484" width="8.7109375" customWidth="1"/>
    <col min="9729" max="9729" width="4.28515625" customWidth="1"/>
    <col min="9730" max="9730" width="12" customWidth="1"/>
    <col min="9731" max="9731" width="49.5703125" customWidth="1"/>
    <col min="9732" max="9732" width="10.42578125" customWidth="1"/>
    <col min="9733" max="9733" width="5" customWidth="1"/>
    <col min="9734" max="9734" width="15.28515625" customWidth="1"/>
    <col min="9735" max="9735" width="12.28515625" customWidth="1"/>
    <col min="9736" max="9736" width="8" customWidth="1"/>
    <col min="9737" max="9737" width="5.140625" customWidth="1"/>
    <col min="9738" max="9738" width="8.42578125" customWidth="1"/>
    <col min="9739" max="9739" width="11.7109375" customWidth="1"/>
    <col min="9740" max="9740" width="8.7109375" customWidth="1"/>
    <col min="9985" max="9985" width="4.28515625" customWidth="1"/>
    <col min="9986" max="9986" width="12" customWidth="1"/>
    <col min="9987" max="9987" width="49.5703125" customWidth="1"/>
    <col min="9988" max="9988" width="10.42578125" customWidth="1"/>
    <col min="9989" max="9989" width="5" customWidth="1"/>
    <col min="9990" max="9990" width="15.28515625" customWidth="1"/>
    <col min="9991" max="9991" width="12.28515625" customWidth="1"/>
    <col min="9992" max="9992" width="8" customWidth="1"/>
    <col min="9993" max="9993" width="5.140625" customWidth="1"/>
    <col min="9994" max="9994" width="8.42578125" customWidth="1"/>
    <col min="9995" max="9995" width="11.7109375" customWidth="1"/>
    <col min="9996" max="9996" width="8.7109375" customWidth="1"/>
    <col min="10241" max="10241" width="4.28515625" customWidth="1"/>
    <col min="10242" max="10242" width="12" customWidth="1"/>
    <col min="10243" max="10243" width="49.5703125" customWidth="1"/>
    <col min="10244" max="10244" width="10.42578125" customWidth="1"/>
    <col min="10245" max="10245" width="5" customWidth="1"/>
    <col min="10246" max="10246" width="15.28515625" customWidth="1"/>
    <col min="10247" max="10247" width="12.28515625" customWidth="1"/>
    <col min="10248" max="10248" width="8" customWidth="1"/>
    <col min="10249" max="10249" width="5.140625" customWidth="1"/>
    <col min="10250" max="10250" width="8.42578125" customWidth="1"/>
    <col min="10251" max="10251" width="11.7109375" customWidth="1"/>
    <col min="10252" max="10252" width="8.7109375" customWidth="1"/>
    <col min="10497" max="10497" width="4.28515625" customWidth="1"/>
    <col min="10498" max="10498" width="12" customWidth="1"/>
    <col min="10499" max="10499" width="49.5703125" customWidth="1"/>
    <col min="10500" max="10500" width="10.42578125" customWidth="1"/>
    <col min="10501" max="10501" width="5" customWidth="1"/>
    <col min="10502" max="10502" width="15.28515625" customWidth="1"/>
    <col min="10503" max="10503" width="12.28515625" customWidth="1"/>
    <col min="10504" max="10504" width="8" customWidth="1"/>
    <col min="10505" max="10505" width="5.140625" customWidth="1"/>
    <col min="10506" max="10506" width="8.42578125" customWidth="1"/>
    <col min="10507" max="10507" width="11.7109375" customWidth="1"/>
    <col min="10508" max="10508" width="8.7109375" customWidth="1"/>
    <col min="10753" max="10753" width="4.28515625" customWidth="1"/>
    <col min="10754" max="10754" width="12" customWidth="1"/>
    <col min="10755" max="10755" width="49.5703125" customWidth="1"/>
    <col min="10756" max="10756" width="10.42578125" customWidth="1"/>
    <col min="10757" max="10757" width="5" customWidth="1"/>
    <col min="10758" max="10758" width="15.28515625" customWidth="1"/>
    <col min="10759" max="10759" width="12.28515625" customWidth="1"/>
    <col min="10760" max="10760" width="8" customWidth="1"/>
    <col min="10761" max="10761" width="5.140625" customWidth="1"/>
    <col min="10762" max="10762" width="8.42578125" customWidth="1"/>
    <col min="10763" max="10763" width="11.7109375" customWidth="1"/>
    <col min="10764" max="10764" width="8.7109375" customWidth="1"/>
    <col min="11009" max="11009" width="4.28515625" customWidth="1"/>
    <col min="11010" max="11010" width="12" customWidth="1"/>
    <col min="11011" max="11011" width="49.5703125" customWidth="1"/>
    <col min="11012" max="11012" width="10.42578125" customWidth="1"/>
    <col min="11013" max="11013" width="5" customWidth="1"/>
    <col min="11014" max="11014" width="15.28515625" customWidth="1"/>
    <col min="11015" max="11015" width="12.28515625" customWidth="1"/>
    <col min="11016" max="11016" width="8" customWidth="1"/>
    <col min="11017" max="11017" width="5.140625" customWidth="1"/>
    <col min="11018" max="11018" width="8.42578125" customWidth="1"/>
    <col min="11019" max="11019" width="11.7109375" customWidth="1"/>
    <col min="11020" max="11020" width="8.7109375" customWidth="1"/>
    <col min="11265" max="11265" width="4.28515625" customWidth="1"/>
    <col min="11266" max="11266" width="12" customWidth="1"/>
    <col min="11267" max="11267" width="49.5703125" customWidth="1"/>
    <col min="11268" max="11268" width="10.42578125" customWidth="1"/>
    <col min="11269" max="11269" width="5" customWidth="1"/>
    <col min="11270" max="11270" width="15.28515625" customWidth="1"/>
    <col min="11271" max="11271" width="12.28515625" customWidth="1"/>
    <col min="11272" max="11272" width="8" customWidth="1"/>
    <col min="11273" max="11273" width="5.140625" customWidth="1"/>
    <col min="11274" max="11274" width="8.42578125" customWidth="1"/>
    <col min="11275" max="11275" width="11.7109375" customWidth="1"/>
    <col min="11276" max="11276" width="8.7109375" customWidth="1"/>
    <col min="11521" max="11521" width="4.28515625" customWidth="1"/>
    <col min="11522" max="11522" width="12" customWidth="1"/>
    <col min="11523" max="11523" width="49.5703125" customWidth="1"/>
    <col min="11524" max="11524" width="10.42578125" customWidth="1"/>
    <col min="11525" max="11525" width="5" customWidth="1"/>
    <col min="11526" max="11526" width="15.28515625" customWidth="1"/>
    <col min="11527" max="11527" width="12.28515625" customWidth="1"/>
    <col min="11528" max="11528" width="8" customWidth="1"/>
    <col min="11529" max="11529" width="5.140625" customWidth="1"/>
    <col min="11530" max="11530" width="8.42578125" customWidth="1"/>
    <col min="11531" max="11531" width="11.7109375" customWidth="1"/>
    <col min="11532" max="11532" width="8.7109375" customWidth="1"/>
    <col min="11777" max="11777" width="4.28515625" customWidth="1"/>
    <col min="11778" max="11778" width="12" customWidth="1"/>
    <col min="11779" max="11779" width="49.5703125" customWidth="1"/>
    <col min="11780" max="11780" width="10.42578125" customWidth="1"/>
    <col min="11781" max="11781" width="5" customWidth="1"/>
    <col min="11782" max="11782" width="15.28515625" customWidth="1"/>
    <col min="11783" max="11783" width="12.28515625" customWidth="1"/>
    <col min="11784" max="11784" width="8" customWidth="1"/>
    <col min="11785" max="11785" width="5.140625" customWidth="1"/>
    <col min="11786" max="11786" width="8.42578125" customWidth="1"/>
    <col min="11787" max="11787" width="11.7109375" customWidth="1"/>
    <col min="11788" max="11788" width="8.7109375" customWidth="1"/>
    <col min="12033" max="12033" width="4.28515625" customWidth="1"/>
    <col min="12034" max="12034" width="12" customWidth="1"/>
    <col min="12035" max="12035" width="49.5703125" customWidth="1"/>
    <col min="12036" max="12036" width="10.42578125" customWidth="1"/>
    <col min="12037" max="12037" width="5" customWidth="1"/>
    <col min="12038" max="12038" width="15.28515625" customWidth="1"/>
    <col min="12039" max="12039" width="12.28515625" customWidth="1"/>
    <col min="12040" max="12040" width="8" customWidth="1"/>
    <col min="12041" max="12041" width="5.140625" customWidth="1"/>
    <col min="12042" max="12042" width="8.42578125" customWidth="1"/>
    <col min="12043" max="12043" width="11.7109375" customWidth="1"/>
    <col min="12044" max="12044" width="8.7109375" customWidth="1"/>
    <col min="12289" max="12289" width="4.28515625" customWidth="1"/>
    <col min="12290" max="12290" width="12" customWidth="1"/>
    <col min="12291" max="12291" width="49.5703125" customWidth="1"/>
    <col min="12292" max="12292" width="10.42578125" customWidth="1"/>
    <col min="12293" max="12293" width="5" customWidth="1"/>
    <col min="12294" max="12294" width="15.28515625" customWidth="1"/>
    <col min="12295" max="12295" width="12.28515625" customWidth="1"/>
    <col min="12296" max="12296" width="8" customWidth="1"/>
    <col min="12297" max="12297" width="5.140625" customWidth="1"/>
    <col min="12298" max="12298" width="8.42578125" customWidth="1"/>
    <col min="12299" max="12299" width="11.7109375" customWidth="1"/>
    <col min="12300" max="12300" width="8.7109375" customWidth="1"/>
    <col min="12545" max="12545" width="4.28515625" customWidth="1"/>
    <col min="12546" max="12546" width="12" customWidth="1"/>
    <col min="12547" max="12547" width="49.5703125" customWidth="1"/>
    <col min="12548" max="12548" width="10.42578125" customWidth="1"/>
    <col min="12549" max="12549" width="5" customWidth="1"/>
    <col min="12550" max="12550" width="15.28515625" customWidth="1"/>
    <col min="12551" max="12551" width="12.28515625" customWidth="1"/>
    <col min="12552" max="12552" width="8" customWidth="1"/>
    <col min="12553" max="12553" width="5.140625" customWidth="1"/>
    <col min="12554" max="12554" width="8.42578125" customWidth="1"/>
    <col min="12555" max="12555" width="11.7109375" customWidth="1"/>
    <col min="12556" max="12556" width="8.7109375" customWidth="1"/>
    <col min="12801" max="12801" width="4.28515625" customWidth="1"/>
    <col min="12802" max="12802" width="12" customWidth="1"/>
    <col min="12803" max="12803" width="49.5703125" customWidth="1"/>
    <col min="12804" max="12804" width="10.42578125" customWidth="1"/>
    <col min="12805" max="12805" width="5" customWidth="1"/>
    <col min="12806" max="12806" width="15.28515625" customWidth="1"/>
    <col min="12807" max="12807" width="12.28515625" customWidth="1"/>
    <col min="12808" max="12808" width="8" customWidth="1"/>
    <col min="12809" max="12809" width="5.140625" customWidth="1"/>
    <col min="12810" max="12810" width="8.42578125" customWidth="1"/>
    <col min="12811" max="12811" width="11.7109375" customWidth="1"/>
    <col min="12812" max="12812" width="8.7109375" customWidth="1"/>
    <col min="13057" max="13057" width="4.28515625" customWidth="1"/>
    <col min="13058" max="13058" width="12" customWidth="1"/>
    <col min="13059" max="13059" width="49.5703125" customWidth="1"/>
    <col min="13060" max="13060" width="10.42578125" customWidth="1"/>
    <col min="13061" max="13061" width="5" customWidth="1"/>
    <col min="13062" max="13062" width="15.28515625" customWidth="1"/>
    <col min="13063" max="13063" width="12.28515625" customWidth="1"/>
    <col min="13064" max="13064" width="8" customWidth="1"/>
    <col min="13065" max="13065" width="5.140625" customWidth="1"/>
    <col min="13066" max="13066" width="8.42578125" customWidth="1"/>
    <col min="13067" max="13067" width="11.7109375" customWidth="1"/>
    <col min="13068" max="13068" width="8.7109375" customWidth="1"/>
    <col min="13313" max="13313" width="4.28515625" customWidth="1"/>
    <col min="13314" max="13314" width="12" customWidth="1"/>
    <col min="13315" max="13315" width="49.5703125" customWidth="1"/>
    <col min="13316" max="13316" width="10.42578125" customWidth="1"/>
    <col min="13317" max="13317" width="5" customWidth="1"/>
    <col min="13318" max="13318" width="15.28515625" customWidth="1"/>
    <col min="13319" max="13319" width="12.28515625" customWidth="1"/>
    <col min="13320" max="13320" width="8" customWidth="1"/>
    <col min="13321" max="13321" width="5.140625" customWidth="1"/>
    <col min="13322" max="13322" width="8.42578125" customWidth="1"/>
    <col min="13323" max="13323" width="11.7109375" customWidth="1"/>
    <col min="13324" max="13324" width="8.7109375" customWidth="1"/>
    <col min="13569" max="13569" width="4.28515625" customWidth="1"/>
    <col min="13570" max="13570" width="12" customWidth="1"/>
    <col min="13571" max="13571" width="49.5703125" customWidth="1"/>
    <col min="13572" max="13572" width="10.42578125" customWidth="1"/>
    <col min="13573" max="13573" width="5" customWidth="1"/>
    <col min="13574" max="13574" width="15.28515625" customWidth="1"/>
    <col min="13575" max="13575" width="12.28515625" customWidth="1"/>
    <col min="13576" max="13576" width="8" customWidth="1"/>
    <col min="13577" max="13577" width="5.140625" customWidth="1"/>
    <col min="13578" max="13578" width="8.42578125" customWidth="1"/>
    <col min="13579" max="13579" width="11.7109375" customWidth="1"/>
    <col min="13580" max="13580" width="8.7109375" customWidth="1"/>
    <col min="13825" max="13825" width="4.28515625" customWidth="1"/>
    <col min="13826" max="13826" width="12" customWidth="1"/>
    <col min="13827" max="13827" width="49.5703125" customWidth="1"/>
    <col min="13828" max="13828" width="10.42578125" customWidth="1"/>
    <col min="13829" max="13829" width="5" customWidth="1"/>
    <col min="13830" max="13830" width="15.28515625" customWidth="1"/>
    <col min="13831" max="13831" width="12.28515625" customWidth="1"/>
    <col min="13832" max="13832" width="8" customWidth="1"/>
    <col min="13833" max="13833" width="5.140625" customWidth="1"/>
    <col min="13834" max="13834" width="8.42578125" customWidth="1"/>
    <col min="13835" max="13835" width="11.7109375" customWidth="1"/>
    <col min="13836" max="13836" width="8.7109375" customWidth="1"/>
    <col min="14081" max="14081" width="4.28515625" customWidth="1"/>
    <col min="14082" max="14082" width="12" customWidth="1"/>
    <col min="14083" max="14083" width="49.5703125" customWidth="1"/>
    <col min="14084" max="14084" width="10.42578125" customWidth="1"/>
    <col min="14085" max="14085" width="5" customWidth="1"/>
    <col min="14086" max="14086" width="15.28515625" customWidth="1"/>
    <col min="14087" max="14087" width="12.28515625" customWidth="1"/>
    <col min="14088" max="14088" width="8" customWidth="1"/>
    <col min="14089" max="14089" width="5.140625" customWidth="1"/>
    <col min="14090" max="14090" width="8.42578125" customWidth="1"/>
    <col min="14091" max="14091" width="11.7109375" customWidth="1"/>
    <col min="14092" max="14092" width="8.7109375" customWidth="1"/>
    <col min="14337" max="14337" width="4.28515625" customWidth="1"/>
    <col min="14338" max="14338" width="12" customWidth="1"/>
    <col min="14339" max="14339" width="49.5703125" customWidth="1"/>
    <col min="14340" max="14340" width="10.42578125" customWidth="1"/>
    <col min="14341" max="14341" width="5" customWidth="1"/>
    <col min="14342" max="14342" width="15.28515625" customWidth="1"/>
    <col min="14343" max="14343" width="12.28515625" customWidth="1"/>
    <col min="14344" max="14344" width="8" customWidth="1"/>
    <col min="14345" max="14345" width="5.140625" customWidth="1"/>
    <col min="14346" max="14346" width="8.42578125" customWidth="1"/>
    <col min="14347" max="14347" width="11.7109375" customWidth="1"/>
    <col min="14348" max="14348" width="8.7109375" customWidth="1"/>
    <col min="14593" max="14593" width="4.28515625" customWidth="1"/>
    <col min="14594" max="14594" width="12" customWidth="1"/>
    <col min="14595" max="14595" width="49.5703125" customWidth="1"/>
    <col min="14596" max="14596" width="10.42578125" customWidth="1"/>
    <col min="14597" max="14597" width="5" customWidth="1"/>
    <col min="14598" max="14598" width="15.28515625" customWidth="1"/>
    <col min="14599" max="14599" width="12.28515625" customWidth="1"/>
    <col min="14600" max="14600" width="8" customWidth="1"/>
    <col min="14601" max="14601" width="5.140625" customWidth="1"/>
    <col min="14602" max="14602" width="8.42578125" customWidth="1"/>
    <col min="14603" max="14603" width="11.7109375" customWidth="1"/>
    <col min="14604" max="14604" width="8.7109375" customWidth="1"/>
    <col min="14849" max="14849" width="4.28515625" customWidth="1"/>
    <col min="14850" max="14850" width="12" customWidth="1"/>
    <col min="14851" max="14851" width="49.5703125" customWidth="1"/>
    <col min="14852" max="14852" width="10.42578125" customWidth="1"/>
    <col min="14853" max="14853" width="5" customWidth="1"/>
    <col min="14854" max="14854" width="15.28515625" customWidth="1"/>
    <col min="14855" max="14855" width="12.28515625" customWidth="1"/>
    <col min="14856" max="14856" width="8" customWidth="1"/>
    <col min="14857" max="14857" width="5.140625" customWidth="1"/>
    <col min="14858" max="14858" width="8.42578125" customWidth="1"/>
    <col min="14859" max="14859" width="11.7109375" customWidth="1"/>
    <col min="14860" max="14860" width="8.7109375" customWidth="1"/>
    <col min="15105" max="15105" width="4.28515625" customWidth="1"/>
    <col min="15106" max="15106" width="12" customWidth="1"/>
    <col min="15107" max="15107" width="49.5703125" customWidth="1"/>
    <col min="15108" max="15108" width="10.42578125" customWidth="1"/>
    <col min="15109" max="15109" width="5" customWidth="1"/>
    <col min="15110" max="15110" width="15.28515625" customWidth="1"/>
    <col min="15111" max="15111" width="12.28515625" customWidth="1"/>
    <col min="15112" max="15112" width="8" customWidth="1"/>
    <col min="15113" max="15113" width="5.140625" customWidth="1"/>
    <col min="15114" max="15114" width="8.42578125" customWidth="1"/>
    <col min="15115" max="15115" width="11.7109375" customWidth="1"/>
    <col min="15116" max="15116" width="8.7109375" customWidth="1"/>
    <col min="15361" max="15361" width="4.28515625" customWidth="1"/>
    <col min="15362" max="15362" width="12" customWidth="1"/>
    <col min="15363" max="15363" width="49.5703125" customWidth="1"/>
    <col min="15364" max="15364" width="10.42578125" customWidth="1"/>
    <col min="15365" max="15365" width="5" customWidth="1"/>
    <col min="15366" max="15366" width="15.28515625" customWidth="1"/>
    <col min="15367" max="15367" width="12.28515625" customWidth="1"/>
    <col min="15368" max="15368" width="8" customWidth="1"/>
    <col min="15369" max="15369" width="5.140625" customWidth="1"/>
    <col min="15370" max="15370" width="8.42578125" customWidth="1"/>
    <col min="15371" max="15371" width="11.7109375" customWidth="1"/>
    <col min="15372" max="15372" width="8.7109375" customWidth="1"/>
    <col min="15617" max="15617" width="4.28515625" customWidth="1"/>
    <col min="15618" max="15618" width="12" customWidth="1"/>
    <col min="15619" max="15619" width="49.5703125" customWidth="1"/>
    <col min="15620" max="15620" width="10.42578125" customWidth="1"/>
    <col min="15621" max="15621" width="5" customWidth="1"/>
    <col min="15622" max="15622" width="15.28515625" customWidth="1"/>
    <col min="15623" max="15623" width="12.28515625" customWidth="1"/>
    <col min="15624" max="15624" width="8" customWidth="1"/>
    <col min="15625" max="15625" width="5.140625" customWidth="1"/>
    <col min="15626" max="15626" width="8.42578125" customWidth="1"/>
    <col min="15627" max="15627" width="11.7109375" customWidth="1"/>
    <col min="15628" max="15628" width="8.7109375" customWidth="1"/>
    <col min="15873" max="15873" width="4.28515625" customWidth="1"/>
    <col min="15874" max="15874" width="12" customWidth="1"/>
    <col min="15875" max="15875" width="49.5703125" customWidth="1"/>
    <col min="15876" max="15876" width="10.42578125" customWidth="1"/>
    <col min="15877" max="15877" width="5" customWidth="1"/>
    <col min="15878" max="15878" width="15.28515625" customWidth="1"/>
    <col min="15879" max="15879" width="12.28515625" customWidth="1"/>
    <col min="15880" max="15880" width="8" customWidth="1"/>
    <col min="15881" max="15881" width="5.140625" customWidth="1"/>
    <col min="15882" max="15882" width="8.42578125" customWidth="1"/>
    <col min="15883" max="15883" width="11.7109375" customWidth="1"/>
    <col min="15884" max="15884" width="8.7109375" customWidth="1"/>
    <col min="16129" max="16129" width="4.28515625" customWidth="1"/>
    <col min="16130" max="16130" width="12" customWidth="1"/>
    <col min="16131" max="16131" width="49.5703125" customWidth="1"/>
    <col min="16132" max="16132" width="10.42578125" customWidth="1"/>
    <col min="16133" max="16133" width="5" customWidth="1"/>
    <col min="16134" max="16134" width="15.28515625" customWidth="1"/>
    <col min="16135" max="16135" width="12.28515625" customWidth="1"/>
    <col min="16136" max="16136" width="8" customWidth="1"/>
    <col min="16137" max="16137" width="5.140625" customWidth="1"/>
    <col min="16138" max="16138" width="8.42578125" customWidth="1"/>
    <col min="16139" max="16139" width="11.7109375" customWidth="1"/>
    <col min="16140" max="16140" width="8.7109375" customWidth="1"/>
  </cols>
  <sheetData>
    <row r="1" spans="1:12" ht="16.5" customHeight="1" x14ac:dyDescent="0.25">
      <c r="A1" s="113"/>
      <c r="B1" s="3"/>
      <c r="C1" s="3"/>
      <c r="D1" s="610"/>
      <c r="E1" s="610"/>
      <c r="J1" s="610" t="s">
        <v>0</v>
      </c>
      <c r="K1" s="610"/>
      <c r="L1" s="4"/>
    </row>
    <row r="2" spans="1:12" ht="16.5" customHeight="1" x14ac:dyDescent="0.25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16.5" customHeight="1" x14ac:dyDescent="0.25">
      <c r="A3" s="3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18" x14ac:dyDescent="0.25">
      <c r="A5" s="611" t="s">
        <v>3</v>
      </c>
      <c r="B5" s="611"/>
      <c r="C5" s="611"/>
      <c r="D5" s="611"/>
      <c r="E5" s="611"/>
      <c r="F5" s="611"/>
      <c r="G5" s="611"/>
      <c r="H5" s="611"/>
      <c r="I5" s="611"/>
      <c r="J5" s="611"/>
      <c r="K5" s="611"/>
      <c r="L5" s="611"/>
    </row>
    <row r="6" spans="1:12" x14ac:dyDescent="0.25">
      <c r="A6" s="6"/>
      <c r="B6" s="6"/>
      <c r="C6" s="6"/>
      <c r="D6" s="6"/>
      <c r="E6" s="6"/>
    </row>
    <row r="7" spans="1:12" ht="17.25" customHeight="1" x14ac:dyDescent="0.25">
      <c r="A7" s="612" t="s">
        <v>806</v>
      </c>
      <c r="B7" s="612"/>
      <c r="C7" s="612"/>
      <c r="D7" s="612"/>
      <c r="E7" s="612"/>
      <c r="F7" s="612"/>
      <c r="G7" s="612"/>
      <c r="H7" s="612"/>
      <c r="I7" s="612"/>
      <c r="J7" s="612"/>
      <c r="K7" s="612"/>
      <c r="L7" s="612"/>
    </row>
    <row r="8" spans="1:12" ht="8.25" customHeight="1" thickBot="1" x14ac:dyDescent="0.3">
      <c r="A8" s="7"/>
      <c r="B8" s="8"/>
      <c r="C8" s="9"/>
      <c r="D8" s="10"/>
      <c r="E8" s="11"/>
    </row>
    <row r="9" spans="1:12" ht="24" customHeight="1" x14ac:dyDescent="0.25">
      <c r="A9" s="613" t="s">
        <v>145</v>
      </c>
      <c r="B9" s="615" t="s">
        <v>6</v>
      </c>
      <c r="C9" s="615" t="s">
        <v>7</v>
      </c>
      <c r="D9" s="615" t="s">
        <v>8</v>
      </c>
      <c r="E9" s="602" t="s">
        <v>9</v>
      </c>
      <c r="F9" s="602" t="s">
        <v>10</v>
      </c>
      <c r="G9" s="602" t="s">
        <v>11</v>
      </c>
      <c r="H9" s="602" t="s">
        <v>12</v>
      </c>
      <c r="I9" s="617" t="s">
        <v>13</v>
      </c>
      <c r="J9" s="618"/>
      <c r="K9" s="602" t="s">
        <v>14</v>
      </c>
      <c r="L9" s="604" t="s">
        <v>15</v>
      </c>
    </row>
    <row r="10" spans="1:12" ht="24" customHeight="1" thickBot="1" x14ac:dyDescent="0.3">
      <c r="A10" s="624"/>
      <c r="B10" s="625"/>
      <c r="C10" s="625"/>
      <c r="D10" s="625"/>
      <c r="E10" s="619"/>
      <c r="F10" s="619"/>
      <c r="G10" s="619"/>
      <c r="H10" s="619"/>
      <c r="I10" s="66" t="s">
        <v>16</v>
      </c>
      <c r="J10" s="66" t="s">
        <v>17</v>
      </c>
      <c r="K10" s="619"/>
      <c r="L10" s="620"/>
    </row>
    <row r="11" spans="1:12" ht="42" customHeight="1" x14ac:dyDescent="0.25">
      <c r="A11" s="220" t="s">
        <v>851</v>
      </c>
      <c r="B11" s="222" t="s">
        <v>18</v>
      </c>
      <c r="C11" s="222" t="s">
        <v>703</v>
      </c>
      <c r="D11" s="223" t="s">
        <v>20</v>
      </c>
      <c r="E11" s="430">
        <v>400</v>
      </c>
      <c r="F11" s="431"/>
      <c r="G11" s="226"/>
      <c r="H11" s="226"/>
      <c r="I11" s="253"/>
      <c r="J11" s="226"/>
      <c r="K11" s="226"/>
      <c r="L11" s="254"/>
    </row>
    <row r="12" spans="1:12" ht="16.5" customHeight="1" x14ac:dyDescent="0.25">
      <c r="A12" s="135" t="s">
        <v>981</v>
      </c>
      <c r="B12" s="31" t="s">
        <v>147</v>
      </c>
      <c r="C12" s="31" t="s">
        <v>704</v>
      </c>
      <c r="D12" s="24" t="s">
        <v>149</v>
      </c>
      <c r="E12" s="30">
        <v>1</v>
      </c>
      <c r="F12" s="136"/>
      <c r="G12" s="137"/>
      <c r="H12" s="137"/>
      <c r="I12" s="138"/>
      <c r="J12" s="137"/>
      <c r="K12" s="137"/>
      <c r="L12" s="139"/>
    </row>
    <row r="13" spans="1:12" ht="77.25" customHeight="1" x14ac:dyDescent="0.25">
      <c r="A13" s="135" t="s">
        <v>982</v>
      </c>
      <c r="B13" s="31" t="s">
        <v>594</v>
      </c>
      <c r="C13" s="31" t="s">
        <v>526</v>
      </c>
      <c r="D13" s="24" t="s">
        <v>23</v>
      </c>
      <c r="E13" s="30">
        <v>100</v>
      </c>
      <c r="F13" s="136"/>
      <c r="G13" s="137"/>
      <c r="H13" s="137"/>
      <c r="I13" s="138"/>
      <c r="J13" s="137"/>
      <c r="K13" s="137"/>
      <c r="L13" s="139"/>
    </row>
    <row r="14" spans="1:12" ht="75.75" customHeight="1" x14ac:dyDescent="0.25">
      <c r="A14" s="135" t="s">
        <v>983</v>
      </c>
      <c r="B14" s="31" t="s">
        <v>29</v>
      </c>
      <c r="C14" s="31" t="s">
        <v>705</v>
      </c>
      <c r="D14" s="24" t="s">
        <v>23</v>
      </c>
      <c r="E14" s="30">
        <v>70</v>
      </c>
      <c r="F14" s="136"/>
      <c r="G14" s="137"/>
      <c r="H14" s="137"/>
      <c r="I14" s="138"/>
      <c r="J14" s="137"/>
      <c r="K14" s="137"/>
      <c r="L14" s="139"/>
    </row>
    <row r="15" spans="1:12" ht="53.25" customHeight="1" x14ac:dyDescent="0.25">
      <c r="A15" s="135" t="s">
        <v>984</v>
      </c>
      <c r="B15" s="31" t="s">
        <v>33</v>
      </c>
      <c r="C15" s="31" t="s">
        <v>36</v>
      </c>
      <c r="D15" s="24" t="s">
        <v>23</v>
      </c>
      <c r="E15" s="30">
        <v>550</v>
      </c>
      <c r="F15" s="136"/>
      <c r="G15" s="137"/>
      <c r="H15" s="137"/>
      <c r="I15" s="138"/>
      <c r="J15" s="137"/>
      <c r="K15" s="137"/>
      <c r="L15" s="139"/>
    </row>
    <row r="16" spans="1:12" ht="41.25" customHeight="1" x14ac:dyDescent="0.25">
      <c r="A16" s="135" t="s">
        <v>985</v>
      </c>
      <c r="B16" s="31" t="s">
        <v>42</v>
      </c>
      <c r="C16" s="31" t="s">
        <v>706</v>
      </c>
      <c r="D16" s="24" t="s">
        <v>23</v>
      </c>
      <c r="E16" s="30">
        <v>50</v>
      </c>
      <c r="F16" s="136"/>
      <c r="G16" s="137"/>
      <c r="H16" s="137"/>
      <c r="I16" s="138"/>
      <c r="J16" s="137"/>
      <c r="K16" s="137"/>
      <c r="L16" s="139"/>
    </row>
    <row r="17" spans="1:12" ht="49.5" customHeight="1" x14ac:dyDescent="0.25">
      <c r="A17" s="135" t="s">
        <v>986</v>
      </c>
      <c r="B17" s="31" t="s">
        <v>39</v>
      </c>
      <c r="C17" s="31" t="s">
        <v>40</v>
      </c>
      <c r="D17" s="24" t="s">
        <v>23</v>
      </c>
      <c r="E17" s="30">
        <v>550</v>
      </c>
      <c r="F17" s="136"/>
      <c r="G17" s="137"/>
      <c r="H17" s="137"/>
      <c r="I17" s="138"/>
      <c r="J17" s="137"/>
      <c r="K17" s="137"/>
      <c r="L17" s="139"/>
    </row>
    <row r="18" spans="1:12" ht="31.5" customHeight="1" x14ac:dyDescent="0.25">
      <c r="A18" s="135" t="s">
        <v>987</v>
      </c>
      <c r="B18" s="31" t="s">
        <v>151</v>
      </c>
      <c r="C18" s="31" t="s">
        <v>707</v>
      </c>
      <c r="D18" s="24" t="s">
        <v>23</v>
      </c>
      <c r="E18" s="30">
        <v>40</v>
      </c>
      <c r="F18" s="136"/>
      <c r="G18" s="137"/>
      <c r="H18" s="137"/>
      <c r="I18" s="138"/>
      <c r="J18" s="137"/>
      <c r="K18" s="137"/>
      <c r="L18" s="139"/>
    </row>
    <row r="19" spans="1:12" ht="31.5" customHeight="1" x14ac:dyDescent="0.25">
      <c r="A19" s="135" t="s">
        <v>988</v>
      </c>
      <c r="B19" s="31" t="s">
        <v>151</v>
      </c>
      <c r="C19" s="31" t="s">
        <v>708</v>
      </c>
      <c r="D19" s="24" t="s">
        <v>23</v>
      </c>
      <c r="E19" s="30">
        <v>40</v>
      </c>
      <c r="F19" s="136"/>
      <c r="G19" s="137"/>
      <c r="H19" s="137"/>
      <c r="I19" s="138"/>
      <c r="J19" s="137"/>
      <c r="K19" s="137"/>
      <c r="L19" s="139"/>
    </row>
    <row r="20" spans="1:12" ht="42" customHeight="1" x14ac:dyDescent="0.25">
      <c r="A20" s="135" t="s">
        <v>989</v>
      </c>
      <c r="B20" s="31" t="s">
        <v>42</v>
      </c>
      <c r="C20" s="31" t="s">
        <v>709</v>
      </c>
      <c r="D20" s="24" t="s">
        <v>23</v>
      </c>
      <c r="E20" s="30">
        <v>50</v>
      </c>
      <c r="F20" s="136"/>
      <c r="G20" s="137"/>
      <c r="H20" s="137"/>
      <c r="I20" s="138"/>
      <c r="J20" s="137"/>
      <c r="K20" s="137"/>
      <c r="L20" s="139"/>
    </row>
    <row r="21" spans="1:12" ht="30" customHeight="1" x14ac:dyDescent="0.25">
      <c r="A21" s="135" t="s">
        <v>990</v>
      </c>
      <c r="B21" s="31" t="s">
        <v>229</v>
      </c>
      <c r="C21" s="31" t="s">
        <v>230</v>
      </c>
      <c r="D21" s="24" t="s">
        <v>23</v>
      </c>
      <c r="E21" s="30">
        <v>1</v>
      </c>
      <c r="F21" s="136"/>
      <c r="G21" s="137"/>
      <c r="H21" s="137"/>
      <c r="I21" s="138"/>
      <c r="J21" s="137"/>
      <c r="K21" s="137"/>
      <c r="L21" s="139"/>
    </row>
    <row r="22" spans="1:12" ht="33.75" customHeight="1" x14ac:dyDescent="0.25">
      <c r="A22" s="135" t="s">
        <v>991</v>
      </c>
      <c r="B22" s="31" t="s">
        <v>153</v>
      </c>
      <c r="C22" s="31" t="s">
        <v>154</v>
      </c>
      <c r="D22" s="24" t="s">
        <v>23</v>
      </c>
      <c r="E22" s="30">
        <v>25</v>
      </c>
      <c r="F22" s="136"/>
      <c r="G22" s="137"/>
      <c r="H22" s="137"/>
      <c r="I22" s="138"/>
      <c r="J22" s="137"/>
      <c r="K22" s="137"/>
      <c r="L22" s="139"/>
    </row>
    <row r="23" spans="1:12" ht="38.25" customHeight="1" x14ac:dyDescent="0.25">
      <c r="A23" s="135" t="s">
        <v>992</v>
      </c>
      <c r="B23" s="31" t="s">
        <v>157</v>
      </c>
      <c r="C23" s="31" t="s">
        <v>158</v>
      </c>
      <c r="D23" s="24" t="s">
        <v>149</v>
      </c>
      <c r="E23" s="30">
        <v>10</v>
      </c>
      <c r="F23" s="136"/>
      <c r="G23" s="137"/>
      <c r="H23" s="137"/>
      <c r="I23" s="138"/>
      <c r="J23" s="137"/>
      <c r="K23" s="137"/>
      <c r="L23" s="139"/>
    </row>
    <row r="24" spans="1:12" ht="39" customHeight="1" x14ac:dyDescent="0.25">
      <c r="A24" s="135" t="s">
        <v>993</v>
      </c>
      <c r="B24" s="31" t="s">
        <v>46</v>
      </c>
      <c r="C24" s="31" t="s">
        <v>710</v>
      </c>
      <c r="D24" s="24" t="s">
        <v>35</v>
      </c>
      <c r="E24" s="30">
        <v>10</v>
      </c>
      <c r="F24" s="136"/>
      <c r="G24" s="137"/>
      <c r="H24" s="137"/>
      <c r="I24" s="138"/>
      <c r="J24" s="137"/>
      <c r="K24" s="137"/>
      <c r="L24" s="139"/>
    </row>
    <row r="25" spans="1:12" ht="31.5" customHeight="1" x14ac:dyDescent="0.25">
      <c r="A25" s="135" t="s">
        <v>994</v>
      </c>
      <c r="B25" s="31" t="s">
        <v>48</v>
      </c>
      <c r="C25" s="31" t="s">
        <v>49</v>
      </c>
      <c r="D25" s="24" t="s">
        <v>23</v>
      </c>
      <c r="E25" s="30">
        <v>200</v>
      </c>
      <c r="F25" s="136"/>
      <c r="G25" s="137"/>
      <c r="H25" s="137"/>
      <c r="I25" s="138"/>
      <c r="J25" s="137"/>
      <c r="K25" s="137"/>
      <c r="L25" s="139"/>
    </row>
    <row r="26" spans="1:12" ht="31.5" customHeight="1" x14ac:dyDescent="0.25">
      <c r="A26" s="135" t="s">
        <v>995</v>
      </c>
      <c r="B26" s="31" t="s">
        <v>48</v>
      </c>
      <c r="C26" s="31" t="s">
        <v>433</v>
      </c>
      <c r="D26" s="24" t="s">
        <v>23</v>
      </c>
      <c r="E26" s="30">
        <v>100</v>
      </c>
      <c r="F26" s="136"/>
      <c r="G26" s="137"/>
      <c r="H26" s="137"/>
      <c r="I26" s="138"/>
      <c r="J26" s="137"/>
      <c r="K26" s="137"/>
      <c r="L26" s="139"/>
    </row>
    <row r="27" spans="1:12" ht="39" customHeight="1" x14ac:dyDescent="0.25">
      <c r="A27" s="135" t="s">
        <v>996</v>
      </c>
      <c r="B27" s="31" t="s">
        <v>48</v>
      </c>
      <c r="C27" s="31" t="s">
        <v>631</v>
      </c>
      <c r="D27" s="24" t="s">
        <v>23</v>
      </c>
      <c r="E27" s="30">
        <v>100</v>
      </c>
      <c r="F27" s="136"/>
      <c r="G27" s="137"/>
      <c r="H27" s="137"/>
      <c r="I27" s="138"/>
      <c r="J27" s="137"/>
      <c r="K27" s="137"/>
      <c r="L27" s="139"/>
    </row>
    <row r="28" spans="1:12" ht="30.75" customHeight="1" x14ac:dyDescent="0.25">
      <c r="A28" s="135" t="s">
        <v>997</v>
      </c>
      <c r="B28" s="31" t="s">
        <v>48</v>
      </c>
      <c r="C28" s="31" t="s">
        <v>711</v>
      </c>
      <c r="D28" s="24" t="s">
        <v>23</v>
      </c>
      <c r="E28" s="30">
        <v>100</v>
      </c>
      <c r="F28" s="136"/>
      <c r="G28" s="137"/>
      <c r="H28" s="137"/>
      <c r="I28" s="138"/>
      <c r="J28" s="137"/>
      <c r="K28" s="137"/>
      <c r="L28" s="139"/>
    </row>
    <row r="29" spans="1:12" ht="27" customHeight="1" x14ac:dyDescent="0.25">
      <c r="A29" s="135" t="s">
        <v>998</v>
      </c>
      <c r="B29" s="31" t="s">
        <v>54</v>
      </c>
      <c r="C29" s="31" t="s">
        <v>530</v>
      </c>
      <c r="D29" s="24" t="s">
        <v>23</v>
      </c>
      <c r="E29" s="30">
        <v>25</v>
      </c>
      <c r="F29" s="136"/>
      <c r="G29" s="137"/>
      <c r="H29" s="137"/>
      <c r="I29" s="138"/>
      <c r="J29" s="137"/>
      <c r="K29" s="137"/>
      <c r="L29" s="139"/>
    </row>
    <row r="30" spans="1:12" ht="26.25" customHeight="1" x14ac:dyDescent="0.25">
      <c r="A30" s="135" t="s">
        <v>999</v>
      </c>
      <c r="B30" s="31" t="s">
        <v>56</v>
      </c>
      <c r="C30" s="31" t="s">
        <v>712</v>
      </c>
      <c r="D30" s="24" t="s">
        <v>23</v>
      </c>
      <c r="E30" s="30">
        <v>25</v>
      </c>
      <c r="F30" s="136"/>
      <c r="G30" s="137"/>
      <c r="H30" s="137"/>
      <c r="I30" s="138"/>
      <c r="J30" s="137"/>
      <c r="K30" s="137"/>
      <c r="L30" s="139"/>
    </row>
    <row r="31" spans="1:12" ht="28.5" customHeight="1" x14ac:dyDescent="0.25">
      <c r="A31" s="135" t="s">
        <v>1000</v>
      </c>
      <c r="B31" s="31" t="s">
        <v>58</v>
      </c>
      <c r="C31" s="31" t="s">
        <v>713</v>
      </c>
      <c r="D31" s="24" t="s">
        <v>35</v>
      </c>
      <c r="E31" s="30">
        <v>25</v>
      </c>
      <c r="F31" s="136"/>
      <c r="G31" s="137"/>
      <c r="H31" s="137"/>
      <c r="I31" s="138"/>
      <c r="J31" s="137"/>
      <c r="K31" s="137"/>
      <c r="L31" s="139"/>
    </row>
    <row r="32" spans="1:12" ht="28.5" customHeight="1" x14ac:dyDescent="0.25">
      <c r="A32" s="135" t="s">
        <v>1001</v>
      </c>
      <c r="B32" s="31" t="s">
        <v>58</v>
      </c>
      <c r="C32" s="31" t="s">
        <v>714</v>
      </c>
      <c r="D32" s="24" t="s">
        <v>35</v>
      </c>
      <c r="E32" s="30">
        <v>10</v>
      </c>
      <c r="F32" s="136"/>
      <c r="G32" s="137"/>
      <c r="H32" s="137"/>
      <c r="I32" s="138"/>
      <c r="J32" s="137"/>
      <c r="K32" s="137"/>
      <c r="L32" s="139"/>
    </row>
    <row r="33" spans="1:12" ht="24" customHeight="1" x14ac:dyDescent="0.25">
      <c r="A33" s="135" t="s">
        <v>1002</v>
      </c>
      <c r="B33" s="31" t="s">
        <v>63</v>
      </c>
      <c r="C33" s="31" t="s">
        <v>64</v>
      </c>
      <c r="D33" s="24" t="s">
        <v>35</v>
      </c>
      <c r="E33" s="30">
        <v>10</v>
      </c>
      <c r="F33" s="136"/>
      <c r="G33" s="137"/>
      <c r="H33" s="137"/>
      <c r="I33" s="138"/>
      <c r="J33" s="137"/>
      <c r="K33" s="137"/>
      <c r="L33" s="139"/>
    </row>
    <row r="34" spans="1:12" ht="30" customHeight="1" x14ac:dyDescent="0.25">
      <c r="A34" s="135" t="s">
        <v>1003</v>
      </c>
      <c r="B34" s="31" t="s">
        <v>63</v>
      </c>
      <c r="C34" s="31" t="s">
        <v>65</v>
      </c>
      <c r="D34" s="24" t="s">
        <v>35</v>
      </c>
      <c r="E34" s="30">
        <v>10</v>
      </c>
      <c r="F34" s="136"/>
      <c r="G34" s="137"/>
      <c r="H34" s="137"/>
      <c r="I34" s="138"/>
      <c r="J34" s="137"/>
      <c r="K34" s="137"/>
      <c r="L34" s="139"/>
    </row>
    <row r="35" spans="1:12" ht="50.25" customHeight="1" x14ac:dyDescent="0.25">
      <c r="A35" s="135" t="s">
        <v>1004</v>
      </c>
      <c r="B35" s="31" t="s">
        <v>164</v>
      </c>
      <c r="C35" s="31" t="s">
        <v>274</v>
      </c>
      <c r="D35" s="24" t="s">
        <v>23</v>
      </c>
      <c r="E35" s="30">
        <v>10</v>
      </c>
      <c r="F35" s="136"/>
      <c r="G35" s="137"/>
      <c r="H35" s="137"/>
      <c r="I35" s="138"/>
      <c r="J35" s="137"/>
      <c r="K35" s="137"/>
      <c r="L35" s="139"/>
    </row>
    <row r="36" spans="1:12" ht="30.75" customHeight="1" x14ac:dyDescent="0.25">
      <c r="A36" s="135" t="s">
        <v>1005</v>
      </c>
      <c r="B36" s="31" t="s">
        <v>73</v>
      </c>
      <c r="C36" s="31" t="s">
        <v>74</v>
      </c>
      <c r="D36" s="24" t="s">
        <v>23</v>
      </c>
      <c r="E36" s="30">
        <v>28</v>
      </c>
      <c r="F36" s="136"/>
      <c r="G36" s="137"/>
      <c r="H36" s="137"/>
      <c r="I36" s="138"/>
      <c r="J36" s="137"/>
      <c r="K36" s="137"/>
      <c r="L36" s="139"/>
    </row>
    <row r="37" spans="1:12" ht="48.75" customHeight="1" x14ac:dyDescent="0.25">
      <c r="A37" s="135" t="s">
        <v>1006</v>
      </c>
      <c r="B37" s="31" t="s">
        <v>715</v>
      </c>
      <c r="C37" s="31" t="s">
        <v>572</v>
      </c>
      <c r="D37" s="24" t="s">
        <v>23</v>
      </c>
      <c r="E37" s="30">
        <v>15</v>
      </c>
      <c r="F37" s="136"/>
      <c r="G37" s="137"/>
      <c r="H37" s="137"/>
      <c r="I37" s="138"/>
      <c r="J37" s="137"/>
      <c r="K37" s="137"/>
      <c r="L37" s="139"/>
    </row>
    <row r="38" spans="1:12" ht="43.5" customHeight="1" x14ac:dyDescent="0.25">
      <c r="A38" s="135" t="s">
        <v>1007</v>
      </c>
      <c r="B38" s="31" t="s">
        <v>82</v>
      </c>
      <c r="C38" s="31" t="s">
        <v>169</v>
      </c>
      <c r="D38" s="24" t="s">
        <v>23</v>
      </c>
      <c r="E38" s="30">
        <v>6</v>
      </c>
      <c r="F38" s="136"/>
      <c r="G38" s="137"/>
      <c r="H38" s="137"/>
      <c r="I38" s="138"/>
      <c r="J38" s="137"/>
      <c r="K38" s="137"/>
      <c r="L38" s="139"/>
    </row>
    <row r="39" spans="1:12" ht="38.25" customHeight="1" x14ac:dyDescent="0.25">
      <c r="A39" s="135" t="s">
        <v>1008</v>
      </c>
      <c r="B39" s="31" t="s">
        <v>83</v>
      </c>
      <c r="C39" s="31" t="s">
        <v>716</v>
      </c>
      <c r="D39" s="24" t="s">
        <v>23</v>
      </c>
      <c r="E39" s="30">
        <v>3</v>
      </c>
      <c r="F39" s="136"/>
      <c r="G39" s="137"/>
      <c r="H39" s="137"/>
      <c r="I39" s="138"/>
      <c r="J39" s="137"/>
      <c r="K39" s="137"/>
      <c r="L39" s="139"/>
    </row>
    <row r="40" spans="1:12" ht="40.5" customHeight="1" x14ac:dyDescent="0.25">
      <c r="A40" s="135" t="s">
        <v>1009</v>
      </c>
      <c r="B40" s="31" t="s">
        <v>83</v>
      </c>
      <c r="C40" s="31" t="s">
        <v>717</v>
      </c>
      <c r="D40" s="24" t="s">
        <v>23</v>
      </c>
      <c r="E40" s="30">
        <v>3</v>
      </c>
      <c r="F40" s="136"/>
      <c r="G40" s="137"/>
      <c r="H40" s="137"/>
      <c r="I40" s="138"/>
      <c r="J40" s="137"/>
      <c r="K40" s="137"/>
      <c r="L40" s="139"/>
    </row>
    <row r="41" spans="1:12" ht="40.5" customHeight="1" x14ac:dyDescent="0.25">
      <c r="A41" s="135" t="s">
        <v>1010</v>
      </c>
      <c r="B41" s="31" t="s">
        <v>85</v>
      </c>
      <c r="C41" s="31" t="s">
        <v>86</v>
      </c>
      <c r="D41" s="24" t="s">
        <v>23</v>
      </c>
      <c r="E41" s="30">
        <v>6</v>
      </c>
      <c r="F41" s="136"/>
      <c r="G41" s="137"/>
      <c r="H41" s="137"/>
      <c r="I41" s="138"/>
      <c r="J41" s="137"/>
      <c r="K41" s="137"/>
      <c r="L41" s="139"/>
    </row>
    <row r="42" spans="1:12" ht="21.75" customHeight="1" x14ac:dyDescent="0.25">
      <c r="A42" s="135" t="s">
        <v>1011</v>
      </c>
      <c r="B42" s="31" t="s">
        <v>93</v>
      </c>
      <c r="C42" s="31" t="s">
        <v>718</v>
      </c>
      <c r="D42" s="24" t="s">
        <v>92</v>
      </c>
      <c r="E42" s="30">
        <v>2</v>
      </c>
      <c r="F42" s="136"/>
      <c r="G42" s="137"/>
      <c r="H42" s="137"/>
      <c r="I42" s="138"/>
      <c r="J42" s="137"/>
      <c r="K42" s="137"/>
      <c r="L42" s="139"/>
    </row>
    <row r="43" spans="1:12" ht="27" customHeight="1" x14ac:dyDescent="0.25">
      <c r="A43" s="135" t="s">
        <v>1012</v>
      </c>
      <c r="B43" s="31" t="s">
        <v>101</v>
      </c>
      <c r="C43" s="31" t="s">
        <v>102</v>
      </c>
      <c r="D43" s="24" t="s">
        <v>103</v>
      </c>
      <c r="E43" s="30">
        <v>10</v>
      </c>
      <c r="F43" s="136"/>
      <c r="G43" s="137"/>
      <c r="H43" s="137"/>
      <c r="I43" s="138"/>
      <c r="J43" s="137"/>
      <c r="K43" s="137"/>
      <c r="L43" s="139"/>
    </row>
    <row r="44" spans="1:12" ht="22.5" customHeight="1" x14ac:dyDescent="0.25">
      <c r="A44" s="135" t="s">
        <v>1013</v>
      </c>
      <c r="B44" s="31" t="s">
        <v>101</v>
      </c>
      <c r="C44" s="31" t="s">
        <v>278</v>
      </c>
      <c r="D44" s="24" t="s">
        <v>103</v>
      </c>
      <c r="E44" s="30">
        <v>3</v>
      </c>
      <c r="F44" s="136"/>
      <c r="G44" s="137"/>
      <c r="H44" s="137"/>
      <c r="I44" s="138"/>
      <c r="J44" s="137"/>
      <c r="K44" s="137"/>
      <c r="L44" s="139"/>
    </row>
    <row r="45" spans="1:12" ht="28.5" customHeight="1" x14ac:dyDescent="0.25">
      <c r="A45" s="135" t="s">
        <v>1014</v>
      </c>
      <c r="B45" s="31" t="s">
        <v>390</v>
      </c>
      <c r="C45" s="31" t="s">
        <v>537</v>
      </c>
      <c r="D45" s="24" t="s">
        <v>35</v>
      </c>
      <c r="E45" s="30">
        <v>5</v>
      </c>
      <c r="F45" s="136"/>
      <c r="G45" s="137"/>
      <c r="H45" s="137"/>
      <c r="I45" s="138"/>
      <c r="J45" s="137"/>
      <c r="K45" s="137"/>
      <c r="L45" s="139"/>
    </row>
    <row r="46" spans="1:12" ht="33" customHeight="1" x14ac:dyDescent="0.25">
      <c r="A46" s="135" t="s">
        <v>1015</v>
      </c>
      <c r="B46" s="31" t="s">
        <v>390</v>
      </c>
      <c r="C46" s="31" t="s">
        <v>719</v>
      </c>
      <c r="D46" s="24" t="s">
        <v>35</v>
      </c>
      <c r="E46" s="30">
        <v>5</v>
      </c>
      <c r="F46" s="136"/>
      <c r="G46" s="137"/>
      <c r="H46" s="137"/>
      <c r="I46" s="138"/>
      <c r="J46" s="137"/>
      <c r="K46" s="137"/>
      <c r="L46" s="139"/>
    </row>
    <row r="47" spans="1:12" ht="32.25" customHeight="1" x14ac:dyDescent="0.25">
      <c r="A47" s="135" t="s">
        <v>1016</v>
      </c>
      <c r="B47" s="31" t="s">
        <v>390</v>
      </c>
      <c r="C47" s="31" t="s">
        <v>538</v>
      </c>
      <c r="D47" s="24" t="s">
        <v>35</v>
      </c>
      <c r="E47" s="30">
        <v>5</v>
      </c>
      <c r="F47" s="136"/>
      <c r="G47" s="137"/>
      <c r="H47" s="137"/>
      <c r="I47" s="138"/>
      <c r="J47" s="137"/>
      <c r="K47" s="137"/>
      <c r="L47" s="139"/>
    </row>
    <row r="48" spans="1:12" ht="30.75" customHeight="1" x14ac:dyDescent="0.25">
      <c r="A48" s="135" t="s">
        <v>1017</v>
      </c>
      <c r="B48" s="31" t="s">
        <v>390</v>
      </c>
      <c r="C48" s="31" t="s">
        <v>539</v>
      </c>
      <c r="D48" s="24" t="s">
        <v>35</v>
      </c>
      <c r="E48" s="30">
        <v>5</v>
      </c>
      <c r="F48" s="136"/>
      <c r="G48" s="137"/>
      <c r="H48" s="137"/>
      <c r="I48" s="138"/>
      <c r="J48" s="137"/>
      <c r="K48" s="137"/>
      <c r="L48" s="139"/>
    </row>
    <row r="49" spans="1:12" ht="49.5" customHeight="1" x14ac:dyDescent="0.25">
      <c r="A49" s="135" t="s">
        <v>1047</v>
      </c>
      <c r="B49" s="281" t="s">
        <v>111</v>
      </c>
      <c r="C49" s="31" t="s">
        <v>112</v>
      </c>
      <c r="D49" s="30" t="s">
        <v>35</v>
      </c>
      <c r="E49" s="30">
        <v>20</v>
      </c>
      <c r="F49" s="136"/>
      <c r="G49" s="137"/>
      <c r="H49" s="137"/>
      <c r="I49" s="138"/>
      <c r="J49" s="137"/>
      <c r="K49" s="137"/>
      <c r="L49" s="139"/>
    </row>
    <row r="50" spans="1:12" s="592" customFormat="1" ht="49.5" customHeight="1" x14ac:dyDescent="0.25">
      <c r="A50" s="135" t="s">
        <v>1018</v>
      </c>
      <c r="B50" s="281" t="s">
        <v>1046</v>
      </c>
      <c r="C50" s="31" t="s">
        <v>1056</v>
      </c>
      <c r="D50" s="30" t="s">
        <v>264</v>
      </c>
      <c r="E50" s="30">
        <v>50</v>
      </c>
      <c r="F50" s="136"/>
      <c r="G50" s="137"/>
      <c r="H50" s="137"/>
      <c r="I50" s="138"/>
      <c r="J50" s="137"/>
      <c r="K50" s="137"/>
      <c r="L50" s="139"/>
    </row>
    <row r="51" spans="1:12" ht="47.25" customHeight="1" x14ac:dyDescent="0.25">
      <c r="A51" s="135" t="s">
        <v>1019</v>
      </c>
      <c r="B51" s="281" t="s">
        <v>720</v>
      </c>
      <c r="C51" s="31" t="s">
        <v>721</v>
      </c>
      <c r="D51" s="30" t="s">
        <v>23</v>
      </c>
      <c r="E51" s="30">
        <v>50</v>
      </c>
      <c r="F51" s="136"/>
      <c r="G51" s="137"/>
      <c r="H51" s="137"/>
      <c r="I51" s="138"/>
      <c r="J51" s="137"/>
      <c r="K51" s="137"/>
      <c r="L51" s="139"/>
    </row>
    <row r="52" spans="1:12" ht="30.75" customHeight="1" x14ac:dyDescent="0.25">
      <c r="A52" s="135" t="s">
        <v>1048</v>
      </c>
      <c r="B52" s="31" t="s">
        <v>101</v>
      </c>
      <c r="C52" s="31" t="s">
        <v>722</v>
      </c>
      <c r="D52" s="30" t="s">
        <v>103</v>
      </c>
      <c r="E52" s="30">
        <v>20</v>
      </c>
      <c r="F52" s="136"/>
      <c r="G52" s="137"/>
      <c r="H52" s="137"/>
      <c r="I52" s="138"/>
      <c r="J52" s="137"/>
      <c r="K52" s="137"/>
      <c r="L52" s="139"/>
    </row>
    <row r="53" spans="1:12" ht="27" customHeight="1" x14ac:dyDescent="0.25">
      <c r="A53" s="135" t="s">
        <v>1049</v>
      </c>
      <c r="B53" s="31" t="s">
        <v>101</v>
      </c>
      <c r="C53" s="31" t="s">
        <v>723</v>
      </c>
      <c r="D53" s="30" t="s">
        <v>103</v>
      </c>
      <c r="E53" s="30">
        <v>2</v>
      </c>
      <c r="F53" s="136"/>
      <c r="G53" s="137"/>
      <c r="H53" s="137"/>
      <c r="I53" s="138"/>
      <c r="J53" s="137"/>
      <c r="K53" s="137"/>
      <c r="L53" s="139"/>
    </row>
    <row r="54" spans="1:12" ht="29.25" customHeight="1" x14ac:dyDescent="0.25">
      <c r="A54" s="135" t="s">
        <v>1020</v>
      </c>
      <c r="B54" s="31" t="s">
        <v>101</v>
      </c>
      <c r="C54" s="31" t="s">
        <v>724</v>
      </c>
      <c r="D54" s="30" t="s">
        <v>103</v>
      </c>
      <c r="E54" s="30">
        <v>3</v>
      </c>
      <c r="F54" s="136"/>
      <c r="G54" s="137"/>
      <c r="H54" s="137"/>
      <c r="I54" s="138"/>
      <c r="J54" s="137"/>
      <c r="K54" s="137"/>
      <c r="L54" s="139"/>
    </row>
    <row r="55" spans="1:12" ht="28.5" customHeight="1" x14ac:dyDescent="0.25">
      <c r="A55" s="135" t="s">
        <v>1050</v>
      </c>
      <c r="B55" s="31" t="s">
        <v>101</v>
      </c>
      <c r="C55" s="31" t="s">
        <v>725</v>
      </c>
      <c r="D55" s="30" t="s">
        <v>103</v>
      </c>
      <c r="E55" s="30">
        <v>3</v>
      </c>
      <c r="F55" s="136"/>
      <c r="G55" s="137"/>
      <c r="H55" s="137"/>
      <c r="I55" s="138"/>
      <c r="J55" s="137"/>
      <c r="K55" s="137"/>
      <c r="L55" s="139"/>
    </row>
    <row r="56" spans="1:12" ht="28.5" customHeight="1" x14ac:dyDescent="0.25">
      <c r="A56" s="135" t="s">
        <v>1021</v>
      </c>
      <c r="B56" s="31" t="s">
        <v>101</v>
      </c>
      <c r="C56" s="31" t="s">
        <v>726</v>
      </c>
      <c r="D56" s="30" t="s">
        <v>103</v>
      </c>
      <c r="E56" s="30">
        <v>1</v>
      </c>
      <c r="F56" s="136"/>
      <c r="G56" s="137"/>
      <c r="H56" s="137"/>
      <c r="I56" s="138"/>
      <c r="J56" s="137"/>
      <c r="K56" s="137"/>
      <c r="L56" s="139"/>
    </row>
    <row r="57" spans="1:12" ht="33" customHeight="1" x14ac:dyDescent="0.25">
      <c r="A57" s="135" t="s">
        <v>1022</v>
      </c>
      <c r="B57" s="31" t="s">
        <v>101</v>
      </c>
      <c r="C57" s="99" t="s">
        <v>727</v>
      </c>
      <c r="D57" s="30" t="s">
        <v>103</v>
      </c>
      <c r="E57" s="30">
        <v>2</v>
      </c>
      <c r="F57" s="136"/>
      <c r="G57" s="137"/>
      <c r="H57" s="137"/>
      <c r="I57" s="138"/>
      <c r="J57" s="137"/>
      <c r="K57" s="137"/>
      <c r="L57" s="139"/>
    </row>
    <row r="58" spans="1:12" ht="24" customHeight="1" x14ac:dyDescent="0.25">
      <c r="A58" s="135" t="s">
        <v>1023</v>
      </c>
      <c r="B58" s="31" t="s">
        <v>101</v>
      </c>
      <c r="C58" s="99" t="s">
        <v>728</v>
      </c>
      <c r="D58" s="30" t="s">
        <v>103</v>
      </c>
      <c r="E58" s="30">
        <v>2</v>
      </c>
      <c r="F58" s="136"/>
      <c r="G58" s="137"/>
      <c r="H58" s="137"/>
      <c r="I58" s="138"/>
      <c r="J58" s="137"/>
      <c r="K58" s="137"/>
      <c r="L58" s="139"/>
    </row>
    <row r="59" spans="1:12" ht="44.25" customHeight="1" x14ac:dyDescent="0.25">
      <c r="A59" s="135" t="s">
        <v>1051</v>
      </c>
      <c r="B59" s="420" t="s">
        <v>125</v>
      </c>
      <c r="C59" s="97" t="s">
        <v>126</v>
      </c>
      <c r="D59" s="30" t="s">
        <v>23</v>
      </c>
      <c r="E59" s="30">
        <v>4</v>
      </c>
      <c r="F59" s="136"/>
      <c r="G59" s="137"/>
      <c r="H59" s="137"/>
      <c r="I59" s="138"/>
      <c r="J59" s="137"/>
      <c r="K59" s="137"/>
      <c r="L59" s="139"/>
    </row>
    <row r="60" spans="1:12" ht="45.75" customHeight="1" x14ac:dyDescent="0.25">
      <c r="A60" s="135" t="s">
        <v>1052</v>
      </c>
      <c r="B60" s="420" t="s">
        <v>246</v>
      </c>
      <c r="C60" s="97" t="s">
        <v>126</v>
      </c>
      <c r="D60" s="30" t="s">
        <v>23</v>
      </c>
      <c r="E60" s="30">
        <v>4</v>
      </c>
      <c r="F60" s="136"/>
      <c r="G60" s="137"/>
      <c r="H60" s="137"/>
      <c r="I60" s="138"/>
      <c r="J60" s="137"/>
      <c r="K60" s="137"/>
      <c r="L60" s="139"/>
    </row>
    <row r="61" spans="1:12" ht="33" customHeight="1" x14ac:dyDescent="0.25">
      <c r="A61" s="135" t="s">
        <v>1024</v>
      </c>
      <c r="B61" s="82" t="s">
        <v>127</v>
      </c>
      <c r="C61" s="99" t="s">
        <v>729</v>
      </c>
      <c r="D61" s="30" t="s">
        <v>23</v>
      </c>
      <c r="E61" s="49">
        <v>3</v>
      </c>
      <c r="F61" s="136"/>
      <c r="G61" s="137"/>
      <c r="H61" s="137"/>
      <c r="I61" s="138"/>
      <c r="J61" s="137"/>
      <c r="K61" s="137"/>
      <c r="L61" s="139"/>
    </row>
    <row r="62" spans="1:12" ht="31.5" customHeight="1" x14ac:dyDescent="0.25">
      <c r="A62" s="135" t="s">
        <v>1025</v>
      </c>
      <c r="B62" s="82" t="s">
        <v>58</v>
      </c>
      <c r="C62" s="99" t="s">
        <v>730</v>
      </c>
      <c r="D62" s="30" t="s">
        <v>23</v>
      </c>
      <c r="E62" s="49">
        <v>20</v>
      </c>
      <c r="F62" s="136"/>
      <c r="G62" s="137"/>
      <c r="H62" s="137"/>
      <c r="I62" s="138"/>
      <c r="J62" s="137"/>
      <c r="K62" s="137"/>
      <c r="L62" s="139"/>
    </row>
    <row r="63" spans="1:12" ht="50.25" customHeight="1" x14ac:dyDescent="0.25">
      <c r="A63" s="135" t="s">
        <v>1026</v>
      </c>
      <c r="B63" s="82" t="s">
        <v>284</v>
      </c>
      <c r="C63" s="99" t="s">
        <v>731</v>
      </c>
      <c r="D63" s="30" t="s">
        <v>23</v>
      </c>
      <c r="E63" s="49">
        <v>3</v>
      </c>
      <c r="F63" s="136"/>
      <c r="G63" s="137"/>
      <c r="H63" s="137"/>
      <c r="I63" s="138"/>
      <c r="J63" s="137"/>
      <c r="K63" s="137"/>
      <c r="L63" s="139"/>
    </row>
    <row r="64" spans="1:12" ht="31.5" customHeight="1" x14ac:dyDescent="0.25">
      <c r="A64" s="135" t="s">
        <v>1027</v>
      </c>
      <c r="B64" s="82" t="s">
        <v>360</v>
      </c>
      <c r="C64" s="99" t="s">
        <v>732</v>
      </c>
      <c r="D64" s="24" t="s">
        <v>23</v>
      </c>
      <c r="E64" s="49">
        <v>6</v>
      </c>
      <c r="F64" s="136"/>
      <c r="G64" s="137"/>
      <c r="H64" s="137"/>
      <c r="I64" s="138"/>
      <c r="J64" s="137"/>
      <c r="K64" s="137"/>
      <c r="L64" s="139"/>
    </row>
    <row r="65" spans="1:12" ht="21.75" customHeight="1" x14ac:dyDescent="0.25">
      <c r="A65" s="135" t="s">
        <v>1028</v>
      </c>
      <c r="B65" s="82" t="s">
        <v>560</v>
      </c>
      <c r="C65" s="99" t="s">
        <v>733</v>
      </c>
      <c r="D65" s="24"/>
      <c r="E65" s="49">
        <v>3</v>
      </c>
      <c r="F65" s="136"/>
      <c r="G65" s="137"/>
      <c r="H65" s="137"/>
      <c r="I65" s="138"/>
      <c r="J65" s="137"/>
      <c r="K65" s="137"/>
      <c r="L65" s="139"/>
    </row>
    <row r="66" spans="1:12" ht="26.25" customHeight="1" x14ac:dyDescent="0.25">
      <c r="A66" s="135" t="s">
        <v>1029</v>
      </c>
      <c r="B66" s="99" t="s">
        <v>101</v>
      </c>
      <c r="C66" s="99" t="s">
        <v>734</v>
      </c>
      <c r="D66" s="24" t="s">
        <v>735</v>
      </c>
      <c r="E66" s="49">
        <v>1</v>
      </c>
      <c r="F66" s="136"/>
      <c r="G66" s="137"/>
      <c r="H66" s="137"/>
      <c r="I66" s="138"/>
      <c r="J66" s="137"/>
      <c r="K66" s="137"/>
      <c r="L66" s="139"/>
    </row>
    <row r="67" spans="1:12" ht="66" customHeight="1" x14ac:dyDescent="0.25">
      <c r="A67" s="135" t="s">
        <v>1053</v>
      </c>
      <c r="B67" s="99" t="s">
        <v>736</v>
      </c>
      <c r="C67" s="99" t="s">
        <v>737</v>
      </c>
      <c r="D67" s="24" t="s">
        <v>35</v>
      </c>
      <c r="E67" s="49">
        <v>5</v>
      </c>
      <c r="F67" s="136"/>
      <c r="G67" s="137"/>
      <c r="H67" s="137"/>
      <c r="I67" s="138"/>
      <c r="J67" s="137"/>
      <c r="K67" s="137"/>
      <c r="L67" s="139"/>
    </row>
    <row r="68" spans="1:12" ht="26.25" customHeight="1" x14ac:dyDescent="0.25">
      <c r="A68" s="135" t="s">
        <v>1054</v>
      </c>
      <c r="B68" s="99" t="s">
        <v>738</v>
      </c>
      <c r="C68" s="99" t="s">
        <v>679</v>
      </c>
      <c r="D68" s="24" t="s">
        <v>23</v>
      </c>
      <c r="E68" s="49">
        <v>5</v>
      </c>
      <c r="F68" s="136"/>
      <c r="G68" s="137"/>
      <c r="H68" s="137"/>
      <c r="I68" s="138"/>
      <c r="J68" s="137"/>
      <c r="K68" s="137"/>
      <c r="L68" s="139"/>
    </row>
    <row r="69" spans="1:12" ht="36.75" customHeight="1" x14ac:dyDescent="0.25">
      <c r="A69" s="135" t="s">
        <v>1055</v>
      </c>
      <c r="B69" s="99" t="s">
        <v>767</v>
      </c>
      <c r="C69" s="99" t="s">
        <v>739</v>
      </c>
      <c r="D69" s="24" t="s">
        <v>23</v>
      </c>
      <c r="E69" s="49">
        <v>5</v>
      </c>
      <c r="F69" s="136"/>
      <c r="G69" s="137"/>
      <c r="H69" s="137"/>
      <c r="I69" s="138"/>
      <c r="J69" s="137"/>
      <c r="K69" s="137"/>
      <c r="L69" s="139"/>
    </row>
    <row r="70" spans="1:12" ht="26.25" customHeight="1" x14ac:dyDescent="0.25">
      <c r="A70" s="135" t="s">
        <v>620</v>
      </c>
      <c r="B70" s="99" t="s">
        <v>768</v>
      </c>
      <c r="C70" s="99" t="s">
        <v>740</v>
      </c>
      <c r="D70" s="24" t="s">
        <v>23</v>
      </c>
      <c r="E70" s="49">
        <v>1</v>
      </c>
      <c r="F70" s="136"/>
      <c r="G70" s="137"/>
      <c r="H70" s="137"/>
      <c r="I70" s="138"/>
      <c r="J70" s="137"/>
      <c r="K70" s="137"/>
      <c r="L70" s="139"/>
    </row>
    <row r="71" spans="1:12" ht="42" customHeight="1" x14ac:dyDescent="0.25">
      <c r="A71" s="135" t="s">
        <v>959</v>
      </c>
      <c r="B71" s="99" t="s">
        <v>769</v>
      </c>
      <c r="C71" s="99" t="s">
        <v>770</v>
      </c>
      <c r="D71" s="24" t="s">
        <v>23</v>
      </c>
      <c r="E71" s="49">
        <v>8</v>
      </c>
      <c r="F71" s="136"/>
      <c r="G71" s="137"/>
      <c r="H71" s="137"/>
      <c r="I71" s="138"/>
      <c r="J71" s="137"/>
      <c r="K71" s="137"/>
      <c r="L71" s="139"/>
    </row>
    <row r="72" spans="1:12" ht="39.75" customHeight="1" x14ac:dyDescent="0.25">
      <c r="A72" s="135" t="s">
        <v>960</v>
      </c>
      <c r="B72" s="99" t="s">
        <v>190</v>
      </c>
      <c r="C72" s="99" t="s">
        <v>741</v>
      </c>
      <c r="D72" s="24" t="s">
        <v>23</v>
      </c>
      <c r="E72" s="49">
        <v>4</v>
      </c>
      <c r="F72" s="136"/>
      <c r="G72" s="137"/>
      <c r="H72" s="137"/>
      <c r="I72" s="138"/>
      <c r="J72" s="137"/>
      <c r="K72" s="137"/>
      <c r="L72" s="139"/>
    </row>
    <row r="73" spans="1:12" ht="35.25" customHeight="1" x14ac:dyDescent="0.25">
      <c r="A73" s="135" t="s">
        <v>961</v>
      </c>
      <c r="B73" s="99" t="s">
        <v>192</v>
      </c>
      <c r="C73" s="99" t="s">
        <v>742</v>
      </c>
      <c r="D73" s="24" t="s">
        <v>23</v>
      </c>
      <c r="E73" s="49">
        <v>4</v>
      </c>
      <c r="F73" s="136"/>
      <c r="G73" s="137"/>
      <c r="H73" s="137"/>
      <c r="I73" s="138"/>
      <c r="J73" s="137"/>
      <c r="K73" s="137"/>
      <c r="L73" s="139"/>
    </row>
    <row r="74" spans="1:12" ht="39" customHeight="1" x14ac:dyDescent="0.25">
      <c r="A74" s="135" t="s">
        <v>962</v>
      </c>
      <c r="B74" s="99" t="s">
        <v>743</v>
      </c>
      <c r="C74" s="99" t="s">
        <v>744</v>
      </c>
      <c r="D74" s="98" t="s">
        <v>23</v>
      </c>
      <c r="E74" s="49">
        <v>4</v>
      </c>
      <c r="F74" s="136"/>
      <c r="G74" s="137"/>
      <c r="H74" s="137"/>
      <c r="I74" s="138"/>
      <c r="J74" s="137"/>
      <c r="K74" s="137"/>
      <c r="L74" s="139"/>
    </row>
    <row r="75" spans="1:12" ht="38.25" customHeight="1" x14ac:dyDescent="0.25">
      <c r="A75" s="135" t="s">
        <v>964</v>
      </c>
      <c r="B75" s="99" t="s">
        <v>743</v>
      </c>
      <c r="C75" s="99" t="s">
        <v>745</v>
      </c>
      <c r="D75" s="98" t="s">
        <v>23</v>
      </c>
      <c r="E75" s="49">
        <v>4</v>
      </c>
      <c r="F75" s="136"/>
      <c r="G75" s="137"/>
      <c r="H75" s="137"/>
      <c r="I75" s="138"/>
      <c r="J75" s="137"/>
      <c r="K75" s="137"/>
      <c r="L75" s="139"/>
    </row>
    <row r="76" spans="1:12" ht="40.5" customHeight="1" x14ac:dyDescent="0.25">
      <c r="A76" s="135" t="s">
        <v>966</v>
      </c>
      <c r="B76" s="99" t="s">
        <v>743</v>
      </c>
      <c r="C76" s="99" t="s">
        <v>746</v>
      </c>
      <c r="D76" s="98" t="s">
        <v>23</v>
      </c>
      <c r="E76" s="49">
        <v>4</v>
      </c>
      <c r="F76" s="136"/>
      <c r="G76" s="137"/>
      <c r="H76" s="137"/>
      <c r="I76" s="138"/>
      <c r="J76" s="137"/>
      <c r="K76" s="137"/>
      <c r="L76" s="139"/>
    </row>
    <row r="77" spans="1:12" ht="40.5" customHeight="1" x14ac:dyDescent="0.25">
      <c r="A77" s="135" t="s">
        <v>969</v>
      </c>
      <c r="B77" s="99" t="s">
        <v>743</v>
      </c>
      <c r="C77" s="99" t="s">
        <v>747</v>
      </c>
      <c r="D77" s="98" t="s">
        <v>23</v>
      </c>
      <c r="E77" s="49">
        <v>4</v>
      </c>
      <c r="F77" s="136"/>
      <c r="G77" s="137"/>
      <c r="H77" s="137"/>
      <c r="I77" s="138"/>
      <c r="J77" s="137"/>
      <c r="K77" s="137"/>
      <c r="L77" s="139"/>
    </row>
    <row r="78" spans="1:12" ht="28.5" customHeight="1" x14ac:dyDescent="0.25">
      <c r="A78" s="135" t="s">
        <v>972</v>
      </c>
      <c r="B78" s="99" t="s">
        <v>748</v>
      </c>
      <c r="C78" s="99" t="s">
        <v>749</v>
      </c>
      <c r="D78" s="98" t="s">
        <v>35</v>
      </c>
      <c r="E78" s="49">
        <v>20</v>
      </c>
      <c r="F78" s="136"/>
      <c r="G78" s="137"/>
      <c r="H78" s="137"/>
      <c r="I78" s="138"/>
      <c r="J78" s="137"/>
      <c r="K78" s="137"/>
      <c r="L78" s="139"/>
    </row>
    <row r="79" spans="1:12" ht="51.75" customHeight="1" x14ac:dyDescent="0.25">
      <c r="A79" s="135" t="s">
        <v>973</v>
      </c>
      <c r="B79" s="99" t="s">
        <v>750</v>
      </c>
      <c r="C79" s="99" t="s">
        <v>751</v>
      </c>
      <c r="D79" s="98" t="s">
        <v>35</v>
      </c>
      <c r="E79" s="49">
        <v>20</v>
      </c>
      <c r="F79" s="136"/>
      <c r="G79" s="137"/>
      <c r="H79" s="137"/>
      <c r="I79" s="138"/>
      <c r="J79" s="137"/>
      <c r="K79" s="137"/>
      <c r="L79" s="139"/>
    </row>
    <row r="80" spans="1:12" ht="26.25" customHeight="1" x14ac:dyDescent="0.25">
      <c r="A80" s="135" t="s">
        <v>1030</v>
      </c>
      <c r="B80" s="99" t="s">
        <v>752</v>
      </c>
      <c r="C80" s="99" t="s">
        <v>753</v>
      </c>
      <c r="D80" s="98" t="s">
        <v>23</v>
      </c>
      <c r="E80" s="49">
        <v>4</v>
      </c>
      <c r="F80" s="136"/>
      <c r="G80" s="137"/>
      <c r="H80" s="137"/>
      <c r="I80" s="138"/>
      <c r="J80" s="137"/>
      <c r="K80" s="137"/>
      <c r="L80" s="139"/>
    </row>
    <row r="81" spans="1:12" ht="26.25" customHeight="1" x14ac:dyDescent="0.25">
      <c r="A81" s="135" t="s">
        <v>1031</v>
      </c>
      <c r="B81" s="99" t="s">
        <v>754</v>
      </c>
      <c r="C81" s="99" t="s">
        <v>755</v>
      </c>
      <c r="D81" s="98" t="s">
        <v>23</v>
      </c>
      <c r="E81" s="49">
        <v>2</v>
      </c>
      <c r="F81" s="136"/>
      <c r="G81" s="137"/>
      <c r="H81" s="137"/>
      <c r="I81" s="138"/>
      <c r="J81" s="137"/>
      <c r="K81" s="137"/>
      <c r="L81" s="139"/>
    </row>
    <row r="82" spans="1:12" ht="26.25" customHeight="1" x14ac:dyDescent="0.25">
      <c r="A82" s="135" t="s">
        <v>975</v>
      </c>
      <c r="B82" s="97" t="s">
        <v>756</v>
      </c>
      <c r="C82" s="99" t="s">
        <v>757</v>
      </c>
      <c r="D82" s="98" t="s">
        <v>23</v>
      </c>
      <c r="E82" s="49">
        <v>20</v>
      </c>
      <c r="F82" s="136"/>
      <c r="G82" s="137"/>
      <c r="H82" s="137"/>
      <c r="I82" s="138"/>
      <c r="J82" s="137"/>
      <c r="K82" s="137"/>
      <c r="L82" s="139"/>
    </row>
    <row r="83" spans="1:12" ht="26.25" customHeight="1" x14ac:dyDescent="0.25">
      <c r="A83" s="135" t="s">
        <v>978</v>
      </c>
      <c r="B83" s="97" t="s">
        <v>54</v>
      </c>
      <c r="C83" s="97" t="s">
        <v>758</v>
      </c>
      <c r="D83" s="98" t="s">
        <v>23</v>
      </c>
      <c r="E83" s="49">
        <v>20</v>
      </c>
      <c r="F83" s="136"/>
      <c r="G83" s="137"/>
      <c r="H83" s="137"/>
      <c r="I83" s="138"/>
      <c r="J83" s="137"/>
      <c r="K83" s="137"/>
      <c r="L83" s="139"/>
    </row>
    <row r="84" spans="1:12" ht="26.25" customHeight="1" x14ac:dyDescent="0.25">
      <c r="A84" s="135" t="s">
        <v>980</v>
      </c>
      <c r="B84" s="97" t="s">
        <v>759</v>
      </c>
      <c r="C84" s="97" t="s">
        <v>760</v>
      </c>
      <c r="D84" s="98" t="s">
        <v>23</v>
      </c>
      <c r="E84" s="49">
        <v>2</v>
      </c>
      <c r="F84" s="136"/>
      <c r="G84" s="137"/>
      <c r="H84" s="137"/>
      <c r="I84" s="138"/>
      <c r="J84" s="137"/>
      <c r="K84" s="137"/>
      <c r="L84" s="139"/>
    </row>
    <row r="85" spans="1:12" ht="26.25" customHeight="1" x14ac:dyDescent="0.25">
      <c r="A85" s="135" t="s">
        <v>1032</v>
      </c>
      <c r="B85" s="97" t="s">
        <v>759</v>
      </c>
      <c r="C85" s="97" t="s">
        <v>761</v>
      </c>
      <c r="D85" s="98" t="s">
        <v>23</v>
      </c>
      <c r="E85" s="49">
        <v>2</v>
      </c>
      <c r="F85" s="136"/>
      <c r="G85" s="137"/>
      <c r="H85" s="137"/>
      <c r="I85" s="138"/>
      <c r="J85" s="137"/>
      <c r="K85" s="137"/>
      <c r="L85" s="139"/>
    </row>
    <row r="86" spans="1:12" ht="26.25" customHeight="1" x14ac:dyDescent="0.25">
      <c r="A86" s="135" t="s">
        <v>1033</v>
      </c>
      <c r="B86" s="97" t="s">
        <v>762</v>
      </c>
      <c r="C86" s="97" t="s">
        <v>763</v>
      </c>
      <c r="D86" s="98" t="s">
        <v>23</v>
      </c>
      <c r="E86" s="49">
        <v>300</v>
      </c>
      <c r="F86" s="136"/>
      <c r="G86" s="137"/>
      <c r="H86" s="137"/>
      <c r="I86" s="138"/>
      <c r="J86" s="137"/>
      <c r="K86" s="137"/>
      <c r="L86" s="139"/>
    </row>
    <row r="87" spans="1:12" ht="33.75" customHeight="1" thickBot="1" x14ac:dyDescent="0.3">
      <c r="A87" s="135" t="s">
        <v>1034</v>
      </c>
      <c r="B87" s="432" t="s">
        <v>764</v>
      </c>
      <c r="C87" s="432" t="s">
        <v>765</v>
      </c>
      <c r="D87" s="108" t="s">
        <v>766</v>
      </c>
      <c r="E87" s="104">
        <v>10</v>
      </c>
      <c r="F87" s="156"/>
      <c r="G87" s="157"/>
      <c r="H87" s="137"/>
      <c r="I87" s="385"/>
      <c r="J87" s="137"/>
      <c r="K87" s="137"/>
      <c r="L87" s="139"/>
    </row>
    <row r="88" spans="1:12" ht="15.75" thickBot="1" x14ac:dyDescent="0.3">
      <c r="A88" s="621" t="s">
        <v>136</v>
      </c>
      <c r="B88" s="622"/>
      <c r="C88" s="622"/>
      <c r="D88" s="622"/>
      <c r="E88" s="622"/>
      <c r="F88" s="626"/>
      <c r="G88" s="57"/>
      <c r="H88" s="58"/>
      <c r="I88" s="57"/>
      <c r="J88" s="57"/>
      <c r="K88" s="57"/>
      <c r="L88" s="125"/>
    </row>
    <row r="89" spans="1:12" x14ac:dyDescent="0.25">
      <c r="A89" s="6"/>
      <c r="B89" s="6"/>
      <c r="C89" s="6"/>
      <c r="D89" s="6"/>
      <c r="E89" s="6"/>
    </row>
    <row r="90" spans="1:12" x14ac:dyDescent="0.25">
      <c r="A90" s="6" t="s">
        <v>139</v>
      </c>
      <c r="B90" s="6"/>
      <c r="C90" s="6"/>
      <c r="D90" s="6"/>
      <c r="E90" s="6"/>
    </row>
    <row r="91" spans="1:12" x14ac:dyDescent="0.25">
      <c r="A91" s="6"/>
      <c r="B91" s="6"/>
      <c r="C91" s="6"/>
      <c r="D91" s="6"/>
      <c r="E91" s="6"/>
    </row>
    <row r="92" spans="1:12" x14ac:dyDescent="0.25">
      <c r="A92" s="61" t="s">
        <v>140</v>
      </c>
      <c r="B92" s="62"/>
      <c r="C92" s="62"/>
      <c r="D92" s="62"/>
      <c r="E92" s="62"/>
      <c r="F92" s="63"/>
      <c r="G92" s="609" t="s">
        <v>141</v>
      </c>
      <c r="H92" s="609"/>
      <c r="I92" s="609"/>
      <c r="J92" s="609"/>
      <c r="K92" s="609"/>
      <c r="L92" s="64"/>
    </row>
    <row r="93" spans="1:12" ht="25.5" customHeight="1" x14ac:dyDescent="0.25">
      <c r="A93" s="65" t="s">
        <v>142</v>
      </c>
      <c r="B93" s="65"/>
      <c r="C93" s="65"/>
      <c r="D93" s="65"/>
      <c r="E93" s="65"/>
      <c r="F93" s="3"/>
      <c r="G93" s="610" t="s">
        <v>143</v>
      </c>
      <c r="H93" s="610"/>
      <c r="I93" s="610"/>
      <c r="J93" s="610"/>
      <c r="K93" s="610"/>
      <c r="L93" s="610"/>
    </row>
    <row r="94" spans="1:12" x14ac:dyDescent="0.25">
      <c r="A94" s="6"/>
      <c r="B94" s="6"/>
      <c r="C94" s="6"/>
      <c r="D94" s="6"/>
      <c r="E94" s="6"/>
    </row>
  </sheetData>
  <mergeCells count="18">
    <mergeCell ref="G92:K92"/>
    <mergeCell ref="G93:L93"/>
    <mergeCell ref="G9:G10"/>
    <mergeCell ref="H9:H10"/>
    <mergeCell ref="I9:J9"/>
    <mergeCell ref="K9:K10"/>
    <mergeCell ref="L9:L10"/>
    <mergeCell ref="A88:F88"/>
    <mergeCell ref="D1:E1"/>
    <mergeCell ref="J1:K1"/>
    <mergeCell ref="A5:L5"/>
    <mergeCell ref="A7:L7"/>
    <mergeCell ref="A9:A10"/>
    <mergeCell ref="B9:B10"/>
    <mergeCell ref="C9:C10"/>
    <mergeCell ref="D9:D10"/>
    <mergeCell ref="E9:E10"/>
    <mergeCell ref="F9:F10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2"/>
  <sheetViews>
    <sheetView topLeftCell="A26" workbookViewId="0">
      <selection activeCell="B47" sqref="B47"/>
    </sheetView>
  </sheetViews>
  <sheetFormatPr defaultRowHeight="15" x14ac:dyDescent="0.25"/>
  <cols>
    <col min="1" max="1" width="4.28515625" style="592" customWidth="1"/>
    <col min="2" max="2" width="12" style="592" customWidth="1"/>
    <col min="3" max="3" width="49.5703125" style="592" customWidth="1"/>
    <col min="4" max="4" width="9.5703125" style="592" customWidth="1"/>
    <col min="5" max="5" width="5" style="592" customWidth="1"/>
    <col min="6" max="6" width="15" style="592" customWidth="1"/>
    <col min="7" max="7" width="12" style="592" customWidth="1"/>
    <col min="8" max="8" width="8" style="592" customWidth="1"/>
    <col min="9" max="9" width="6.42578125" style="592" customWidth="1"/>
    <col min="10" max="10" width="8.42578125" style="592" customWidth="1"/>
    <col min="11" max="11" width="13" style="592" customWidth="1"/>
    <col min="12" max="12" width="8.7109375" style="592" customWidth="1"/>
    <col min="13" max="13" width="13.42578125" style="592" customWidth="1"/>
    <col min="14" max="256" width="9.140625" style="592"/>
    <col min="257" max="257" width="4.28515625" style="592" customWidth="1"/>
    <col min="258" max="258" width="12" style="592" customWidth="1"/>
    <col min="259" max="259" width="49.5703125" style="592" customWidth="1"/>
    <col min="260" max="260" width="9.5703125" style="592" customWidth="1"/>
    <col min="261" max="261" width="5" style="592" customWidth="1"/>
    <col min="262" max="262" width="15" style="592" customWidth="1"/>
    <col min="263" max="263" width="12" style="592" customWidth="1"/>
    <col min="264" max="264" width="8" style="592" customWidth="1"/>
    <col min="265" max="265" width="6.42578125" style="592" customWidth="1"/>
    <col min="266" max="266" width="8.42578125" style="592" customWidth="1"/>
    <col min="267" max="267" width="13" style="592" customWidth="1"/>
    <col min="268" max="268" width="8.7109375" style="592" customWidth="1"/>
    <col min="269" max="269" width="13.42578125" style="592" customWidth="1"/>
    <col min="270" max="512" width="9.140625" style="592"/>
    <col min="513" max="513" width="4.28515625" style="592" customWidth="1"/>
    <col min="514" max="514" width="12" style="592" customWidth="1"/>
    <col min="515" max="515" width="49.5703125" style="592" customWidth="1"/>
    <col min="516" max="516" width="9.5703125" style="592" customWidth="1"/>
    <col min="517" max="517" width="5" style="592" customWidth="1"/>
    <col min="518" max="518" width="15" style="592" customWidth="1"/>
    <col min="519" max="519" width="12" style="592" customWidth="1"/>
    <col min="520" max="520" width="8" style="592" customWidth="1"/>
    <col min="521" max="521" width="6.42578125" style="592" customWidth="1"/>
    <col min="522" max="522" width="8.42578125" style="592" customWidth="1"/>
    <col min="523" max="523" width="13" style="592" customWidth="1"/>
    <col min="524" max="524" width="8.7109375" style="592" customWidth="1"/>
    <col min="525" max="525" width="13.42578125" style="592" customWidth="1"/>
    <col min="526" max="768" width="9.140625" style="592"/>
    <col min="769" max="769" width="4.28515625" style="592" customWidth="1"/>
    <col min="770" max="770" width="12" style="592" customWidth="1"/>
    <col min="771" max="771" width="49.5703125" style="592" customWidth="1"/>
    <col min="772" max="772" width="9.5703125" style="592" customWidth="1"/>
    <col min="773" max="773" width="5" style="592" customWidth="1"/>
    <col min="774" max="774" width="15" style="592" customWidth="1"/>
    <col min="775" max="775" width="12" style="592" customWidth="1"/>
    <col min="776" max="776" width="8" style="592" customWidth="1"/>
    <col min="777" max="777" width="6.42578125" style="592" customWidth="1"/>
    <col min="778" max="778" width="8.42578125" style="592" customWidth="1"/>
    <col min="779" max="779" width="13" style="592" customWidth="1"/>
    <col min="780" max="780" width="8.7109375" style="592" customWidth="1"/>
    <col min="781" max="781" width="13.42578125" style="592" customWidth="1"/>
    <col min="782" max="1024" width="9.140625" style="592"/>
    <col min="1025" max="1025" width="4.28515625" style="592" customWidth="1"/>
    <col min="1026" max="1026" width="12" style="592" customWidth="1"/>
    <col min="1027" max="1027" width="49.5703125" style="592" customWidth="1"/>
    <col min="1028" max="1028" width="9.5703125" style="592" customWidth="1"/>
    <col min="1029" max="1029" width="5" style="592" customWidth="1"/>
    <col min="1030" max="1030" width="15" style="592" customWidth="1"/>
    <col min="1031" max="1031" width="12" style="592" customWidth="1"/>
    <col min="1032" max="1032" width="8" style="592" customWidth="1"/>
    <col min="1033" max="1033" width="6.42578125" style="592" customWidth="1"/>
    <col min="1034" max="1034" width="8.42578125" style="592" customWidth="1"/>
    <col min="1035" max="1035" width="13" style="592" customWidth="1"/>
    <col min="1036" max="1036" width="8.7109375" style="592" customWidth="1"/>
    <col min="1037" max="1037" width="13.42578125" style="592" customWidth="1"/>
    <col min="1038" max="1280" width="9.140625" style="592"/>
    <col min="1281" max="1281" width="4.28515625" style="592" customWidth="1"/>
    <col min="1282" max="1282" width="12" style="592" customWidth="1"/>
    <col min="1283" max="1283" width="49.5703125" style="592" customWidth="1"/>
    <col min="1284" max="1284" width="9.5703125" style="592" customWidth="1"/>
    <col min="1285" max="1285" width="5" style="592" customWidth="1"/>
    <col min="1286" max="1286" width="15" style="592" customWidth="1"/>
    <col min="1287" max="1287" width="12" style="592" customWidth="1"/>
    <col min="1288" max="1288" width="8" style="592" customWidth="1"/>
    <col min="1289" max="1289" width="6.42578125" style="592" customWidth="1"/>
    <col min="1290" max="1290" width="8.42578125" style="592" customWidth="1"/>
    <col min="1291" max="1291" width="13" style="592" customWidth="1"/>
    <col min="1292" max="1292" width="8.7109375" style="592" customWidth="1"/>
    <col min="1293" max="1293" width="13.42578125" style="592" customWidth="1"/>
    <col min="1294" max="1536" width="9.140625" style="592"/>
    <col min="1537" max="1537" width="4.28515625" style="592" customWidth="1"/>
    <col min="1538" max="1538" width="12" style="592" customWidth="1"/>
    <col min="1539" max="1539" width="49.5703125" style="592" customWidth="1"/>
    <col min="1540" max="1540" width="9.5703125" style="592" customWidth="1"/>
    <col min="1541" max="1541" width="5" style="592" customWidth="1"/>
    <col min="1542" max="1542" width="15" style="592" customWidth="1"/>
    <col min="1543" max="1543" width="12" style="592" customWidth="1"/>
    <col min="1544" max="1544" width="8" style="592" customWidth="1"/>
    <col min="1545" max="1545" width="6.42578125" style="592" customWidth="1"/>
    <col min="1546" max="1546" width="8.42578125" style="592" customWidth="1"/>
    <col min="1547" max="1547" width="13" style="592" customWidth="1"/>
    <col min="1548" max="1548" width="8.7109375" style="592" customWidth="1"/>
    <col min="1549" max="1549" width="13.42578125" style="592" customWidth="1"/>
    <col min="1550" max="1792" width="9.140625" style="592"/>
    <col min="1793" max="1793" width="4.28515625" style="592" customWidth="1"/>
    <col min="1794" max="1794" width="12" style="592" customWidth="1"/>
    <col min="1795" max="1795" width="49.5703125" style="592" customWidth="1"/>
    <col min="1796" max="1796" width="9.5703125" style="592" customWidth="1"/>
    <col min="1797" max="1797" width="5" style="592" customWidth="1"/>
    <col min="1798" max="1798" width="15" style="592" customWidth="1"/>
    <col min="1799" max="1799" width="12" style="592" customWidth="1"/>
    <col min="1800" max="1800" width="8" style="592" customWidth="1"/>
    <col min="1801" max="1801" width="6.42578125" style="592" customWidth="1"/>
    <col min="1802" max="1802" width="8.42578125" style="592" customWidth="1"/>
    <col min="1803" max="1803" width="13" style="592" customWidth="1"/>
    <col min="1804" max="1804" width="8.7109375" style="592" customWidth="1"/>
    <col min="1805" max="1805" width="13.42578125" style="592" customWidth="1"/>
    <col min="1806" max="2048" width="9.140625" style="592"/>
    <col min="2049" max="2049" width="4.28515625" style="592" customWidth="1"/>
    <col min="2050" max="2050" width="12" style="592" customWidth="1"/>
    <col min="2051" max="2051" width="49.5703125" style="592" customWidth="1"/>
    <col min="2052" max="2052" width="9.5703125" style="592" customWidth="1"/>
    <col min="2053" max="2053" width="5" style="592" customWidth="1"/>
    <col min="2054" max="2054" width="15" style="592" customWidth="1"/>
    <col min="2055" max="2055" width="12" style="592" customWidth="1"/>
    <col min="2056" max="2056" width="8" style="592" customWidth="1"/>
    <col min="2057" max="2057" width="6.42578125" style="592" customWidth="1"/>
    <col min="2058" max="2058" width="8.42578125" style="592" customWidth="1"/>
    <col min="2059" max="2059" width="13" style="592" customWidth="1"/>
    <col min="2060" max="2060" width="8.7109375" style="592" customWidth="1"/>
    <col min="2061" max="2061" width="13.42578125" style="592" customWidth="1"/>
    <col min="2062" max="2304" width="9.140625" style="592"/>
    <col min="2305" max="2305" width="4.28515625" style="592" customWidth="1"/>
    <col min="2306" max="2306" width="12" style="592" customWidth="1"/>
    <col min="2307" max="2307" width="49.5703125" style="592" customWidth="1"/>
    <col min="2308" max="2308" width="9.5703125" style="592" customWidth="1"/>
    <col min="2309" max="2309" width="5" style="592" customWidth="1"/>
    <col min="2310" max="2310" width="15" style="592" customWidth="1"/>
    <col min="2311" max="2311" width="12" style="592" customWidth="1"/>
    <col min="2312" max="2312" width="8" style="592" customWidth="1"/>
    <col min="2313" max="2313" width="6.42578125" style="592" customWidth="1"/>
    <col min="2314" max="2314" width="8.42578125" style="592" customWidth="1"/>
    <col min="2315" max="2315" width="13" style="592" customWidth="1"/>
    <col min="2316" max="2316" width="8.7109375" style="592" customWidth="1"/>
    <col min="2317" max="2317" width="13.42578125" style="592" customWidth="1"/>
    <col min="2318" max="2560" width="9.140625" style="592"/>
    <col min="2561" max="2561" width="4.28515625" style="592" customWidth="1"/>
    <col min="2562" max="2562" width="12" style="592" customWidth="1"/>
    <col min="2563" max="2563" width="49.5703125" style="592" customWidth="1"/>
    <col min="2564" max="2564" width="9.5703125" style="592" customWidth="1"/>
    <col min="2565" max="2565" width="5" style="592" customWidth="1"/>
    <col min="2566" max="2566" width="15" style="592" customWidth="1"/>
    <col min="2567" max="2567" width="12" style="592" customWidth="1"/>
    <col min="2568" max="2568" width="8" style="592" customWidth="1"/>
    <col min="2569" max="2569" width="6.42578125" style="592" customWidth="1"/>
    <col min="2570" max="2570" width="8.42578125" style="592" customWidth="1"/>
    <col min="2571" max="2571" width="13" style="592" customWidth="1"/>
    <col min="2572" max="2572" width="8.7109375" style="592" customWidth="1"/>
    <col min="2573" max="2573" width="13.42578125" style="592" customWidth="1"/>
    <col min="2574" max="2816" width="9.140625" style="592"/>
    <col min="2817" max="2817" width="4.28515625" style="592" customWidth="1"/>
    <col min="2818" max="2818" width="12" style="592" customWidth="1"/>
    <col min="2819" max="2819" width="49.5703125" style="592" customWidth="1"/>
    <col min="2820" max="2820" width="9.5703125" style="592" customWidth="1"/>
    <col min="2821" max="2821" width="5" style="592" customWidth="1"/>
    <col min="2822" max="2822" width="15" style="592" customWidth="1"/>
    <col min="2823" max="2823" width="12" style="592" customWidth="1"/>
    <col min="2824" max="2824" width="8" style="592" customWidth="1"/>
    <col min="2825" max="2825" width="6.42578125" style="592" customWidth="1"/>
    <col min="2826" max="2826" width="8.42578125" style="592" customWidth="1"/>
    <col min="2827" max="2827" width="13" style="592" customWidth="1"/>
    <col min="2828" max="2828" width="8.7109375" style="592" customWidth="1"/>
    <col min="2829" max="2829" width="13.42578125" style="592" customWidth="1"/>
    <col min="2830" max="3072" width="9.140625" style="592"/>
    <col min="3073" max="3073" width="4.28515625" style="592" customWidth="1"/>
    <col min="3074" max="3074" width="12" style="592" customWidth="1"/>
    <col min="3075" max="3075" width="49.5703125" style="592" customWidth="1"/>
    <col min="3076" max="3076" width="9.5703125" style="592" customWidth="1"/>
    <col min="3077" max="3077" width="5" style="592" customWidth="1"/>
    <col min="3078" max="3078" width="15" style="592" customWidth="1"/>
    <col min="3079" max="3079" width="12" style="592" customWidth="1"/>
    <col min="3080" max="3080" width="8" style="592" customWidth="1"/>
    <col min="3081" max="3081" width="6.42578125" style="592" customWidth="1"/>
    <col min="3082" max="3082" width="8.42578125" style="592" customWidth="1"/>
    <col min="3083" max="3083" width="13" style="592" customWidth="1"/>
    <col min="3084" max="3084" width="8.7109375" style="592" customWidth="1"/>
    <col min="3085" max="3085" width="13.42578125" style="592" customWidth="1"/>
    <col min="3086" max="3328" width="9.140625" style="592"/>
    <col min="3329" max="3329" width="4.28515625" style="592" customWidth="1"/>
    <col min="3330" max="3330" width="12" style="592" customWidth="1"/>
    <col min="3331" max="3331" width="49.5703125" style="592" customWidth="1"/>
    <col min="3332" max="3332" width="9.5703125" style="592" customWidth="1"/>
    <col min="3333" max="3333" width="5" style="592" customWidth="1"/>
    <col min="3334" max="3334" width="15" style="592" customWidth="1"/>
    <col min="3335" max="3335" width="12" style="592" customWidth="1"/>
    <col min="3336" max="3336" width="8" style="592" customWidth="1"/>
    <col min="3337" max="3337" width="6.42578125" style="592" customWidth="1"/>
    <col min="3338" max="3338" width="8.42578125" style="592" customWidth="1"/>
    <col min="3339" max="3339" width="13" style="592" customWidth="1"/>
    <col min="3340" max="3340" width="8.7109375" style="592" customWidth="1"/>
    <col min="3341" max="3341" width="13.42578125" style="592" customWidth="1"/>
    <col min="3342" max="3584" width="9.140625" style="592"/>
    <col min="3585" max="3585" width="4.28515625" style="592" customWidth="1"/>
    <col min="3586" max="3586" width="12" style="592" customWidth="1"/>
    <col min="3587" max="3587" width="49.5703125" style="592" customWidth="1"/>
    <col min="3588" max="3588" width="9.5703125" style="592" customWidth="1"/>
    <col min="3589" max="3589" width="5" style="592" customWidth="1"/>
    <col min="3590" max="3590" width="15" style="592" customWidth="1"/>
    <col min="3591" max="3591" width="12" style="592" customWidth="1"/>
    <col min="3592" max="3592" width="8" style="592" customWidth="1"/>
    <col min="3593" max="3593" width="6.42578125" style="592" customWidth="1"/>
    <col min="3594" max="3594" width="8.42578125" style="592" customWidth="1"/>
    <col min="3595" max="3595" width="13" style="592" customWidth="1"/>
    <col min="3596" max="3596" width="8.7109375" style="592" customWidth="1"/>
    <col min="3597" max="3597" width="13.42578125" style="592" customWidth="1"/>
    <col min="3598" max="3840" width="9.140625" style="592"/>
    <col min="3841" max="3841" width="4.28515625" style="592" customWidth="1"/>
    <col min="3842" max="3842" width="12" style="592" customWidth="1"/>
    <col min="3843" max="3843" width="49.5703125" style="592" customWidth="1"/>
    <col min="3844" max="3844" width="9.5703125" style="592" customWidth="1"/>
    <col min="3845" max="3845" width="5" style="592" customWidth="1"/>
    <col min="3846" max="3846" width="15" style="592" customWidth="1"/>
    <col min="3847" max="3847" width="12" style="592" customWidth="1"/>
    <col min="3848" max="3848" width="8" style="592" customWidth="1"/>
    <col min="3849" max="3849" width="6.42578125" style="592" customWidth="1"/>
    <col min="3850" max="3850" width="8.42578125" style="592" customWidth="1"/>
    <col min="3851" max="3851" width="13" style="592" customWidth="1"/>
    <col min="3852" max="3852" width="8.7109375" style="592" customWidth="1"/>
    <col min="3853" max="3853" width="13.42578125" style="592" customWidth="1"/>
    <col min="3854" max="4096" width="9.140625" style="592"/>
    <col min="4097" max="4097" width="4.28515625" style="592" customWidth="1"/>
    <col min="4098" max="4098" width="12" style="592" customWidth="1"/>
    <col min="4099" max="4099" width="49.5703125" style="592" customWidth="1"/>
    <col min="4100" max="4100" width="9.5703125" style="592" customWidth="1"/>
    <col min="4101" max="4101" width="5" style="592" customWidth="1"/>
    <col min="4102" max="4102" width="15" style="592" customWidth="1"/>
    <col min="4103" max="4103" width="12" style="592" customWidth="1"/>
    <col min="4104" max="4104" width="8" style="592" customWidth="1"/>
    <col min="4105" max="4105" width="6.42578125" style="592" customWidth="1"/>
    <col min="4106" max="4106" width="8.42578125" style="592" customWidth="1"/>
    <col min="4107" max="4107" width="13" style="592" customWidth="1"/>
    <col min="4108" max="4108" width="8.7109375" style="592" customWidth="1"/>
    <col min="4109" max="4109" width="13.42578125" style="592" customWidth="1"/>
    <col min="4110" max="4352" width="9.140625" style="592"/>
    <col min="4353" max="4353" width="4.28515625" style="592" customWidth="1"/>
    <col min="4354" max="4354" width="12" style="592" customWidth="1"/>
    <col min="4355" max="4355" width="49.5703125" style="592" customWidth="1"/>
    <col min="4356" max="4356" width="9.5703125" style="592" customWidth="1"/>
    <col min="4357" max="4357" width="5" style="592" customWidth="1"/>
    <col min="4358" max="4358" width="15" style="592" customWidth="1"/>
    <col min="4359" max="4359" width="12" style="592" customWidth="1"/>
    <col min="4360" max="4360" width="8" style="592" customWidth="1"/>
    <col min="4361" max="4361" width="6.42578125" style="592" customWidth="1"/>
    <col min="4362" max="4362" width="8.42578125" style="592" customWidth="1"/>
    <col min="4363" max="4363" width="13" style="592" customWidth="1"/>
    <col min="4364" max="4364" width="8.7109375" style="592" customWidth="1"/>
    <col min="4365" max="4365" width="13.42578125" style="592" customWidth="1"/>
    <col min="4366" max="4608" width="9.140625" style="592"/>
    <col min="4609" max="4609" width="4.28515625" style="592" customWidth="1"/>
    <col min="4610" max="4610" width="12" style="592" customWidth="1"/>
    <col min="4611" max="4611" width="49.5703125" style="592" customWidth="1"/>
    <col min="4612" max="4612" width="9.5703125" style="592" customWidth="1"/>
    <col min="4613" max="4613" width="5" style="592" customWidth="1"/>
    <col min="4614" max="4614" width="15" style="592" customWidth="1"/>
    <col min="4615" max="4615" width="12" style="592" customWidth="1"/>
    <col min="4616" max="4616" width="8" style="592" customWidth="1"/>
    <col min="4617" max="4617" width="6.42578125" style="592" customWidth="1"/>
    <col min="4618" max="4618" width="8.42578125" style="592" customWidth="1"/>
    <col min="4619" max="4619" width="13" style="592" customWidth="1"/>
    <col min="4620" max="4620" width="8.7109375" style="592" customWidth="1"/>
    <col min="4621" max="4621" width="13.42578125" style="592" customWidth="1"/>
    <col min="4622" max="4864" width="9.140625" style="592"/>
    <col min="4865" max="4865" width="4.28515625" style="592" customWidth="1"/>
    <col min="4866" max="4866" width="12" style="592" customWidth="1"/>
    <col min="4867" max="4867" width="49.5703125" style="592" customWidth="1"/>
    <col min="4868" max="4868" width="9.5703125" style="592" customWidth="1"/>
    <col min="4869" max="4869" width="5" style="592" customWidth="1"/>
    <col min="4870" max="4870" width="15" style="592" customWidth="1"/>
    <col min="4871" max="4871" width="12" style="592" customWidth="1"/>
    <col min="4872" max="4872" width="8" style="592" customWidth="1"/>
    <col min="4873" max="4873" width="6.42578125" style="592" customWidth="1"/>
    <col min="4874" max="4874" width="8.42578125" style="592" customWidth="1"/>
    <col min="4875" max="4875" width="13" style="592" customWidth="1"/>
    <col min="4876" max="4876" width="8.7109375" style="592" customWidth="1"/>
    <col min="4877" max="4877" width="13.42578125" style="592" customWidth="1"/>
    <col min="4878" max="5120" width="9.140625" style="592"/>
    <col min="5121" max="5121" width="4.28515625" style="592" customWidth="1"/>
    <col min="5122" max="5122" width="12" style="592" customWidth="1"/>
    <col min="5123" max="5123" width="49.5703125" style="592" customWidth="1"/>
    <col min="5124" max="5124" width="9.5703125" style="592" customWidth="1"/>
    <col min="5125" max="5125" width="5" style="592" customWidth="1"/>
    <col min="5126" max="5126" width="15" style="592" customWidth="1"/>
    <col min="5127" max="5127" width="12" style="592" customWidth="1"/>
    <col min="5128" max="5128" width="8" style="592" customWidth="1"/>
    <col min="5129" max="5129" width="6.42578125" style="592" customWidth="1"/>
    <col min="5130" max="5130" width="8.42578125" style="592" customWidth="1"/>
    <col min="5131" max="5131" width="13" style="592" customWidth="1"/>
    <col min="5132" max="5132" width="8.7109375" style="592" customWidth="1"/>
    <col min="5133" max="5133" width="13.42578125" style="592" customWidth="1"/>
    <col min="5134" max="5376" width="9.140625" style="592"/>
    <col min="5377" max="5377" width="4.28515625" style="592" customWidth="1"/>
    <col min="5378" max="5378" width="12" style="592" customWidth="1"/>
    <col min="5379" max="5379" width="49.5703125" style="592" customWidth="1"/>
    <col min="5380" max="5380" width="9.5703125" style="592" customWidth="1"/>
    <col min="5381" max="5381" width="5" style="592" customWidth="1"/>
    <col min="5382" max="5382" width="15" style="592" customWidth="1"/>
    <col min="5383" max="5383" width="12" style="592" customWidth="1"/>
    <col min="5384" max="5384" width="8" style="592" customWidth="1"/>
    <col min="5385" max="5385" width="6.42578125" style="592" customWidth="1"/>
    <col min="5386" max="5386" width="8.42578125" style="592" customWidth="1"/>
    <col min="5387" max="5387" width="13" style="592" customWidth="1"/>
    <col min="5388" max="5388" width="8.7109375" style="592" customWidth="1"/>
    <col min="5389" max="5389" width="13.42578125" style="592" customWidth="1"/>
    <col min="5390" max="5632" width="9.140625" style="592"/>
    <col min="5633" max="5633" width="4.28515625" style="592" customWidth="1"/>
    <col min="5634" max="5634" width="12" style="592" customWidth="1"/>
    <col min="5635" max="5635" width="49.5703125" style="592" customWidth="1"/>
    <col min="5636" max="5636" width="9.5703125" style="592" customWidth="1"/>
    <col min="5637" max="5637" width="5" style="592" customWidth="1"/>
    <col min="5638" max="5638" width="15" style="592" customWidth="1"/>
    <col min="5639" max="5639" width="12" style="592" customWidth="1"/>
    <col min="5640" max="5640" width="8" style="592" customWidth="1"/>
    <col min="5641" max="5641" width="6.42578125" style="592" customWidth="1"/>
    <col min="5642" max="5642" width="8.42578125" style="592" customWidth="1"/>
    <col min="5643" max="5643" width="13" style="592" customWidth="1"/>
    <col min="5644" max="5644" width="8.7109375" style="592" customWidth="1"/>
    <col min="5645" max="5645" width="13.42578125" style="592" customWidth="1"/>
    <col min="5646" max="5888" width="9.140625" style="592"/>
    <col min="5889" max="5889" width="4.28515625" style="592" customWidth="1"/>
    <col min="5890" max="5890" width="12" style="592" customWidth="1"/>
    <col min="5891" max="5891" width="49.5703125" style="592" customWidth="1"/>
    <col min="5892" max="5892" width="9.5703125" style="592" customWidth="1"/>
    <col min="5893" max="5893" width="5" style="592" customWidth="1"/>
    <col min="5894" max="5894" width="15" style="592" customWidth="1"/>
    <col min="5895" max="5895" width="12" style="592" customWidth="1"/>
    <col min="5896" max="5896" width="8" style="592" customWidth="1"/>
    <col min="5897" max="5897" width="6.42578125" style="592" customWidth="1"/>
    <col min="5898" max="5898" width="8.42578125" style="592" customWidth="1"/>
    <col min="5899" max="5899" width="13" style="592" customWidth="1"/>
    <col min="5900" max="5900" width="8.7109375" style="592" customWidth="1"/>
    <col min="5901" max="5901" width="13.42578125" style="592" customWidth="1"/>
    <col min="5902" max="6144" width="9.140625" style="592"/>
    <col min="6145" max="6145" width="4.28515625" style="592" customWidth="1"/>
    <col min="6146" max="6146" width="12" style="592" customWidth="1"/>
    <col min="6147" max="6147" width="49.5703125" style="592" customWidth="1"/>
    <col min="6148" max="6148" width="9.5703125" style="592" customWidth="1"/>
    <col min="6149" max="6149" width="5" style="592" customWidth="1"/>
    <col min="6150" max="6150" width="15" style="592" customWidth="1"/>
    <col min="6151" max="6151" width="12" style="592" customWidth="1"/>
    <col min="6152" max="6152" width="8" style="592" customWidth="1"/>
    <col min="6153" max="6153" width="6.42578125" style="592" customWidth="1"/>
    <col min="6154" max="6154" width="8.42578125" style="592" customWidth="1"/>
    <col min="6155" max="6155" width="13" style="592" customWidth="1"/>
    <col min="6156" max="6156" width="8.7109375" style="592" customWidth="1"/>
    <col min="6157" max="6157" width="13.42578125" style="592" customWidth="1"/>
    <col min="6158" max="6400" width="9.140625" style="592"/>
    <col min="6401" max="6401" width="4.28515625" style="592" customWidth="1"/>
    <col min="6402" max="6402" width="12" style="592" customWidth="1"/>
    <col min="6403" max="6403" width="49.5703125" style="592" customWidth="1"/>
    <col min="6404" max="6404" width="9.5703125" style="592" customWidth="1"/>
    <col min="6405" max="6405" width="5" style="592" customWidth="1"/>
    <col min="6406" max="6406" width="15" style="592" customWidth="1"/>
    <col min="6407" max="6407" width="12" style="592" customWidth="1"/>
    <col min="6408" max="6408" width="8" style="592" customWidth="1"/>
    <col min="6409" max="6409" width="6.42578125" style="592" customWidth="1"/>
    <col min="6410" max="6410" width="8.42578125" style="592" customWidth="1"/>
    <col min="6411" max="6411" width="13" style="592" customWidth="1"/>
    <col min="6412" max="6412" width="8.7109375" style="592" customWidth="1"/>
    <col min="6413" max="6413" width="13.42578125" style="592" customWidth="1"/>
    <col min="6414" max="6656" width="9.140625" style="592"/>
    <col min="6657" max="6657" width="4.28515625" style="592" customWidth="1"/>
    <col min="6658" max="6658" width="12" style="592" customWidth="1"/>
    <col min="6659" max="6659" width="49.5703125" style="592" customWidth="1"/>
    <col min="6660" max="6660" width="9.5703125" style="592" customWidth="1"/>
    <col min="6661" max="6661" width="5" style="592" customWidth="1"/>
    <col min="6662" max="6662" width="15" style="592" customWidth="1"/>
    <col min="6663" max="6663" width="12" style="592" customWidth="1"/>
    <col min="6664" max="6664" width="8" style="592" customWidth="1"/>
    <col min="6665" max="6665" width="6.42578125" style="592" customWidth="1"/>
    <col min="6666" max="6666" width="8.42578125" style="592" customWidth="1"/>
    <col min="6667" max="6667" width="13" style="592" customWidth="1"/>
    <col min="6668" max="6668" width="8.7109375" style="592" customWidth="1"/>
    <col min="6669" max="6669" width="13.42578125" style="592" customWidth="1"/>
    <col min="6670" max="6912" width="9.140625" style="592"/>
    <col min="6913" max="6913" width="4.28515625" style="592" customWidth="1"/>
    <col min="6914" max="6914" width="12" style="592" customWidth="1"/>
    <col min="6915" max="6915" width="49.5703125" style="592" customWidth="1"/>
    <col min="6916" max="6916" width="9.5703125" style="592" customWidth="1"/>
    <col min="6917" max="6917" width="5" style="592" customWidth="1"/>
    <col min="6918" max="6918" width="15" style="592" customWidth="1"/>
    <col min="6919" max="6919" width="12" style="592" customWidth="1"/>
    <col min="6920" max="6920" width="8" style="592" customWidth="1"/>
    <col min="6921" max="6921" width="6.42578125" style="592" customWidth="1"/>
    <col min="6922" max="6922" width="8.42578125" style="592" customWidth="1"/>
    <col min="6923" max="6923" width="13" style="592" customWidth="1"/>
    <col min="6924" max="6924" width="8.7109375" style="592" customWidth="1"/>
    <col min="6925" max="6925" width="13.42578125" style="592" customWidth="1"/>
    <col min="6926" max="7168" width="9.140625" style="592"/>
    <col min="7169" max="7169" width="4.28515625" style="592" customWidth="1"/>
    <col min="7170" max="7170" width="12" style="592" customWidth="1"/>
    <col min="7171" max="7171" width="49.5703125" style="592" customWidth="1"/>
    <col min="7172" max="7172" width="9.5703125" style="592" customWidth="1"/>
    <col min="7173" max="7173" width="5" style="592" customWidth="1"/>
    <col min="7174" max="7174" width="15" style="592" customWidth="1"/>
    <col min="7175" max="7175" width="12" style="592" customWidth="1"/>
    <col min="7176" max="7176" width="8" style="592" customWidth="1"/>
    <col min="7177" max="7177" width="6.42578125" style="592" customWidth="1"/>
    <col min="7178" max="7178" width="8.42578125" style="592" customWidth="1"/>
    <col min="7179" max="7179" width="13" style="592" customWidth="1"/>
    <col min="7180" max="7180" width="8.7109375" style="592" customWidth="1"/>
    <col min="7181" max="7181" width="13.42578125" style="592" customWidth="1"/>
    <col min="7182" max="7424" width="9.140625" style="592"/>
    <col min="7425" max="7425" width="4.28515625" style="592" customWidth="1"/>
    <col min="7426" max="7426" width="12" style="592" customWidth="1"/>
    <col min="7427" max="7427" width="49.5703125" style="592" customWidth="1"/>
    <col min="7428" max="7428" width="9.5703125" style="592" customWidth="1"/>
    <col min="7429" max="7429" width="5" style="592" customWidth="1"/>
    <col min="7430" max="7430" width="15" style="592" customWidth="1"/>
    <col min="7431" max="7431" width="12" style="592" customWidth="1"/>
    <col min="7432" max="7432" width="8" style="592" customWidth="1"/>
    <col min="7433" max="7433" width="6.42578125" style="592" customWidth="1"/>
    <col min="7434" max="7434" width="8.42578125" style="592" customWidth="1"/>
    <col min="7435" max="7435" width="13" style="592" customWidth="1"/>
    <col min="7436" max="7436" width="8.7109375" style="592" customWidth="1"/>
    <col min="7437" max="7437" width="13.42578125" style="592" customWidth="1"/>
    <col min="7438" max="7680" width="9.140625" style="592"/>
    <col min="7681" max="7681" width="4.28515625" style="592" customWidth="1"/>
    <col min="7682" max="7682" width="12" style="592" customWidth="1"/>
    <col min="7683" max="7683" width="49.5703125" style="592" customWidth="1"/>
    <col min="7684" max="7684" width="9.5703125" style="592" customWidth="1"/>
    <col min="7685" max="7685" width="5" style="592" customWidth="1"/>
    <col min="7686" max="7686" width="15" style="592" customWidth="1"/>
    <col min="7687" max="7687" width="12" style="592" customWidth="1"/>
    <col min="7688" max="7688" width="8" style="592" customWidth="1"/>
    <col min="7689" max="7689" width="6.42578125" style="592" customWidth="1"/>
    <col min="7690" max="7690" width="8.42578125" style="592" customWidth="1"/>
    <col min="7691" max="7691" width="13" style="592" customWidth="1"/>
    <col min="7692" max="7692" width="8.7109375" style="592" customWidth="1"/>
    <col min="7693" max="7693" width="13.42578125" style="592" customWidth="1"/>
    <col min="7694" max="7936" width="9.140625" style="592"/>
    <col min="7937" max="7937" width="4.28515625" style="592" customWidth="1"/>
    <col min="7938" max="7938" width="12" style="592" customWidth="1"/>
    <col min="7939" max="7939" width="49.5703125" style="592" customWidth="1"/>
    <col min="7940" max="7940" width="9.5703125" style="592" customWidth="1"/>
    <col min="7941" max="7941" width="5" style="592" customWidth="1"/>
    <col min="7942" max="7942" width="15" style="592" customWidth="1"/>
    <col min="7943" max="7943" width="12" style="592" customWidth="1"/>
    <col min="7944" max="7944" width="8" style="592" customWidth="1"/>
    <col min="7945" max="7945" width="6.42578125" style="592" customWidth="1"/>
    <col min="7946" max="7946" width="8.42578125" style="592" customWidth="1"/>
    <col min="7947" max="7947" width="13" style="592" customWidth="1"/>
    <col min="7948" max="7948" width="8.7109375" style="592" customWidth="1"/>
    <col min="7949" max="7949" width="13.42578125" style="592" customWidth="1"/>
    <col min="7950" max="8192" width="9.140625" style="592"/>
    <col min="8193" max="8193" width="4.28515625" style="592" customWidth="1"/>
    <col min="8194" max="8194" width="12" style="592" customWidth="1"/>
    <col min="8195" max="8195" width="49.5703125" style="592" customWidth="1"/>
    <col min="8196" max="8196" width="9.5703125" style="592" customWidth="1"/>
    <col min="8197" max="8197" width="5" style="592" customWidth="1"/>
    <col min="8198" max="8198" width="15" style="592" customWidth="1"/>
    <col min="8199" max="8199" width="12" style="592" customWidth="1"/>
    <col min="8200" max="8200" width="8" style="592" customWidth="1"/>
    <col min="8201" max="8201" width="6.42578125" style="592" customWidth="1"/>
    <col min="8202" max="8202" width="8.42578125" style="592" customWidth="1"/>
    <col min="8203" max="8203" width="13" style="592" customWidth="1"/>
    <col min="8204" max="8204" width="8.7109375" style="592" customWidth="1"/>
    <col min="8205" max="8205" width="13.42578125" style="592" customWidth="1"/>
    <col min="8206" max="8448" width="9.140625" style="592"/>
    <col min="8449" max="8449" width="4.28515625" style="592" customWidth="1"/>
    <col min="8450" max="8450" width="12" style="592" customWidth="1"/>
    <col min="8451" max="8451" width="49.5703125" style="592" customWidth="1"/>
    <col min="8452" max="8452" width="9.5703125" style="592" customWidth="1"/>
    <col min="8453" max="8453" width="5" style="592" customWidth="1"/>
    <col min="8454" max="8454" width="15" style="592" customWidth="1"/>
    <col min="8455" max="8455" width="12" style="592" customWidth="1"/>
    <col min="8456" max="8456" width="8" style="592" customWidth="1"/>
    <col min="8457" max="8457" width="6.42578125" style="592" customWidth="1"/>
    <col min="8458" max="8458" width="8.42578125" style="592" customWidth="1"/>
    <col min="8459" max="8459" width="13" style="592" customWidth="1"/>
    <col min="8460" max="8460" width="8.7109375" style="592" customWidth="1"/>
    <col min="8461" max="8461" width="13.42578125" style="592" customWidth="1"/>
    <col min="8462" max="8704" width="9.140625" style="592"/>
    <col min="8705" max="8705" width="4.28515625" style="592" customWidth="1"/>
    <col min="8706" max="8706" width="12" style="592" customWidth="1"/>
    <col min="8707" max="8707" width="49.5703125" style="592" customWidth="1"/>
    <col min="8708" max="8708" width="9.5703125" style="592" customWidth="1"/>
    <col min="8709" max="8709" width="5" style="592" customWidth="1"/>
    <col min="8710" max="8710" width="15" style="592" customWidth="1"/>
    <col min="8711" max="8711" width="12" style="592" customWidth="1"/>
    <col min="8712" max="8712" width="8" style="592" customWidth="1"/>
    <col min="8713" max="8713" width="6.42578125" style="592" customWidth="1"/>
    <col min="8714" max="8714" width="8.42578125" style="592" customWidth="1"/>
    <col min="8715" max="8715" width="13" style="592" customWidth="1"/>
    <col min="8716" max="8716" width="8.7109375" style="592" customWidth="1"/>
    <col min="8717" max="8717" width="13.42578125" style="592" customWidth="1"/>
    <col min="8718" max="8960" width="9.140625" style="592"/>
    <col min="8961" max="8961" width="4.28515625" style="592" customWidth="1"/>
    <col min="8962" max="8962" width="12" style="592" customWidth="1"/>
    <col min="8963" max="8963" width="49.5703125" style="592" customWidth="1"/>
    <col min="8964" max="8964" width="9.5703125" style="592" customWidth="1"/>
    <col min="8965" max="8965" width="5" style="592" customWidth="1"/>
    <col min="8966" max="8966" width="15" style="592" customWidth="1"/>
    <col min="8967" max="8967" width="12" style="592" customWidth="1"/>
    <col min="8968" max="8968" width="8" style="592" customWidth="1"/>
    <col min="8969" max="8969" width="6.42578125" style="592" customWidth="1"/>
    <col min="8970" max="8970" width="8.42578125" style="592" customWidth="1"/>
    <col min="8971" max="8971" width="13" style="592" customWidth="1"/>
    <col min="8972" max="8972" width="8.7109375" style="592" customWidth="1"/>
    <col min="8973" max="8973" width="13.42578125" style="592" customWidth="1"/>
    <col min="8974" max="9216" width="9.140625" style="592"/>
    <col min="9217" max="9217" width="4.28515625" style="592" customWidth="1"/>
    <col min="9218" max="9218" width="12" style="592" customWidth="1"/>
    <col min="9219" max="9219" width="49.5703125" style="592" customWidth="1"/>
    <col min="9220" max="9220" width="9.5703125" style="592" customWidth="1"/>
    <col min="9221" max="9221" width="5" style="592" customWidth="1"/>
    <col min="9222" max="9222" width="15" style="592" customWidth="1"/>
    <col min="9223" max="9223" width="12" style="592" customWidth="1"/>
    <col min="9224" max="9224" width="8" style="592" customWidth="1"/>
    <col min="9225" max="9225" width="6.42578125" style="592" customWidth="1"/>
    <col min="9226" max="9226" width="8.42578125" style="592" customWidth="1"/>
    <col min="9227" max="9227" width="13" style="592" customWidth="1"/>
    <col min="9228" max="9228" width="8.7109375" style="592" customWidth="1"/>
    <col min="9229" max="9229" width="13.42578125" style="592" customWidth="1"/>
    <col min="9230" max="9472" width="9.140625" style="592"/>
    <col min="9473" max="9473" width="4.28515625" style="592" customWidth="1"/>
    <col min="9474" max="9474" width="12" style="592" customWidth="1"/>
    <col min="9475" max="9475" width="49.5703125" style="592" customWidth="1"/>
    <col min="9476" max="9476" width="9.5703125" style="592" customWidth="1"/>
    <col min="9477" max="9477" width="5" style="592" customWidth="1"/>
    <col min="9478" max="9478" width="15" style="592" customWidth="1"/>
    <col min="9479" max="9479" width="12" style="592" customWidth="1"/>
    <col min="9480" max="9480" width="8" style="592" customWidth="1"/>
    <col min="9481" max="9481" width="6.42578125" style="592" customWidth="1"/>
    <col min="9482" max="9482" width="8.42578125" style="592" customWidth="1"/>
    <col min="9483" max="9483" width="13" style="592" customWidth="1"/>
    <col min="9484" max="9484" width="8.7109375" style="592" customWidth="1"/>
    <col min="9485" max="9485" width="13.42578125" style="592" customWidth="1"/>
    <col min="9486" max="9728" width="9.140625" style="592"/>
    <col min="9729" max="9729" width="4.28515625" style="592" customWidth="1"/>
    <col min="9730" max="9730" width="12" style="592" customWidth="1"/>
    <col min="9731" max="9731" width="49.5703125" style="592" customWidth="1"/>
    <col min="9732" max="9732" width="9.5703125" style="592" customWidth="1"/>
    <col min="9733" max="9733" width="5" style="592" customWidth="1"/>
    <col min="9734" max="9734" width="15" style="592" customWidth="1"/>
    <col min="9735" max="9735" width="12" style="592" customWidth="1"/>
    <col min="9736" max="9736" width="8" style="592" customWidth="1"/>
    <col min="9737" max="9737" width="6.42578125" style="592" customWidth="1"/>
    <col min="9738" max="9738" width="8.42578125" style="592" customWidth="1"/>
    <col min="9739" max="9739" width="13" style="592" customWidth="1"/>
    <col min="9740" max="9740" width="8.7109375" style="592" customWidth="1"/>
    <col min="9741" max="9741" width="13.42578125" style="592" customWidth="1"/>
    <col min="9742" max="9984" width="9.140625" style="592"/>
    <col min="9985" max="9985" width="4.28515625" style="592" customWidth="1"/>
    <col min="9986" max="9986" width="12" style="592" customWidth="1"/>
    <col min="9987" max="9987" width="49.5703125" style="592" customWidth="1"/>
    <col min="9988" max="9988" width="9.5703125" style="592" customWidth="1"/>
    <col min="9989" max="9989" width="5" style="592" customWidth="1"/>
    <col min="9990" max="9990" width="15" style="592" customWidth="1"/>
    <col min="9991" max="9991" width="12" style="592" customWidth="1"/>
    <col min="9992" max="9992" width="8" style="592" customWidth="1"/>
    <col min="9993" max="9993" width="6.42578125" style="592" customWidth="1"/>
    <col min="9994" max="9994" width="8.42578125" style="592" customWidth="1"/>
    <col min="9995" max="9995" width="13" style="592" customWidth="1"/>
    <col min="9996" max="9996" width="8.7109375" style="592" customWidth="1"/>
    <col min="9997" max="9997" width="13.42578125" style="592" customWidth="1"/>
    <col min="9998" max="10240" width="9.140625" style="592"/>
    <col min="10241" max="10241" width="4.28515625" style="592" customWidth="1"/>
    <col min="10242" max="10242" width="12" style="592" customWidth="1"/>
    <col min="10243" max="10243" width="49.5703125" style="592" customWidth="1"/>
    <col min="10244" max="10244" width="9.5703125" style="592" customWidth="1"/>
    <col min="10245" max="10245" width="5" style="592" customWidth="1"/>
    <col min="10246" max="10246" width="15" style="592" customWidth="1"/>
    <col min="10247" max="10247" width="12" style="592" customWidth="1"/>
    <col min="10248" max="10248" width="8" style="592" customWidth="1"/>
    <col min="10249" max="10249" width="6.42578125" style="592" customWidth="1"/>
    <col min="10250" max="10250" width="8.42578125" style="592" customWidth="1"/>
    <col min="10251" max="10251" width="13" style="592" customWidth="1"/>
    <col min="10252" max="10252" width="8.7109375" style="592" customWidth="1"/>
    <col min="10253" max="10253" width="13.42578125" style="592" customWidth="1"/>
    <col min="10254" max="10496" width="9.140625" style="592"/>
    <col min="10497" max="10497" width="4.28515625" style="592" customWidth="1"/>
    <col min="10498" max="10498" width="12" style="592" customWidth="1"/>
    <col min="10499" max="10499" width="49.5703125" style="592" customWidth="1"/>
    <col min="10500" max="10500" width="9.5703125" style="592" customWidth="1"/>
    <col min="10501" max="10501" width="5" style="592" customWidth="1"/>
    <col min="10502" max="10502" width="15" style="592" customWidth="1"/>
    <col min="10503" max="10503" width="12" style="592" customWidth="1"/>
    <col min="10504" max="10504" width="8" style="592" customWidth="1"/>
    <col min="10505" max="10505" width="6.42578125" style="592" customWidth="1"/>
    <col min="10506" max="10506" width="8.42578125" style="592" customWidth="1"/>
    <col min="10507" max="10507" width="13" style="592" customWidth="1"/>
    <col min="10508" max="10508" width="8.7109375" style="592" customWidth="1"/>
    <col min="10509" max="10509" width="13.42578125" style="592" customWidth="1"/>
    <col min="10510" max="10752" width="9.140625" style="592"/>
    <col min="10753" max="10753" width="4.28515625" style="592" customWidth="1"/>
    <col min="10754" max="10754" width="12" style="592" customWidth="1"/>
    <col min="10755" max="10755" width="49.5703125" style="592" customWidth="1"/>
    <col min="10756" max="10756" width="9.5703125" style="592" customWidth="1"/>
    <col min="10757" max="10757" width="5" style="592" customWidth="1"/>
    <col min="10758" max="10758" width="15" style="592" customWidth="1"/>
    <col min="10759" max="10759" width="12" style="592" customWidth="1"/>
    <col min="10760" max="10760" width="8" style="592" customWidth="1"/>
    <col min="10761" max="10761" width="6.42578125" style="592" customWidth="1"/>
    <col min="10762" max="10762" width="8.42578125" style="592" customWidth="1"/>
    <col min="10763" max="10763" width="13" style="592" customWidth="1"/>
    <col min="10764" max="10764" width="8.7109375" style="592" customWidth="1"/>
    <col min="10765" max="10765" width="13.42578125" style="592" customWidth="1"/>
    <col min="10766" max="11008" width="9.140625" style="592"/>
    <col min="11009" max="11009" width="4.28515625" style="592" customWidth="1"/>
    <col min="11010" max="11010" width="12" style="592" customWidth="1"/>
    <col min="11011" max="11011" width="49.5703125" style="592" customWidth="1"/>
    <col min="11012" max="11012" width="9.5703125" style="592" customWidth="1"/>
    <col min="11013" max="11013" width="5" style="592" customWidth="1"/>
    <col min="11014" max="11014" width="15" style="592" customWidth="1"/>
    <col min="11015" max="11015" width="12" style="592" customWidth="1"/>
    <col min="11016" max="11016" width="8" style="592" customWidth="1"/>
    <col min="11017" max="11017" width="6.42578125" style="592" customWidth="1"/>
    <col min="11018" max="11018" width="8.42578125" style="592" customWidth="1"/>
    <col min="11019" max="11019" width="13" style="592" customWidth="1"/>
    <col min="11020" max="11020" width="8.7109375" style="592" customWidth="1"/>
    <col min="11021" max="11021" width="13.42578125" style="592" customWidth="1"/>
    <col min="11022" max="11264" width="9.140625" style="592"/>
    <col min="11265" max="11265" width="4.28515625" style="592" customWidth="1"/>
    <col min="11266" max="11266" width="12" style="592" customWidth="1"/>
    <col min="11267" max="11267" width="49.5703125" style="592" customWidth="1"/>
    <col min="11268" max="11268" width="9.5703125" style="592" customWidth="1"/>
    <col min="11269" max="11269" width="5" style="592" customWidth="1"/>
    <col min="11270" max="11270" width="15" style="592" customWidth="1"/>
    <col min="11271" max="11271" width="12" style="592" customWidth="1"/>
    <col min="11272" max="11272" width="8" style="592" customWidth="1"/>
    <col min="11273" max="11273" width="6.42578125" style="592" customWidth="1"/>
    <col min="11274" max="11274" width="8.42578125" style="592" customWidth="1"/>
    <col min="11275" max="11275" width="13" style="592" customWidth="1"/>
    <col min="11276" max="11276" width="8.7109375" style="592" customWidth="1"/>
    <col min="11277" max="11277" width="13.42578125" style="592" customWidth="1"/>
    <col min="11278" max="11520" width="9.140625" style="592"/>
    <col min="11521" max="11521" width="4.28515625" style="592" customWidth="1"/>
    <col min="11522" max="11522" width="12" style="592" customWidth="1"/>
    <col min="11523" max="11523" width="49.5703125" style="592" customWidth="1"/>
    <col min="11524" max="11524" width="9.5703125" style="592" customWidth="1"/>
    <col min="11525" max="11525" width="5" style="592" customWidth="1"/>
    <col min="11526" max="11526" width="15" style="592" customWidth="1"/>
    <col min="11527" max="11527" width="12" style="592" customWidth="1"/>
    <col min="11528" max="11528" width="8" style="592" customWidth="1"/>
    <col min="11529" max="11529" width="6.42578125" style="592" customWidth="1"/>
    <col min="11530" max="11530" width="8.42578125" style="592" customWidth="1"/>
    <col min="11531" max="11531" width="13" style="592" customWidth="1"/>
    <col min="11532" max="11532" width="8.7109375" style="592" customWidth="1"/>
    <col min="11533" max="11533" width="13.42578125" style="592" customWidth="1"/>
    <col min="11534" max="11776" width="9.140625" style="592"/>
    <col min="11777" max="11777" width="4.28515625" style="592" customWidth="1"/>
    <col min="11778" max="11778" width="12" style="592" customWidth="1"/>
    <col min="11779" max="11779" width="49.5703125" style="592" customWidth="1"/>
    <col min="11780" max="11780" width="9.5703125" style="592" customWidth="1"/>
    <col min="11781" max="11781" width="5" style="592" customWidth="1"/>
    <col min="11782" max="11782" width="15" style="592" customWidth="1"/>
    <col min="11783" max="11783" width="12" style="592" customWidth="1"/>
    <col min="11784" max="11784" width="8" style="592" customWidth="1"/>
    <col min="11785" max="11785" width="6.42578125" style="592" customWidth="1"/>
    <col min="11786" max="11786" width="8.42578125" style="592" customWidth="1"/>
    <col min="11787" max="11787" width="13" style="592" customWidth="1"/>
    <col min="11788" max="11788" width="8.7109375" style="592" customWidth="1"/>
    <col min="11789" max="11789" width="13.42578125" style="592" customWidth="1"/>
    <col min="11790" max="12032" width="9.140625" style="592"/>
    <col min="12033" max="12033" width="4.28515625" style="592" customWidth="1"/>
    <col min="12034" max="12034" width="12" style="592" customWidth="1"/>
    <col min="12035" max="12035" width="49.5703125" style="592" customWidth="1"/>
    <col min="12036" max="12036" width="9.5703125" style="592" customWidth="1"/>
    <col min="12037" max="12037" width="5" style="592" customWidth="1"/>
    <col min="12038" max="12038" width="15" style="592" customWidth="1"/>
    <col min="12039" max="12039" width="12" style="592" customWidth="1"/>
    <col min="12040" max="12040" width="8" style="592" customWidth="1"/>
    <col min="12041" max="12041" width="6.42578125" style="592" customWidth="1"/>
    <col min="12042" max="12042" width="8.42578125" style="592" customWidth="1"/>
    <col min="12043" max="12043" width="13" style="592" customWidth="1"/>
    <col min="12044" max="12044" width="8.7109375" style="592" customWidth="1"/>
    <col min="12045" max="12045" width="13.42578125" style="592" customWidth="1"/>
    <col min="12046" max="12288" width="9.140625" style="592"/>
    <col min="12289" max="12289" width="4.28515625" style="592" customWidth="1"/>
    <col min="12290" max="12290" width="12" style="592" customWidth="1"/>
    <col min="12291" max="12291" width="49.5703125" style="592" customWidth="1"/>
    <col min="12292" max="12292" width="9.5703125" style="592" customWidth="1"/>
    <col min="12293" max="12293" width="5" style="592" customWidth="1"/>
    <col min="12294" max="12294" width="15" style="592" customWidth="1"/>
    <col min="12295" max="12295" width="12" style="592" customWidth="1"/>
    <col min="12296" max="12296" width="8" style="592" customWidth="1"/>
    <col min="12297" max="12297" width="6.42578125" style="592" customWidth="1"/>
    <col min="12298" max="12298" width="8.42578125" style="592" customWidth="1"/>
    <col min="12299" max="12299" width="13" style="592" customWidth="1"/>
    <col min="12300" max="12300" width="8.7109375" style="592" customWidth="1"/>
    <col min="12301" max="12301" width="13.42578125" style="592" customWidth="1"/>
    <col min="12302" max="12544" width="9.140625" style="592"/>
    <col min="12545" max="12545" width="4.28515625" style="592" customWidth="1"/>
    <col min="12546" max="12546" width="12" style="592" customWidth="1"/>
    <col min="12547" max="12547" width="49.5703125" style="592" customWidth="1"/>
    <col min="12548" max="12548" width="9.5703125" style="592" customWidth="1"/>
    <col min="12549" max="12549" width="5" style="592" customWidth="1"/>
    <col min="12550" max="12550" width="15" style="592" customWidth="1"/>
    <col min="12551" max="12551" width="12" style="592" customWidth="1"/>
    <col min="12552" max="12552" width="8" style="592" customWidth="1"/>
    <col min="12553" max="12553" width="6.42578125" style="592" customWidth="1"/>
    <col min="12554" max="12554" width="8.42578125" style="592" customWidth="1"/>
    <col min="12555" max="12555" width="13" style="592" customWidth="1"/>
    <col min="12556" max="12556" width="8.7109375" style="592" customWidth="1"/>
    <col min="12557" max="12557" width="13.42578125" style="592" customWidth="1"/>
    <col min="12558" max="12800" width="9.140625" style="592"/>
    <col min="12801" max="12801" width="4.28515625" style="592" customWidth="1"/>
    <col min="12802" max="12802" width="12" style="592" customWidth="1"/>
    <col min="12803" max="12803" width="49.5703125" style="592" customWidth="1"/>
    <col min="12804" max="12804" width="9.5703125" style="592" customWidth="1"/>
    <col min="12805" max="12805" width="5" style="592" customWidth="1"/>
    <col min="12806" max="12806" width="15" style="592" customWidth="1"/>
    <col min="12807" max="12807" width="12" style="592" customWidth="1"/>
    <col min="12808" max="12808" width="8" style="592" customWidth="1"/>
    <col min="12809" max="12809" width="6.42578125" style="592" customWidth="1"/>
    <col min="12810" max="12810" width="8.42578125" style="592" customWidth="1"/>
    <col min="12811" max="12811" width="13" style="592" customWidth="1"/>
    <col min="12812" max="12812" width="8.7109375" style="592" customWidth="1"/>
    <col min="12813" max="12813" width="13.42578125" style="592" customWidth="1"/>
    <col min="12814" max="13056" width="9.140625" style="592"/>
    <col min="13057" max="13057" width="4.28515625" style="592" customWidth="1"/>
    <col min="13058" max="13058" width="12" style="592" customWidth="1"/>
    <col min="13059" max="13059" width="49.5703125" style="592" customWidth="1"/>
    <col min="13060" max="13060" width="9.5703125" style="592" customWidth="1"/>
    <col min="13061" max="13061" width="5" style="592" customWidth="1"/>
    <col min="13062" max="13062" width="15" style="592" customWidth="1"/>
    <col min="13063" max="13063" width="12" style="592" customWidth="1"/>
    <col min="13064" max="13064" width="8" style="592" customWidth="1"/>
    <col min="13065" max="13065" width="6.42578125" style="592" customWidth="1"/>
    <col min="13066" max="13066" width="8.42578125" style="592" customWidth="1"/>
    <col min="13067" max="13067" width="13" style="592" customWidth="1"/>
    <col min="13068" max="13068" width="8.7109375" style="592" customWidth="1"/>
    <col min="13069" max="13069" width="13.42578125" style="592" customWidth="1"/>
    <col min="13070" max="13312" width="9.140625" style="592"/>
    <col min="13313" max="13313" width="4.28515625" style="592" customWidth="1"/>
    <col min="13314" max="13314" width="12" style="592" customWidth="1"/>
    <col min="13315" max="13315" width="49.5703125" style="592" customWidth="1"/>
    <col min="13316" max="13316" width="9.5703125" style="592" customWidth="1"/>
    <col min="13317" max="13317" width="5" style="592" customWidth="1"/>
    <col min="13318" max="13318" width="15" style="592" customWidth="1"/>
    <col min="13319" max="13319" width="12" style="592" customWidth="1"/>
    <col min="13320" max="13320" width="8" style="592" customWidth="1"/>
    <col min="13321" max="13321" width="6.42578125" style="592" customWidth="1"/>
    <col min="13322" max="13322" width="8.42578125" style="592" customWidth="1"/>
    <col min="13323" max="13323" width="13" style="592" customWidth="1"/>
    <col min="13324" max="13324" width="8.7109375" style="592" customWidth="1"/>
    <col min="13325" max="13325" width="13.42578125" style="592" customWidth="1"/>
    <col min="13326" max="13568" width="9.140625" style="592"/>
    <col min="13569" max="13569" width="4.28515625" style="592" customWidth="1"/>
    <col min="13570" max="13570" width="12" style="592" customWidth="1"/>
    <col min="13571" max="13571" width="49.5703125" style="592" customWidth="1"/>
    <col min="13572" max="13572" width="9.5703125" style="592" customWidth="1"/>
    <col min="13573" max="13573" width="5" style="592" customWidth="1"/>
    <col min="13574" max="13574" width="15" style="592" customWidth="1"/>
    <col min="13575" max="13575" width="12" style="592" customWidth="1"/>
    <col min="13576" max="13576" width="8" style="592" customWidth="1"/>
    <col min="13577" max="13577" width="6.42578125" style="592" customWidth="1"/>
    <col min="13578" max="13578" width="8.42578125" style="592" customWidth="1"/>
    <col min="13579" max="13579" width="13" style="592" customWidth="1"/>
    <col min="13580" max="13580" width="8.7109375" style="592" customWidth="1"/>
    <col min="13581" max="13581" width="13.42578125" style="592" customWidth="1"/>
    <col min="13582" max="13824" width="9.140625" style="592"/>
    <col min="13825" max="13825" width="4.28515625" style="592" customWidth="1"/>
    <col min="13826" max="13826" width="12" style="592" customWidth="1"/>
    <col min="13827" max="13827" width="49.5703125" style="592" customWidth="1"/>
    <col min="13828" max="13828" width="9.5703125" style="592" customWidth="1"/>
    <col min="13829" max="13829" width="5" style="592" customWidth="1"/>
    <col min="13830" max="13830" width="15" style="592" customWidth="1"/>
    <col min="13831" max="13831" width="12" style="592" customWidth="1"/>
    <col min="13832" max="13832" width="8" style="592" customWidth="1"/>
    <col min="13833" max="13833" width="6.42578125" style="592" customWidth="1"/>
    <col min="13834" max="13834" width="8.42578125" style="592" customWidth="1"/>
    <col min="13835" max="13835" width="13" style="592" customWidth="1"/>
    <col min="13836" max="13836" width="8.7109375" style="592" customWidth="1"/>
    <col min="13837" max="13837" width="13.42578125" style="592" customWidth="1"/>
    <col min="13838" max="14080" width="9.140625" style="592"/>
    <col min="14081" max="14081" width="4.28515625" style="592" customWidth="1"/>
    <col min="14082" max="14082" width="12" style="592" customWidth="1"/>
    <col min="14083" max="14083" width="49.5703125" style="592" customWidth="1"/>
    <col min="14084" max="14084" width="9.5703125" style="592" customWidth="1"/>
    <col min="14085" max="14085" width="5" style="592" customWidth="1"/>
    <col min="14086" max="14086" width="15" style="592" customWidth="1"/>
    <col min="14087" max="14087" width="12" style="592" customWidth="1"/>
    <col min="14088" max="14088" width="8" style="592" customWidth="1"/>
    <col min="14089" max="14089" width="6.42578125" style="592" customWidth="1"/>
    <col min="14090" max="14090" width="8.42578125" style="592" customWidth="1"/>
    <col min="14091" max="14091" width="13" style="592" customWidth="1"/>
    <col min="14092" max="14092" width="8.7109375" style="592" customWidth="1"/>
    <col min="14093" max="14093" width="13.42578125" style="592" customWidth="1"/>
    <col min="14094" max="14336" width="9.140625" style="592"/>
    <col min="14337" max="14337" width="4.28515625" style="592" customWidth="1"/>
    <col min="14338" max="14338" width="12" style="592" customWidth="1"/>
    <col min="14339" max="14339" width="49.5703125" style="592" customWidth="1"/>
    <col min="14340" max="14340" width="9.5703125" style="592" customWidth="1"/>
    <col min="14341" max="14341" width="5" style="592" customWidth="1"/>
    <col min="14342" max="14342" width="15" style="592" customWidth="1"/>
    <col min="14343" max="14343" width="12" style="592" customWidth="1"/>
    <col min="14344" max="14344" width="8" style="592" customWidth="1"/>
    <col min="14345" max="14345" width="6.42578125" style="592" customWidth="1"/>
    <col min="14346" max="14346" width="8.42578125" style="592" customWidth="1"/>
    <col min="14347" max="14347" width="13" style="592" customWidth="1"/>
    <col min="14348" max="14348" width="8.7109375" style="592" customWidth="1"/>
    <col min="14349" max="14349" width="13.42578125" style="592" customWidth="1"/>
    <col min="14350" max="14592" width="9.140625" style="592"/>
    <col min="14593" max="14593" width="4.28515625" style="592" customWidth="1"/>
    <col min="14594" max="14594" width="12" style="592" customWidth="1"/>
    <col min="14595" max="14595" width="49.5703125" style="592" customWidth="1"/>
    <col min="14596" max="14596" width="9.5703125" style="592" customWidth="1"/>
    <col min="14597" max="14597" width="5" style="592" customWidth="1"/>
    <col min="14598" max="14598" width="15" style="592" customWidth="1"/>
    <col min="14599" max="14599" width="12" style="592" customWidth="1"/>
    <col min="14600" max="14600" width="8" style="592" customWidth="1"/>
    <col min="14601" max="14601" width="6.42578125" style="592" customWidth="1"/>
    <col min="14602" max="14602" width="8.42578125" style="592" customWidth="1"/>
    <col min="14603" max="14603" width="13" style="592" customWidth="1"/>
    <col min="14604" max="14604" width="8.7109375" style="592" customWidth="1"/>
    <col min="14605" max="14605" width="13.42578125" style="592" customWidth="1"/>
    <col min="14606" max="14848" width="9.140625" style="592"/>
    <col min="14849" max="14849" width="4.28515625" style="592" customWidth="1"/>
    <col min="14850" max="14850" width="12" style="592" customWidth="1"/>
    <col min="14851" max="14851" width="49.5703125" style="592" customWidth="1"/>
    <col min="14852" max="14852" width="9.5703125" style="592" customWidth="1"/>
    <col min="14853" max="14853" width="5" style="592" customWidth="1"/>
    <col min="14854" max="14854" width="15" style="592" customWidth="1"/>
    <col min="14855" max="14855" width="12" style="592" customWidth="1"/>
    <col min="14856" max="14856" width="8" style="592" customWidth="1"/>
    <col min="14857" max="14857" width="6.42578125" style="592" customWidth="1"/>
    <col min="14858" max="14858" width="8.42578125" style="592" customWidth="1"/>
    <col min="14859" max="14859" width="13" style="592" customWidth="1"/>
    <col min="14860" max="14860" width="8.7109375" style="592" customWidth="1"/>
    <col min="14861" max="14861" width="13.42578125" style="592" customWidth="1"/>
    <col min="14862" max="15104" width="9.140625" style="592"/>
    <col min="15105" max="15105" width="4.28515625" style="592" customWidth="1"/>
    <col min="15106" max="15106" width="12" style="592" customWidth="1"/>
    <col min="15107" max="15107" width="49.5703125" style="592" customWidth="1"/>
    <col min="15108" max="15108" width="9.5703125" style="592" customWidth="1"/>
    <col min="15109" max="15109" width="5" style="592" customWidth="1"/>
    <col min="15110" max="15110" width="15" style="592" customWidth="1"/>
    <col min="15111" max="15111" width="12" style="592" customWidth="1"/>
    <col min="15112" max="15112" width="8" style="592" customWidth="1"/>
    <col min="15113" max="15113" width="6.42578125" style="592" customWidth="1"/>
    <col min="15114" max="15114" width="8.42578125" style="592" customWidth="1"/>
    <col min="15115" max="15115" width="13" style="592" customWidth="1"/>
    <col min="15116" max="15116" width="8.7109375" style="592" customWidth="1"/>
    <col min="15117" max="15117" width="13.42578125" style="592" customWidth="1"/>
    <col min="15118" max="15360" width="9.140625" style="592"/>
    <col min="15361" max="15361" width="4.28515625" style="592" customWidth="1"/>
    <col min="15362" max="15362" width="12" style="592" customWidth="1"/>
    <col min="15363" max="15363" width="49.5703125" style="592" customWidth="1"/>
    <col min="15364" max="15364" width="9.5703125" style="592" customWidth="1"/>
    <col min="15365" max="15365" width="5" style="592" customWidth="1"/>
    <col min="15366" max="15366" width="15" style="592" customWidth="1"/>
    <col min="15367" max="15367" width="12" style="592" customWidth="1"/>
    <col min="15368" max="15368" width="8" style="592" customWidth="1"/>
    <col min="15369" max="15369" width="6.42578125" style="592" customWidth="1"/>
    <col min="15370" max="15370" width="8.42578125" style="592" customWidth="1"/>
    <col min="15371" max="15371" width="13" style="592" customWidth="1"/>
    <col min="15372" max="15372" width="8.7109375" style="592" customWidth="1"/>
    <col min="15373" max="15373" width="13.42578125" style="592" customWidth="1"/>
    <col min="15374" max="15616" width="9.140625" style="592"/>
    <col min="15617" max="15617" width="4.28515625" style="592" customWidth="1"/>
    <col min="15618" max="15618" width="12" style="592" customWidth="1"/>
    <col min="15619" max="15619" width="49.5703125" style="592" customWidth="1"/>
    <col min="15620" max="15620" width="9.5703125" style="592" customWidth="1"/>
    <col min="15621" max="15621" width="5" style="592" customWidth="1"/>
    <col min="15622" max="15622" width="15" style="592" customWidth="1"/>
    <col min="15623" max="15623" width="12" style="592" customWidth="1"/>
    <col min="15624" max="15624" width="8" style="592" customWidth="1"/>
    <col min="15625" max="15625" width="6.42578125" style="592" customWidth="1"/>
    <col min="15626" max="15626" width="8.42578125" style="592" customWidth="1"/>
    <col min="15627" max="15627" width="13" style="592" customWidth="1"/>
    <col min="15628" max="15628" width="8.7109375" style="592" customWidth="1"/>
    <col min="15629" max="15629" width="13.42578125" style="592" customWidth="1"/>
    <col min="15630" max="15872" width="9.140625" style="592"/>
    <col min="15873" max="15873" width="4.28515625" style="592" customWidth="1"/>
    <col min="15874" max="15874" width="12" style="592" customWidth="1"/>
    <col min="15875" max="15875" width="49.5703125" style="592" customWidth="1"/>
    <col min="15876" max="15876" width="9.5703125" style="592" customWidth="1"/>
    <col min="15877" max="15877" width="5" style="592" customWidth="1"/>
    <col min="15878" max="15878" width="15" style="592" customWidth="1"/>
    <col min="15879" max="15879" width="12" style="592" customWidth="1"/>
    <col min="15880" max="15880" width="8" style="592" customWidth="1"/>
    <col min="15881" max="15881" width="6.42578125" style="592" customWidth="1"/>
    <col min="15882" max="15882" width="8.42578125" style="592" customWidth="1"/>
    <col min="15883" max="15883" width="13" style="592" customWidth="1"/>
    <col min="15884" max="15884" width="8.7109375" style="592" customWidth="1"/>
    <col min="15885" max="15885" width="13.42578125" style="592" customWidth="1"/>
    <col min="15886" max="16128" width="9.140625" style="592"/>
    <col min="16129" max="16129" width="4.28515625" style="592" customWidth="1"/>
    <col min="16130" max="16130" width="12" style="592" customWidth="1"/>
    <col min="16131" max="16131" width="49.5703125" style="592" customWidth="1"/>
    <col min="16132" max="16132" width="9.5703125" style="592" customWidth="1"/>
    <col min="16133" max="16133" width="5" style="592" customWidth="1"/>
    <col min="16134" max="16134" width="15" style="592" customWidth="1"/>
    <col min="16135" max="16135" width="12" style="592" customWidth="1"/>
    <col min="16136" max="16136" width="8" style="592" customWidth="1"/>
    <col min="16137" max="16137" width="6.42578125" style="592" customWidth="1"/>
    <col min="16138" max="16138" width="8.42578125" style="592" customWidth="1"/>
    <col min="16139" max="16139" width="13" style="592" customWidth="1"/>
    <col min="16140" max="16140" width="8.7109375" style="592" customWidth="1"/>
    <col min="16141" max="16141" width="13.42578125" style="592" customWidth="1"/>
    <col min="16142" max="16384" width="9.140625" style="592"/>
  </cols>
  <sheetData>
    <row r="1" spans="1:13" ht="16.5" customHeight="1" x14ac:dyDescent="0.25">
      <c r="A1" s="433"/>
      <c r="B1" s="2"/>
      <c r="C1" s="434"/>
      <c r="D1" s="693"/>
      <c r="E1" s="693"/>
      <c r="J1" s="692" t="s">
        <v>0</v>
      </c>
      <c r="K1" s="692"/>
      <c r="L1" s="436"/>
    </row>
    <row r="2" spans="1:13" ht="16.5" customHeight="1" x14ac:dyDescent="0.25">
      <c r="A2" s="437" t="s">
        <v>1</v>
      </c>
      <c r="B2" s="437"/>
      <c r="C2" s="437"/>
      <c r="D2" s="437"/>
      <c r="E2" s="437"/>
      <c r="F2" s="437"/>
      <c r="G2" s="437"/>
      <c r="H2" s="437"/>
      <c r="I2" s="437"/>
      <c r="J2" s="437"/>
      <c r="K2" s="437"/>
      <c r="L2" s="437"/>
    </row>
    <row r="3" spans="1:13" ht="16.5" customHeight="1" x14ac:dyDescent="0.25">
      <c r="A3" s="434" t="s">
        <v>2</v>
      </c>
      <c r="B3" s="437"/>
      <c r="C3" s="437"/>
      <c r="D3" s="437"/>
      <c r="E3" s="437"/>
      <c r="F3" s="437"/>
      <c r="G3" s="437"/>
      <c r="H3" s="437"/>
      <c r="I3" s="437"/>
      <c r="J3" s="437"/>
      <c r="K3" s="437"/>
      <c r="L3" s="437"/>
    </row>
    <row r="4" spans="1:13" x14ac:dyDescent="0.25">
      <c r="A4" s="437"/>
      <c r="B4" s="437"/>
      <c r="C4" s="437"/>
      <c r="D4" s="437"/>
      <c r="E4" s="437"/>
      <c r="F4" s="437"/>
      <c r="G4" s="437"/>
      <c r="H4" s="437"/>
      <c r="I4" s="437"/>
      <c r="J4" s="437"/>
      <c r="K4" s="437"/>
      <c r="L4" s="437"/>
    </row>
    <row r="5" spans="1:13" ht="18" x14ac:dyDescent="0.25">
      <c r="A5" s="694" t="s">
        <v>1057</v>
      </c>
      <c r="B5" s="694"/>
      <c r="C5" s="694"/>
      <c r="D5" s="694"/>
      <c r="E5" s="694"/>
      <c r="F5" s="694"/>
      <c r="G5" s="694"/>
      <c r="H5" s="694"/>
      <c r="I5" s="694"/>
      <c r="J5" s="694"/>
      <c r="K5" s="694"/>
      <c r="L5" s="694"/>
    </row>
    <row r="6" spans="1:13" x14ac:dyDescent="0.25">
      <c r="A6" s="438"/>
      <c r="B6" s="438"/>
      <c r="C6" s="438"/>
      <c r="D6" s="438"/>
      <c r="E6" s="438"/>
    </row>
    <row r="7" spans="1:13" ht="21" customHeight="1" x14ac:dyDescent="0.25">
      <c r="A7" s="695" t="s">
        <v>1058</v>
      </c>
      <c r="B7" s="695"/>
      <c r="C7" s="695"/>
      <c r="D7" s="695"/>
      <c r="E7" s="695"/>
      <c r="F7" s="695"/>
      <c r="G7" s="695"/>
      <c r="H7" s="695"/>
      <c r="I7" s="695"/>
      <c r="J7" s="695"/>
      <c r="K7" s="695"/>
      <c r="L7" s="695"/>
    </row>
    <row r="8" spans="1:13" ht="15.75" thickBot="1" x14ac:dyDescent="0.3">
      <c r="A8" s="439"/>
      <c r="B8" s="440"/>
      <c r="C8" s="441"/>
      <c r="D8" s="442"/>
      <c r="E8" s="443"/>
    </row>
    <row r="9" spans="1:13" s="12" customFormat="1" ht="15.75" thickBot="1" x14ac:dyDescent="0.3">
      <c r="A9" s="696" t="s">
        <v>145</v>
      </c>
      <c r="B9" s="697" t="s">
        <v>6</v>
      </c>
      <c r="C9" s="697" t="s">
        <v>7</v>
      </c>
      <c r="D9" s="697" t="s">
        <v>8</v>
      </c>
      <c r="E9" s="697" t="s">
        <v>9</v>
      </c>
      <c r="F9" s="697" t="s">
        <v>10</v>
      </c>
      <c r="G9" s="697" t="s">
        <v>11</v>
      </c>
      <c r="H9" s="697" t="s">
        <v>12</v>
      </c>
      <c r="I9" s="698" t="s">
        <v>13</v>
      </c>
      <c r="J9" s="698"/>
      <c r="K9" s="697" t="s">
        <v>14</v>
      </c>
      <c r="L9" s="699" t="s">
        <v>15</v>
      </c>
    </row>
    <row r="10" spans="1:13" s="12" customFormat="1" ht="15.75" thickBot="1" x14ac:dyDescent="0.3">
      <c r="A10" s="696"/>
      <c r="B10" s="697"/>
      <c r="C10" s="697"/>
      <c r="D10" s="697"/>
      <c r="E10" s="697"/>
      <c r="F10" s="697"/>
      <c r="G10" s="697"/>
      <c r="H10" s="697"/>
      <c r="I10" s="444" t="s">
        <v>16</v>
      </c>
      <c r="J10" s="444" t="s">
        <v>17</v>
      </c>
      <c r="K10" s="697"/>
      <c r="L10" s="699"/>
    </row>
    <row r="11" spans="1:13" ht="33.75" x14ac:dyDescent="0.25">
      <c r="A11" s="445" t="s">
        <v>851</v>
      </c>
      <c r="B11" s="446" t="s">
        <v>18</v>
      </c>
      <c r="C11" s="446" t="s">
        <v>146</v>
      </c>
      <c r="D11" s="447" t="s">
        <v>20</v>
      </c>
      <c r="E11" s="447">
        <v>35</v>
      </c>
      <c r="F11" s="448"/>
      <c r="G11" s="449"/>
      <c r="H11" s="449"/>
      <c r="I11" s="450"/>
      <c r="J11" s="449"/>
      <c r="K11" s="449"/>
      <c r="L11" s="451"/>
    </row>
    <row r="12" spans="1:13" ht="22.5" x14ac:dyDescent="0.25">
      <c r="A12" s="445" t="s">
        <v>981</v>
      </c>
      <c r="B12" s="452" t="s">
        <v>219</v>
      </c>
      <c r="C12" s="452" t="s">
        <v>771</v>
      </c>
      <c r="D12" s="453" t="s">
        <v>149</v>
      </c>
      <c r="E12" s="453">
        <v>3</v>
      </c>
      <c r="F12" s="454"/>
      <c r="G12" s="455"/>
      <c r="H12" s="455"/>
      <c r="I12" s="456"/>
      <c r="J12" s="455"/>
      <c r="K12" s="455"/>
      <c r="L12" s="451"/>
    </row>
    <row r="13" spans="1:13" ht="78.75" x14ac:dyDescent="0.25">
      <c r="A13" s="445" t="s">
        <v>982</v>
      </c>
      <c r="B13" s="452" t="s">
        <v>29</v>
      </c>
      <c r="C13" s="452" t="s">
        <v>526</v>
      </c>
      <c r="D13" s="453" t="s">
        <v>23</v>
      </c>
      <c r="E13" s="453">
        <v>10</v>
      </c>
      <c r="F13" s="454"/>
      <c r="G13" s="455"/>
      <c r="H13" s="455"/>
      <c r="I13" s="456"/>
      <c r="J13" s="455"/>
      <c r="K13" s="455"/>
      <c r="L13" s="451"/>
    </row>
    <row r="14" spans="1:13" ht="78.75" x14ac:dyDescent="0.25">
      <c r="A14" s="445" t="s">
        <v>983</v>
      </c>
      <c r="B14" s="452" t="s">
        <v>29</v>
      </c>
      <c r="C14" s="452" t="s">
        <v>527</v>
      </c>
      <c r="D14" s="453" t="s">
        <v>23</v>
      </c>
      <c r="E14" s="453">
        <v>10</v>
      </c>
      <c r="F14" s="454"/>
      <c r="G14" s="455"/>
      <c r="H14" s="455"/>
      <c r="I14" s="456"/>
      <c r="J14" s="455"/>
      <c r="K14" s="455"/>
      <c r="L14" s="451"/>
    </row>
    <row r="15" spans="1:13" ht="45" x14ac:dyDescent="0.25">
      <c r="A15" s="445" t="s">
        <v>984</v>
      </c>
      <c r="B15" s="452" t="s">
        <v>259</v>
      </c>
      <c r="C15" s="452" t="s">
        <v>772</v>
      </c>
      <c r="D15" s="453" t="s">
        <v>261</v>
      </c>
      <c r="E15" s="453">
        <v>10</v>
      </c>
      <c r="F15" s="454"/>
      <c r="G15" s="455"/>
      <c r="H15" s="455"/>
      <c r="I15" s="456"/>
      <c r="J15" s="455"/>
      <c r="K15" s="455"/>
      <c r="L15" s="451"/>
    </row>
    <row r="16" spans="1:13" ht="56.25" x14ac:dyDescent="0.25">
      <c r="A16" s="445" t="s">
        <v>985</v>
      </c>
      <c r="B16" s="452" t="s">
        <v>33</v>
      </c>
      <c r="C16" s="452" t="s">
        <v>34</v>
      </c>
      <c r="D16" s="453" t="s">
        <v>35</v>
      </c>
      <c r="E16" s="453">
        <v>15</v>
      </c>
      <c r="F16" s="454"/>
      <c r="G16" s="455"/>
      <c r="H16" s="455"/>
      <c r="I16" s="456"/>
      <c r="J16" s="455"/>
      <c r="K16" s="455"/>
      <c r="L16" s="451"/>
      <c r="M16" s="595"/>
    </row>
    <row r="17" spans="1:12" ht="45" x14ac:dyDescent="0.25">
      <c r="A17" s="445" t="s">
        <v>986</v>
      </c>
      <c r="B17" s="452" t="s">
        <v>39</v>
      </c>
      <c r="C17" s="452" t="s">
        <v>40</v>
      </c>
      <c r="D17" s="453" t="s">
        <v>23</v>
      </c>
      <c r="E17" s="453">
        <v>50</v>
      </c>
      <c r="F17" s="454"/>
      <c r="G17" s="455"/>
      <c r="H17" s="455"/>
      <c r="I17" s="456"/>
      <c r="J17" s="455"/>
      <c r="K17" s="455"/>
      <c r="L17" s="451"/>
    </row>
    <row r="18" spans="1:12" x14ac:dyDescent="0.25">
      <c r="A18" s="445" t="s">
        <v>987</v>
      </c>
      <c r="B18" s="452" t="s">
        <v>773</v>
      </c>
      <c r="C18" s="452" t="s">
        <v>774</v>
      </c>
      <c r="D18" s="453" t="s">
        <v>23</v>
      </c>
      <c r="E18" s="453">
        <v>10</v>
      </c>
      <c r="F18" s="454"/>
      <c r="G18" s="455"/>
      <c r="H18" s="455"/>
      <c r="I18" s="456"/>
      <c r="J18" s="455"/>
      <c r="K18" s="455"/>
      <c r="L18" s="451"/>
    </row>
    <row r="19" spans="1:12" ht="45" x14ac:dyDescent="0.25">
      <c r="A19" s="445" t="s">
        <v>988</v>
      </c>
      <c r="B19" s="452" t="s">
        <v>44</v>
      </c>
      <c r="C19" s="452" t="s">
        <v>266</v>
      </c>
      <c r="D19" s="453" t="s">
        <v>23</v>
      </c>
      <c r="E19" s="453">
        <v>10</v>
      </c>
      <c r="F19" s="454"/>
      <c r="G19" s="455"/>
      <c r="H19" s="455"/>
      <c r="I19" s="456"/>
      <c r="J19" s="455"/>
      <c r="K19" s="455"/>
      <c r="L19" s="451"/>
    </row>
    <row r="20" spans="1:12" ht="33.75" x14ac:dyDescent="0.25">
      <c r="A20" s="445" t="s">
        <v>989</v>
      </c>
      <c r="B20" s="452" t="s">
        <v>157</v>
      </c>
      <c r="C20" s="452" t="s">
        <v>158</v>
      </c>
      <c r="D20" s="453" t="s">
        <v>35</v>
      </c>
      <c r="E20" s="453">
        <v>1</v>
      </c>
      <c r="F20" s="454"/>
      <c r="G20" s="455"/>
      <c r="H20" s="455"/>
      <c r="I20" s="456"/>
      <c r="J20" s="455"/>
      <c r="K20" s="455"/>
      <c r="L20" s="451"/>
    </row>
    <row r="21" spans="1:12" ht="45" x14ac:dyDescent="0.25">
      <c r="A21" s="445" t="s">
        <v>990</v>
      </c>
      <c r="B21" s="452" t="s">
        <v>46</v>
      </c>
      <c r="C21" s="452" t="s">
        <v>47</v>
      </c>
      <c r="D21" s="453" t="s">
        <v>35</v>
      </c>
      <c r="E21" s="453">
        <v>15</v>
      </c>
      <c r="F21" s="454"/>
      <c r="G21" s="455"/>
      <c r="H21" s="455"/>
      <c r="I21" s="456"/>
      <c r="J21" s="455"/>
      <c r="K21" s="455"/>
      <c r="L21" s="451"/>
    </row>
    <row r="22" spans="1:12" ht="22.5" x14ac:dyDescent="0.25">
      <c r="A22" s="445" t="s">
        <v>991</v>
      </c>
      <c r="B22" s="452" t="s">
        <v>54</v>
      </c>
      <c r="C22" s="452" t="s">
        <v>530</v>
      </c>
      <c r="D22" s="453" t="s">
        <v>23</v>
      </c>
      <c r="E22" s="453">
        <v>10</v>
      </c>
      <c r="F22" s="454"/>
      <c r="G22" s="455"/>
      <c r="H22" s="455"/>
      <c r="I22" s="456"/>
      <c r="J22" s="455"/>
      <c r="K22" s="455"/>
      <c r="L22" s="451"/>
    </row>
    <row r="23" spans="1:12" ht="22.5" x14ac:dyDescent="0.25">
      <c r="A23" s="445" t="s">
        <v>992</v>
      </c>
      <c r="B23" s="452" t="s">
        <v>385</v>
      </c>
      <c r="C23" s="452" t="s">
        <v>608</v>
      </c>
      <c r="D23" s="453" t="s">
        <v>23</v>
      </c>
      <c r="E23" s="453">
        <v>30</v>
      </c>
      <c r="F23" s="454"/>
      <c r="G23" s="455"/>
      <c r="H23" s="455"/>
      <c r="I23" s="456"/>
      <c r="J23" s="455"/>
      <c r="K23" s="455"/>
      <c r="L23" s="451"/>
    </row>
    <row r="24" spans="1:12" ht="56.25" x14ac:dyDescent="0.25">
      <c r="A24" s="445" t="s">
        <v>993</v>
      </c>
      <c r="B24" s="452" t="s">
        <v>271</v>
      </c>
      <c r="C24" s="452" t="s">
        <v>775</v>
      </c>
      <c r="D24" s="453" t="s">
        <v>35</v>
      </c>
      <c r="E24" s="453">
        <v>8</v>
      </c>
      <c r="F24" s="454"/>
      <c r="G24" s="455"/>
      <c r="H24" s="455"/>
      <c r="I24" s="456"/>
      <c r="J24" s="455"/>
      <c r="K24" s="455"/>
      <c r="L24" s="451"/>
    </row>
    <row r="25" spans="1:12" ht="56.25" x14ac:dyDescent="0.25">
      <c r="A25" s="445" t="s">
        <v>994</v>
      </c>
      <c r="B25" s="452" t="s">
        <v>164</v>
      </c>
      <c r="C25" s="452" t="s">
        <v>165</v>
      </c>
      <c r="D25" s="453" t="s">
        <v>23</v>
      </c>
      <c r="E25" s="453">
        <v>8</v>
      </c>
      <c r="F25" s="454"/>
      <c r="G25" s="455"/>
      <c r="H25" s="455"/>
      <c r="I25" s="456"/>
      <c r="J25" s="455"/>
      <c r="K25" s="455"/>
      <c r="L25" s="451"/>
    </row>
    <row r="26" spans="1:12" ht="56.25" x14ac:dyDescent="0.25">
      <c r="A26" s="445" t="s">
        <v>995</v>
      </c>
      <c r="B26" s="452" t="s">
        <v>75</v>
      </c>
      <c r="C26" s="452" t="s">
        <v>776</v>
      </c>
      <c r="D26" s="453" t="s">
        <v>77</v>
      </c>
      <c r="E26" s="453">
        <v>8</v>
      </c>
      <c r="F26" s="454"/>
      <c r="G26" s="455"/>
      <c r="H26" s="455"/>
      <c r="I26" s="456"/>
      <c r="J26" s="455"/>
      <c r="K26" s="455"/>
      <c r="L26" s="451"/>
    </row>
    <row r="27" spans="1:12" ht="33.75" x14ac:dyDescent="0.25">
      <c r="A27" s="445" t="s">
        <v>996</v>
      </c>
      <c r="B27" s="452" t="s">
        <v>82</v>
      </c>
      <c r="C27" s="452" t="s">
        <v>169</v>
      </c>
      <c r="D27" s="453" t="s">
        <v>23</v>
      </c>
      <c r="E27" s="453">
        <v>8</v>
      </c>
      <c r="F27" s="454"/>
      <c r="G27" s="455"/>
      <c r="H27" s="455"/>
      <c r="I27" s="456"/>
      <c r="J27" s="455"/>
      <c r="K27" s="455"/>
      <c r="L27" s="451"/>
    </row>
    <row r="28" spans="1:12" ht="33.75" x14ac:dyDescent="0.25">
      <c r="A28" s="445" t="s">
        <v>997</v>
      </c>
      <c r="B28" s="452" t="s">
        <v>85</v>
      </c>
      <c r="C28" s="452" t="s">
        <v>171</v>
      </c>
      <c r="D28" s="453" t="s">
        <v>23</v>
      </c>
      <c r="E28" s="453">
        <v>25</v>
      </c>
      <c r="F28" s="454"/>
      <c r="G28" s="455"/>
      <c r="H28" s="455"/>
      <c r="I28" s="456"/>
      <c r="J28" s="455"/>
      <c r="K28" s="455"/>
      <c r="L28" s="451"/>
    </row>
    <row r="29" spans="1:12" ht="33.75" x14ac:dyDescent="0.25">
      <c r="A29" s="445" t="s">
        <v>998</v>
      </c>
      <c r="B29" s="452" t="s">
        <v>90</v>
      </c>
      <c r="C29" s="452" t="s">
        <v>174</v>
      </c>
      <c r="D29" s="453" t="s">
        <v>92</v>
      </c>
      <c r="E29" s="453">
        <v>12</v>
      </c>
      <c r="F29" s="454"/>
      <c r="G29" s="455"/>
      <c r="H29" s="455"/>
      <c r="I29" s="456"/>
      <c r="J29" s="455"/>
      <c r="K29" s="455"/>
      <c r="L29" s="451"/>
    </row>
    <row r="30" spans="1:12" ht="33.75" x14ac:dyDescent="0.25">
      <c r="A30" s="445" t="s">
        <v>999</v>
      </c>
      <c r="B30" s="452" t="s">
        <v>93</v>
      </c>
      <c r="C30" s="452" t="s">
        <v>777</v>
      </c>
      <c r="D30" s="453" t="s">
        <v>23</v>
      </c>
      <c r="E30" s="453">
        <v>15</v>
      </c>
      <c r="F30" s="454"/>
      <c r="G30" s="455"/>
      <c r="H30" s="455"/>
      <c r="I30" s="456"/>
      <c r="J30" s="455"/>
      <c r="K30" s="455"/>
      <c r="L30" s="451"/>
    </row>
    <row r="31" spans="1:12" ht="33.75" x14ac:dyDescent="0.25">
      <c r="A31" s="445" t="s">
        <v>1000</v>
      </c>
      <c r="B31" s="452" t="s">
        <v>99</v>
      </c>
      <c r="C31" s="452" t="s">
        <v>778</v>
      </c>
      <c r="D31" s="453" t="s">
        <v>23</v>
      </c>
      <c r="E31" s="453">
        <v>3</v>
      </c>
      <c r="F31" s="454"/>
      <c r="G31" s="455"/>
      <c r="H31" s="455"/>
      <c r="I31" s="456"/>
      <c r="J31" s="455"/>
      <c r="K31" s="455"/>
      <c r="L31" s="451"/>
    </row>
    <row r="32" spans="1:12" ht="22.5" x14ac:dyDescent="0.25">
      <c r="A32" s="445" t="s">
        <v>1001</v>
      </c>
      <c r="B32" s="452" t="s">
        <v>101</v>
      </c>
      <c r="C32" s="452" t="s">
        <v>389</v>
      </c>
      <c r="D32" s="453" t="s">
        <v>103</v>
      </c>
      <c r="E32" s="453">
        <v>20</v>
      </c>
      <c r="F32" s="454"/>
      <c r="G32" s="455"/>
      <c r="H32" s="455"/>
      <c r="I32" s="456"/>
      <c r="J32" s="455"/>
      <c r="K32" s="455"/>
      <c r="L32" s="451"/>
    </row>
    <row r="33" spans="1:12" ht="22.5" x14ac:dyDescent="0.25">
      <c r="A33" s="445" t="s">
        <v>1002</v>
      </c>
      <c r="B33" s="452" t="s">
        <v>284</v>
      </c>
      <c r="C33" s="452" t="s">
        <v>779</v>
      </c>
      <c r="D33" s="453" t="s">
        <v>23</v>
      </c>
      <c r="E33" s="453">
        <v>3</v>
      </c>
      <c r="F33" s="454"/>
      <c r="G33" s="455"/>
      <c r="H33" s="455"/>
      <c r="I33" s="456"/>
      <c r="J33" s="455"/>
      <c r="K33" s="455"/>
      <c r="L33" s="451"/>
    </row>
    <row r="34" spans="1:12" ht="22.5" x14ac:dyDescent="0.25">
      <c r="A34" s="445" t="s">
        <v>1003</v>
      </c>
      <c r="B34" s="452" t="s">
        <v>780</v>
      </c>
      <c r="C34" s="452" t="s">
        <v>781</v>
      </c>
      <c r="D34" s="453" t="s">
        <v>35</v>
      </c>
      <c r="E34" s="453">
        <v>4</v>
      </c>
      <c r="F34" s="454"/>
      <c r="G34" s="455"/>
      <c r="H34" s="455"/>
      <c r="I34" s="456"/>
      <c r="J34" s="455"/>
      <c r="K34" s="455"/>
      <c r="L34" s="451"/>
    </row>
    <row r="35" spans="1:12" ht="22.5" customHeight="1" x14ac:dyDescent="0.25">
      <c r="A35" s="445" t="s">
        <v>1004</v>
      </c>
      <c r="B35" s="452" t="s">
        <v>780</v>
      </c>
      <c r="C35" s="452" t="s">
        <v>782</v>
      </c>
      <c r="D35" s="453" t="s">
        <v>35</v>
      </c>
      <c r="E35" s="453">
        <v>6</v>
      </c>
      <c r="F35" s="454"/>
      <c r="G35" s="455"/>
      <c r="H35" s="455"/>
      <c r="I35" s="456"/>
      <c r="J35" s="455"/>
      <c r="K35" s="455"/>
      <c r="L35" s="451"/>
    </row>
    <row r="36" spans="1:12" ht="33.75" x14ac:dyDescent="0.25">
      <c r="A36" s="445" t="s">
        <v>1005</v>
      </c>
      <c r="B36" s="457" t="s">
        <v>783</v>
      </c>
      <c r="C36" s="458" t="s">
        <v>784</v>
      </c>
      <c r="D36" s="459" t="s">
        <v>35</v>
      </c>
      <c r="E36" s="459">
        <v>5</v>
      </c>
      <c r="F36" s="460"/>
      <c r="G36" s="461"/>
      <c r="H36" s="455"/>
      <c r="I36" s="456"/>
      <c r="J36" s="455"/>
      <c r="K36" s="455"/>
      <c r="L36" s="451"/>
    </row>
    <row r="37" spans="1:12" ht="33.75" x14ac:dyDescent="0.25">
      <c r="A37" s="445" t="s">
        <v>1006</v>
      </c>
      <c r="B37" s="457" t="s">
        <v>785</v>
      </c>
      <c r="C37" s="462" t="s">
        <v>786</v>
      </c>
      <c r="D37" s="459" t="s">
        <v>35</v>
      </c>
      <c r="E37" s="459">
        <v>5</v>
      </c>
      <c r="F37" s="460"/>
      <c r="G37" s="461"/>
      <c r="H37" s="455"/>
      <c r="I37" s="456"/>
      <c r="J37" s="455"/>
      <c r="K37" s="455"/>
      <c r="L37" s="451"/>
    </row>
    <row r="38" spans="1:12" ht="22.5" x14ac:dyDescent="0.25">
      <c r="A38" s="445" t="s">
        <v>1007</v>
      </c>
      <c r="B38" s="31" t="s">
        <v>48</v>
      </c>
      <c r="C38" s="97" t="s">
        <v>1059</v>
      </c>
      <c r="D38" s="459" t="s">
        <v>23</v>
      </c>
      <c r="E38" s="459">
        <v>100</v>
      </c>
      <c r="F38" s="460"/>
      <c r="G38" s="461"/>
      <c r="H38" s="455"/>
      <c r="I38" s="456"/>
      <c r="J38" s="455"/>
      <c r="K38" s="455"/>
      <c r="L38" s="451"/>
    </row>
    <row r="39" spans="1:12" ht="22.5" x14ac:dyDescent="0.25">
      <c r="A39" s="445" t="s">
        <v>1008</v>
      </c>
      <c r="B39" s="31" t="s">
        <v>48</v>
      </c>
      <c r="C39" s="97" t="s">
        <v>1060</v>
      </c>
      <c r="D39" s="459" t="s">
        <v>23</v>
      </c>
      <c r="E39" s="459">
        <v>50</v>
      </c>
      <c r="F39" s="460"/>
      <c r="G39" s="461"/>
      <c r="H39" s="455"/>
      <c r="I39" s="456"/>
      <c r="J39" s="455"/>
      <c r="K39" s="455"/>
      <c r="L39" s="451"/>
    </row>
    <row r="40" spans="1:12" ht="33.75" x14ac:dyDescent="0.25">
      <c r="A40" s="445" t="s">
        <v>1009</v>
      </c>
      <c r="B40" s="457" t="s">
        <v>161</v>
      </c>
      <c r="C40" s="596" t="s">
        <v>1061</v>
      </c>
      <c r="D40" s="459" t="s">
        <v>23</v>
      </c>
      <c r="E40" s="459">
        <v>50</v>
      </c>
      <c r="F40" s="460"/>
      <c r="G40" s="461"/>
      <c r="H40" s="455"/>
      <c r="I40" s="456"/>
      <c r="J40" s="455"/>
      <c r="K40" s="455"/>
      <c r="L40" s="451"/>
    </row>
    <row r="41" spans="1:12" ht="22.5" x14ac:dyDescent="0.25">
      <c r="A41" s="445" t="s">
        <v>1010</v>
      </c>
      <c r="B41" s="31" t="s">
        <v>58</v>
      </c>
      <c r="C41" s="97" t="s">
        <v>1062</v>
      </c>
      <c r="D41" s="459" t="s">
        <v>35</v>
      </c>
      <c r="E41" s="459">
        <v>5</v>
      </c>
      <c r="F41" s="460"/>
      <c r="G41" s="461"/>
      <c r="H41" s="455"/>
      <c r="I41" s="456"/>
      <c r="J41" s="455"/>
      <c r="K41" s="455"/>
      <c r="L41" s="451"/>
    </row>
    <row r="42" spans="1:12" ht="22.5" x14ac:dyDescent="0.25">
      <c r="A42" s="445" t="s">
        <v>1011</v>
      </c>
      <c r="B42" s="457" t="s">
        <v>58</v>
      </c>
      <c r="C42" s="596" t="s">
        <v>1063</v>
      </c>
      <c r="D42" s="459" t="s">
        <v>35</v>
      </c>
      <c r="E42" s="459">
        <v>5</v>
      </c>
      <c r="F42" s="460"/>
      <c r="G42" s="461"/>
      <c r="H42" s="455"/>
      <c r="I42" s="456"/>
      <c r="J42" s="455"/>
      <c r="K42" s="455"/>
      <c r="L42" s="451"/>
    </row>
    <row r="43" spans="1:12" ht="22.5" x14ac:dyDescent="0.25">
      <c r="A43" s="445" t="s">
        <v>1012</v>
      </c>
      <c r="B43" s="186" t="s">
        <v>127</v>
      </c>
      <c r="C43" s="47" t="s">
        <v>128</v>
      </c>
      <c r="D43" s="459" t="s">
        <v>23</v>
      </c>
      <c r="E43" s="459">
        <v>3</v>
      </c>
      <c r="F43" s="460"/>
      <c r="G43" s="461"/>
      <c r="H43" s="455"/>
      <c r="I43" s="456"/>
      <c r="J43" s="455"/>
      <c r="K43" s="455"/>
      <c r="L43" s="451"/>
    </row>
    <row r="44" spans="1:12" ht="45" x14ac:dyDescent="0.25">
      <c r="A44" s="445" t="s">
        <v>1013</v>
      </c>
      <c r="B44" s="45" t="s">
        <v>125</v>
      </c>
      <c r="C44" s="46" t="s">
        <v>126</v>
      </c>
      <c r="D44" s="459" t="s">
        <v>23</v>
      </c>
      <c r="E44" s="459">
        <v>2</v>
      </c>
      <c r="F44" s="460"/>
      <c r="G44" s="461"/>
      <c r="H44" s="455"/>
      <c r="I44" s="456"/>
      <c r="J44" s="455"/>
      <c r="K44" s="455"/>
      <c r="L44" s="451"/>
    </row>
    <row r="45" spans="1:12" ht="23.25" thickBot="1" x14ac:dyDescent="0.3">
      <c r="A45" s="445" t="s">
        <v>1014</v>
      </c>
      <c r="B45" s="597" t="s">
        <v>787</v>
      </c>
      <c r="C45" s="598" t="s">
        <v>788</v>
      </c>
      <c r="D45" s="599" t="s">
        <v>23</v>
      </c>
      <c r="E45" s="599">
        <v>20</v>
      </c>
      <c r="F45" s="460"/>
      <c r="G45" s="600"/>
      <c r="H45" s="455"/>
      <c r="I45" s="456"/>
      <c r="J45" s="455"/>
      <c r="K45" s="455"/>
      <c r="L45" s="451"/>
    </row>
    <row r="46" spans="1:12" ht="15.75" thickBot="1" x14ac:dyDescent="0.3">
      <c r="A46" s="690"/>
      <c r="B46" s="690"/>
      <c r="C46" s="690"/>
      <c r="D46" s="690"/>
      <c r="E46" s="690"/>
      <c r="F46" s="690"/>
      <c r="G46" s="601"/>
      <c r="H46" s="601"/>
      <c r="I46" s="601"/>
      <c r="J46" s="601"/>
      <c r="K46" s="601"/>
      <c r="L46" s="463"/>
    </row>
    <row r="47" spans="1:12" x14ac:dyDescent="0.25">
      <c r="A47" s="438"/>
      <c r="B47" s="438"/>
      <c r="C47" s="438"/>
      <c r="D47" s="438"/>
      <c r="E47" s="438"/>
    </row>
    <row r="48" spans="1:12" ht="25.5" customHeight="1" x14ac:dyDescent="0.25">
      <c r="A48" s="60" t="s">
        <v>139</v>
      </c>
      <c r="B48" s="60"/>
      <c r="C48" s="60"/>
      <c r="D48" s="438"/>
      <c r="E48" s="438"/>
    </row>
    <row r="49" spans="1:12" x14ac:dyDescent="0.25">
      <c r="A49" s="438"/>
      <c r="B49" s="438"/>
      <c r="C49" s="438"/>
      <c r="D49" s="438"/>
      <c r="E49" s="438"/>
    </row>
    <row r="50" spans="1:12" x14ac:dyDescent="0.25">
      <c r="A50" s="464" t="s">
        <v>140</v>
      </c>
      <c r="B50" s="465"/>
      <c r="C50" s="465"/>
      <c r="D50" s="465"/>
      <c r="E50" s="465"/>
      <c r="F50" s="434"/>
      <c r="G50" s="691" t="s">
        <v>141</v>
      </c>
      <c r="H50" s="691"/>
      <c r="I50" s="691"/>
      <c r="J50" s="691"/>
      <c r="K50" s="691"/>
    </row>
    <row r="51" spans="1:12" x14ac:dyDescent="0.25">
      <c r="A51" s="466" t="s">
        <v>142</v>
      </c>
      <c r="B51" s="466"/>
      <c r="C51" s="466"/>
      <c r="D51" s="466"/>
      <c r="E51" s="466"/>
      <c r="F51" s="434"/>
      <c r="G51" s="692" t="s">
        <v>143</v>
      </c>
      <c r="H51" s="692"/>
      <c r="I51" s="692"/>
      <c r="J51" s="692"/>
      <c r="K51" s="692"/>
      <c r="L51" s="692"/>
    </row>
    <row r="52" spans="1:12" x14ac:dyDescent="0.25">
      <c r="A52" s="438"/>
      <c r="B52" s="438"/>
      <c r="C52" s="438"/>
      <c r="D52" s="438"/>
      <c r="E52" s="438"/>
    </row>
  </sheetData>
  <mergeCells count="18">
    <mergeCell ref="K9:K10"/>
    <mergeCell ref="L9:L10"/>
    <mergeCell ref="A46:F46"/>
    <mergeCell ref="G50:K50"/>
    <mergeCell ref="G51:L51"/>
    <mergeCell ref="D1:E1"/>
    <mergeCell ref="J1:K1"/>
    <mergeCell ref="A5:L5"/>
    <mergeCell ref="A7:L7"/>
    <mergeCell ref="A9:A10"/>
    <mergeCell ref="B9:B10"/>
    <mergeCell ref="C9:C10"/>
    <mergeCell ref="D9:D10"/>
    <mergeCell ref="E9:E10"/>
    <mergeCell ref="F9:F10"/>
    <mergeCell ref="G9:G10"/>
    <mergeCell ref="H9:H10"/>
    <mergeCell ref="I9:J9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0"/>
  <sheetViews>
    <sheetView topLeftCell="A10" workbookViewId="0">
      <selection activeCell="C20" sqref="C20"/>
    </sheetView>
  </sheetViews>
  <sheetFormatPr defaultRowHeight="15" x14ac:dyDescent="0.25"/>
  <cols>
    <col min="1" max="1" width="9.140625" style="592"/>
    <col min="2" max="2" width="23.85546875" style="592" customWidth="1"/>
    <col min="3" max="3" width="42.5703125" style="592" customWidth="1"/>
    <col min="4" max="5" width="9.140625" style="592"/>
    <col min="6" max="6" width="10.7109375" style="592" customWidth="1"/>
    <col min="7" max="7" width="11.28515625" style="592" customWidth="1"/>
    <col min="8" max="8" width="9.140625" style="592"/>
    <col min="9" max="9" width="5.85546875" style="592" customWidth="1"/>
    <col min="10" max="10" width="9.140625" style="592"/>
    <col min="11" max="11" width="11.28515625" style="592" customWidth="1"/>
    <col min="12" max="16384" width="9.140625" style="592"/>
  </cols>
  <sheetData>
    <row r="1" spans="1:12" x14ac:dyDescent="0.25">
      <c r="A1" s="467"/>
      <c r="B1" s="468"/>
      <c r="C1" s="468"/>
      <c r="D1" s="703"/>
      <c r="E1" s="703"/>
      <c r="F1" s="469"/>
      <c r="G1" s="469"/>
      <c r="H1" s="469"/>
      <c r="I1" s="469"/>
      <c r="J1" s="703" t="s">
        <v>0</v>
      </c>
      <c r="K1" s="703"/>
      <c r="L1" s="470"/>
    </row>
    <row r="2" spans="1:12" x14ac:dyDescent="0.25">
      <c r="A2" s="471" t="s">
        <v>1</v>
      </c>
      <c r="B2" s="471"/>
      <c r="C2" s="471"/>
      <c r="D2" s="471"/>
      <c r="E2" s="471"/>
      <c r="F2" s="471"/>
      <c r="G2" s="471"/>
      <c r="H2" s="471"/>
      <c r="I2" s="471"/>
      <c r="J2" s="471"/>
      <c r="K2" s="471"/>
      <c r="L2" s="471"/>
    </row>
    <row r="3" spans="1:12" x14ac:dyDescent="0.25">
      <c r="A3" s="472" t="s">
        <v>2</v>
      </c>
      <c r="B3" s="471"/>
      <c r="C3" s="471"/>
      <c r="D3" s="471"/>
      <c r="E3" s="471"/>
      <c r="F3" s="471"/>
      <c r="G3" s="471"/>
      <c r="H3" s="471"/>
      <c r="I3" s="471"/>
      <c r="J3" s="471"/>
      <c r="K3" s="471"/>
      <c r="L3" s="471"/>
    </row>
    <row r="4" spans="1:12" ht="18" x14ac:dyDescent="0.25">
      <c r="A4" s="704" t="s">
        <v>3</v>
      </c>
      <c r="B4" s="704"/>
      <c r="C4" s="704"/>
      <c r="D4" s="704"/>
      <c r="E4" s="704"/>
      <c r="F4" s="704"/>
      <c r="G4" s="704"/>
      <c r="H4" s="704"/>
      <c r="I4" s="704"/>
      <c r="J4" s="704"/>
      <c r="K4" s="704"/>
      <c r="L4" s="704"/>
    </row>
    <row r="5" spans="1:12" x14ac:dyDescent="0.25">
      <c r="A5" s="473"/>
      <c r="B5" s="473"/>
      <c r="C5" s="473"/>
      <c r="D5" s="473"/>
      <c r="E5" s="474"/>
      <c r="F5" s="469"/>
      <c r="G5" s="469"/>
      <c r="H5" s="469"/>
      <c r="I5" s="469"/>
      <c r="J5" s="469"/>
      <c r="K5" s="469"/>
      <c r="L5" s="469"/>
    </row>
    <row r="6" spans="1:12" x14ac:dyDescent="0.25">
      <c r="A6" s="705" t="s">
        <v>807</v>
      </c>
      <c r="B6" s="705"/>
      <c r="C6" s="705"/>
      <c r="D6" s="705"/>
      <c r="E6" s="705"/>
      <c r="F6" s="705"/>
      <c r="G6" s="705"/>
      <c r="H6" s="705"/>
      <c r="I6" s="705"/>
      <c r="J6" s="705"/>
      <c r="K6" s="705"/>
      <c r="L6" s="705"/>
    </row>
    <row r="7" spans="1:12" ht="15.75" thickBot="1" x14ac:dyDescent="0.3">
      <c r="A7" s="475"/>
      <c r="B7" s="476"/>
      <c r="C7" s="475"/>
      <c r="D7" s="477"/>
      <c r="E7" s="478"/>
      <c r="F7" s="469"/>
      <c r="G7" s="469"/>
      <c r="H7" s="469"/>
      <c r="I7" s="469"/>
      <c r="J7" s="469"/>
      <c r="K7" s="469"/>
      <c r="L7" s="469"/>
    </row>
    <row r="8" spans="1:12" x14ac:dyDescent="0.25">
      <c r="A8" s="706" t="s">
        <v>145</v>
      </c>
      <c r="B8" s="708" t="s">
        <v>6</v>
      </c>
      <c r="C8" s="708" t="s">
        <v>7</v>
      </c>
      <c r="D8" s="708" t="s">
        <v>8</v>
      </c>
      <c r="E8" s="710" t="s">
        <v>9</v>
      </c>
      <c r="F8" s="710" t="s">
        <v>10</v>
      </c>
      <c r="G8" s="710" t="s">
        <v>11</v>
      </c>
      <c r="H8" s="710" t="s">
        <v>12</v>
      </c>
      <c r="I8" s="710" t="s">
        <v>13</v>
      </c>
      <c r="J8" s="710"/>
      <c r="K8" s="710" t="s">
        <v>14</v>
      </c>
      <c r="L8" s="713" t="s">
        <v>15</v>
      </c>
    </row>
    <row r="9" spans="1:12" ht="33" customHeight="1" thickBot="1" x14ac:dyDescent="0.3">
      <c r="A9" s="707"/>
      <c r="B9" s="709"/>
      <c r="C9" s="709"/>
      <c r="D9" s="709"/>
      <c r="E9" s="711"/>
      <c r="F9" s="711"/>
      <c r="G9" s="711"/>
      <c r="H9" s="711"/>
      <c r="I9" s="593" t="s">
        <v>16</v>
      </c>
      <c r="J9" s="593" t="s">
        <v>17</v>
      </c>
      <c r="K9" s="711"/>
      <c r="L9" s="714"/>
    </row>
    <row r="10" spans="1:12" ht="42" customHeight="1" x14ac:dyDescent="0.25">
      <c r="A10" s="479">
        <v>1</v>
      </c>
      <c r="B10" s="480" t="s">
        <v>18</v>
      </c>
      <c r="C10" s="480" t="s">
        <v>146</v>
      </c>
      <c r="D10" s="481" t="s">
        <v>20</v>
      </c>
      <c r="E10" s="482">
        <v>15</v>
      </c>
      <c r="F10" s="483"/>
      <c r="G10" s="510"/>
      <c r="H10" s="511"/>
      <c r="I10" s="526"/>
      <c r="J10" s="528"/>
      <c r="K10" s="511"/>
      <c r="L10" s="512"/>
    </row>
    <row r="11" spans="1:12" x14ac:dyDescent="0.25">
      <c r="A11" s="484">
        <v>2</v>
      </c>
      <c r="B11" s="485" t="s">
        <v>18</v>
      </c>
      <c r="C11" s="485" t="s">
        <v>1064</v>
      </c>
      <c r="D11" s="486" t="s">
        <v>20</v>
      </c>
      <c r="E11" s="487">
        <v>1</v>
      </c>
      <c r="F11" s="488"/>
      <c r="G11" s="513"/>
      <c r="H11" s="514"/>
      <c r="I11" s="527"/>
      <c r="J11" s="529"/>
      <c r="K11" s="514"/>
      <c r="L11" s="515"/>
    </row>
    <row r="12" spans="1:12" ht="30.75" customHeight="1" x14ac:dyDescent="0.25">
      <c r="A12" s="484">
        <v>3</v>
      </c>
      <c r="B12" s="485" t="s">
        <v>219</v>
      </c>
      <c r="C12" s="485" t="s">
        <v>220</v>
      </c>
      <c r="D12" s="486" t="s">
        <v>149</v>
      </c>
      <c r="E12" s="487">
        <v>2</v>
      </c>
      <c r="F12" s="488"/>
      <c r="G12" s="513"/>
      <c r="H12" s="514"/>
      <c r="I12" s="527"/>
      <c r="J12" s="529"/>
      <c r="K12" s="514"/>
      <c r="L12" s="515"/>
    </row>
    <row r="13" spans="1:12" x14ac:dyDescent="0.25">
      <c r="A13" s="484">
        <v>4</v>
      </c>
      <c r="B13" s="485" t="s">
        <v>26</v>
      </c>
      <c r="C13" s="485" t="s">
        <v>27</v>
      </c>
      <c r="D13" s="486" t="s">
        <v>23</v>
      </c>
      <c r="E13" s="487">
        <v>15</v>
      </c>
      <c r="F13" s="488"/>
      <c r="G13" s="513"/>
      <c r="H13" s="514"/>
      <c r="I13" s="527"/>
      <c r="J13" s="529"/>
      <c r="K13" s="514"/>
      <c r="L13" s="515"/>
    </row>
    <row r="14" spans="1:12" ht="90" customHeight="1" x14ac:dyDescent="0.25">
      <c r="A14" s="484">
        <v>5</v>
      </c>
      <c r="B14" s="485" t="s">
        <v>29</v>
      </c>
      <c r="C14" s="485" t="s">
        <v>526</v>
      </c>
      <c r="D14" s="486" t="s">
        <v>23</v>
      </c>
      <c r="E14" s="487">
        <v>10</v>
      </c>
      <c r="F14" s="488"/>
      <c r="G14" s="513"/>
      <c r="H14" s="514"/>
      <c r="I14" s="527"/>
      <c r="J14" s="529"/>
      <c r="K14" s="514"/>
      <c r="L14" s="515"/>
    </row>
    <row r="15" spans="1:12" ht="103.5" customHeight="1" x14ac:dyDescent="0.25">
      <c r="A15" s="484">
        <v>6</v>
      </c>
      <c r="B15" s="485" t="s">
        <v>29</v>
      </c>
      <c r="C15" s="485" t="s">
        <v>30</v>
      </c>
      <c r="D15" s="486" t="s">
        <v>23</v>
      </c>
      <c r="E15" s="487">
        <v>5</v>
      </c>
      <c r="F15" s="488"/>
      <c r="G15" s="513"/>
      <c r="H15" s="514"/>
      <c r="I15" s="527"/>
      <c r="J15" s="529"/>
      <c r="K15" s="514"/>
      <c r="L15" s="515"/>
    </row>
    <row r="16" spans="1:12" ht="72" customHeight="1" x14ac:dyDescent="0.25">
      <c r="A16" s="484">
        <v>7</v>
      </c>
      <c r="B16" s="485" t="s">
        <v>33</v>
      </c>
      <c r="C16" s="485" t="s">
        <v>34</v>
      </c>
      <c r="D16" s="486" t="s">
        <v>35</v>
      </c>
      <c r="E16" s="487">
        <v>20</v>
      </c>
      <c r="F16" s="488"/>
      <c r="G16" s="513"/>
      <c r="H16" s="514"/>
      <c r="I16" s="527"/>
      <c r="J16" s="529"/>
      <c r="K16" s="514"/>
      <c r="L16" s="515"/>
    </row>
    <row r="17" spans="1:12" ht="57" customHeight="1" x14ac:dyDescent="0.25">
      <c r="A17" s="484">
        <v>8</v>
      </c>
      <c r="B17" s="485" t="s">
        <v>42</v>
      </c>
      <c r="C17" s="485" t="s">
        <v>333</v>
      </c>
      <c r="D17" s="486" t="s">
        <v>23</v>
      </c>
      <c r="E17" s="487">
        <v>15</v>
      </c>
      <c r="F17" s="488"/>
      <c r="G17" s="513"/>
      <c r="H17" s="514"/>
      <c r="I17" s="527"/>
      <c r="J17" s="529"/>
      <c r="K17" s="514"/>
      <c r="L17" s="515"/>
    </row>
    <row r="18" spans="1:12" ht="60" customHeight="1" x14ac:dyDescent="0.25">
      <c r="A18" s="484">
        <v>9</v>
      </c>
      <c r="B18" s="485" t="s">
        <v>42</v>
      </c>
      <c r="C18" s="485" t="s">
        <v>789</v>
      </c>
      <c r="D18" s="486" t="s">
        <v>23</v>
      </c>
      <c r="E18" s="487">
        <v>50</v>
      </c>
      <c r="F18" s="488"/>
      <c r="G18" s="513"/>
      <c r="H18" s="514"/>
      <c r="I18" s="527"/>
      <c r="J18" s="529"/>
      <c r="K18" s="514"/>
      <c r="L18" s="515"/>
    </row>
    <row r="19" spans="1:12" ht="23.25" customHeight="1" x14ac:dyDescent="0.25">
      <c r="A19" s="484">
        <v>10</v>
      </c>
      <c r="B19" s="485" t="s">
        <v>39</v>
      </c>
      <c r="C19" s="485" t="s">
        <v>263</v>
      </c>
      <c r="D19" s="486" t="s">
        <v>23</v>
      </c>
      <c r="E19" s="487">
        <v>5</v>
      </c>
      <c r="F19" s="488"/>
      <c r="G19" s="513"/>
      <c r="H19" s="514"/>
      <c r="I19" s="527"/>
      <c r="J19" s="529"/>
      <c r="K19" s="514"/>
      <c r="L19" s="515"/>
    </row>
    <row r="20" spans="1:12" ht="45" customHeight="1" x14ac:dyDescent="0.25">
      <c r="A20" s="484">
        <v>11</v>
      </c>
      <c r="B20" s="485" t="s">
        <v>157</v>
      </c>
      <c r="C20" s="485" t="s">
        <v>1075</v>
      </c>
      <c r="D20" s="486" t="s">
        <v>35</v>
      </c>
      <c r="E20" s="487">
        <v>1</v>
      </c>
      <c r="F20" s="488"/>
      <c r="G20" s="513"/>
      <c r="H20" s="514"/>
      <c r="I20" s="527"/>
      <c r="J20" s="529"/>
      <c r="K20" s="514"/>
      <c r="L20" s="515"/>
    </row>
    <row r="21" spans="1:12" ht="64.5" customHeight="1" x14ac:dyDescent="0.25">
      <c r="A21" s="484">
        <v>12</v>
      </c>
      <c r="B21" s="485" t="s">
        <v>46</v>
      </c>
      <c r="C21" s="485" t="s">
        <v>47</v>
      </c>
      <c r="D21" s="486" t="s">
        <v>35</v>
      </c>
      <c r="E21" s="487">
        <v>4</v>
      </c>
      <c r="F21" s="488"/>
      <c r="G21" s="513"/>
      <c r="H21" s="514"/>
      <c r="I21" s="527"/>
      <c r="J21" s="529"/>
      <c r="K21" s="514"/>
      <c r="L21" s="515"/>
    </row>
    <row r="22" spans="1:12" ht="43.5" customHeight="1" x14ac:dyDescent="0.25">
      <c r="A22" s="484">
        <v>13</v>
      </c>
      <c r="B22" s="485" t="s">
        <v>48</v>
      </c>
      <c r="C22" s="485" t="s">
        <v>159</v>
      </c>
      <c r="D22" s="486" t="s">
        <v>23</v>
      </c>
      <c r="E22" s="487">
        <v>50</v>
      </c>
      <c r="F22" s="488"/>
      <c r="G22" s="513"/>
      <c r="H22" s="514"/>
      <c r="I22" s="527"/>
      <c r="J22" s="529"/>
      <c r="K22" s="514"/>
      <c r="L22" s="515"/>
    </row>
    <row r="23" spans="1:12" ht="35.25" customHeight="1" x14ac:dyDescent="0.25">
      <c r="A23" s="484">
        <v>14</v>
      </c>
      <c r="B23" s="485" t="s">
        <v>48</v>
      </c>
      <c r="C23" s="485" t="s">
        <v>433</v>
      </c>
      <c r="D23" s="486" t="s">
        <v>23</v>
      </c>
      <c r="E23" s="487">
        <v>100</v>
      </c>
      <c r="F23" s="488"/>
      <c r="G23" s="513"/>
      <c r="H23" s="514"/>
      <c r="I23" s="527"/>
      <c r="J23" s="529"/>
      <c r="K23" s="514"/>
      <c r="L23" s="515"/>
    </row>
    <row r="24" spans="1:12" ht="45.75" customHeight="1" x14ac:dyDescent="0.25">
      <c r="A24" s="484">
        <v>15</v>
      </c>
      <c r="B24" s="485" t="s">
        <v>48</v>
      </c>
      <c r="C24" s="485" t="s">
        <v>160</v>
      </c>
      <c r="D24" s="486" t="s">
        <v>23</v>
      </c>
      <c r="E24" s="487">
        <v>50</v>
      </c>
      <c r="F24" s="488"/>
      <c r="G24" s="513"/>
      <c r="H24" s="514"/>
      <c r="I24" s="527"/>
      <c r="J24" s="529"/>
      <c r="K24" s="514"/>
      <c r="L24" s="515"/>
    </row>
    <row r="25" spans="1:12" ht="29.25" customHeight="1" x14ac:dyDescent="0.25">
      <c r="A25" s="484">
        <v>16</v>
      </c>
      <c r="B25" s="485" t="s">
        <v>63</v>
      </c>
      <c r="C25" s="485" t="s">
        <v>64</v>
      </c>
      <c r="D25" s="486" t="s">
        <v>35</v>
      </c>
      <c r="E25" s="487">
        <v>6</v>
      </c>
      <c r="F25" s="488"/>
      <c r="G25" s="513"/>
      <c r="H25" s="514"/>
      <c r="I25" s="527"/>
      <c r="J25" s="529"/>
      <c r="K25" s="514"/>
      <c r="L25" s="515"/>
    </row>
    <row r="26" spans="1:12" ht="54.75" customHeight="1" x14ac:dyDescent="0.25">
      <c r="A26" s="484">
        <v>17</v>
      </c>
      <c r="B26" s="485" t="s">
        <v>385</v>
      </c>
      <c r="C26" s="485" t="s">
        <v>386</v>
      </c>
      <c r="D26" s="486" t="s">
        <v>23</v>
      </c>
      <c r="E26" s="487">
        <v>6</v>
      </c>
      <c r="F26" s="488"/>
      <c r="G26" s="513"/>
      <c r="H26" s="514"/>
      <c r="I26" s="527"/>
      <c r="J26" s="529"/>
      <c r="K26" s="514"/>
      <c r="L26" s="515"/>
    </row>
    <row r="27" spans="1:12" ht="63.75" customHeight="1" x14ac:dyDescent="0.25">
      <c r="A27" s="484">
        <v>18</v>
      </c>
      <c r="B27" s="489" t="s">
        <v>164</v>
      </c>
      <c r="C27" s="490" t="s">
        <v>274</v>
      </c>
      <c r="D27" s="487" t="s">
        <v>23</v>
      </c>
      <c r="E27" s="487">
        <v>6</v>
      </c>
      <c r="F27" s="488"/>
      <c r="G27" s="513"/>
      <c r="H27" s="514"/>
      <c r="I27" s="527"/>
      <c r="J27" s="529"/>
      <c r="K27" s="514"/>
      <c r="L27" s="515"/>
    </row>
    <row r="28" spans="1:12" x14ac:dyDescent="0.25">
      <c r="A28" s="484">
        <v>19</v>
      </c>
      <c r="B28" s="489" t="s">
        <v>1065</v>
      </c>
      <c r="C28" s="490" t="s">
        <v>790</v>
      </c>
      <c r="D28" s="487" t="s">
        <v>23</v>
      </c>
      <c r="E28" s="487">
        <v>0</v>
      </c>
      <c r="F28" s="488"/>
      <c r="G28" s="513"/>
      <c r="H28" s="514"/>
      <c r="I28" s="527"/>
      <c r="J28" s="529"/>
      <c r="K28" s="514"/>
      <c r="L28" s="515"/>
    </row>
    <row r="29" spans="1:12" ht="66" customHeight="1" x14ac:dyDescent="0.25">
      <c r="A29" s="484">
        <v>20</v>
      </c>
      <c r="B29" s="489" t="s">
        <v>75</v>
      </c>
      <c r="C29" s="491" t="s">
        <v>78</v>
      </c>
      <c r="D29" s="487" t="s">
        <v>23</v>
      </c>
      <c r="E29" s="487">
        <v>2</v>
      </c>
      <c r="F29" s="488"/>
      <c r="G29" s="513"/>
      <c r="H29" s="514"/>
      <c r="I29" s="527"/>
      <c r="J29" s="529"/>
      <c r="K29" s="514"/>
      <c r="L29" s="515"/>
    </row>
    <row r="30" spans="1:12" ht="57" customHeight="1" x14ac:dyDescent="0.25">
      <c r="A30" s="484">
        <v>21</v>
      </c>
      <c r="B30" s="489" t="s">
        <v>1066</v>
      </c>
      <c r="C30" s="491" t="s">
        <v>1067</v>
      </c>
      <c r="D30" s="487" t="s">
        <v>23</v>
      </c>
      <c r="E30" s="487">
        <v>4</v>
      </c>
      <c r="F30" s="488"/>
      <c r="G30" s="513"/>
      <c r="H30" s="514"/>
      <c r="I30" s="527"/>
      <c r="J30" s="529"/>
      <c r="K30" s="514"/>
      <c r="L30" s="515"/>
    </row>
    <row r="31" spans="1:12" ht="42" customHeight="1" x14ac:dyDescent="0.25">
      <c r="A31" s="484">
        <v>22</v>
      </c>
      <c r="B31" s="489" t="s">
        <v>82</v>
      </c>
      <c r="C31" s="491" t="s">
        <v>169</v>
      </c>
      <c r="D31" s="487" t="s">
        <v>23</v>
      </c>
      <c r="E31" s="487">
        <v>2</v>
      </c>
      <c r="F31" s="488"/>
      <c r="G31" s="513"/>
      <c r="H31" s="514"/>
      <c r="I31" s="527"/>
      <c r="J31" s="529"/>
      <c r="K31" s="514"/>
      <c r="L31" s="515"/>
    </row>
    <row r="32" spans="1:12" ht="43.5" customHeight="1" x14ac:dyDescent="0.25">
      <c r="A32" s="484">
        <v>23</v>
      </c>
      <c r="B32" s="489" t="s">
        <v>83</v>
      </c>
      <c r="C32" s="491" t="s">
        <v>236</v>
      </c>
      <c r="D32" s="487" t="s">
        <v>23</v>
      </c>
      <c r="E32" s="487">
        <v>4</v>
      </c>
      <c r="F32" s="488"/>
      <c r="G32" s="513"/>
      <c r="H32" s="514"/>
      <c r="I32" s="527"/>
      <c r="J32" s="529"/>
      <c r="K32" s="514"/>
      <c r="L32" s="515"/>
    </row>
    <row r="33" spans="1:12" ht="44.25" customHeight="1" x14ac:dyDescent="0.25">
      <c r="A33" s="484">
        <v>24</v>
      </c>
      <c r="B33" s="489" t="s">
        <v>85</v>
      </c>
      <c r="C33" s="491" t="s">
        <v>87</v>
      </c>
      <c r="D33" s="487" t="s">
        <v>23</v>
      </c>
      <c r="E33" s="487">
        <v>4</v>
      </c>
      <c r="F33" s="488"/>
      <c r="G33" s="513"/>
      <c r="H33" s="514"/>
      <c r="I33" s="527"/>
      <c r="J33" s="529"/>
      <c r="K33" s="514"/>
      <c r="L33" s="515"/>
    </row>
    <row r="34" spans="1:12" ht="31.5" customHeight="1" x14ac:dyDescent="0.25">
      <c r="A34" s="484">
        <v>25</v>
      </c>
      <c r="B34" s="489" t="s">
        <v>791</v>
      </c>
      <c r="C34" s="491" t="s">
        <v>792</v>
      </c>
      <c r="D34" s="487" t="s">
        <v>23</v>
      </c>
      <c r="E34" s="487">
        <v>2</v>
      </c>
      <c r="F34" s="488"/>
      <c r="G34" s="513"/>
      <c r="H34" s="514"/>
      <c r="I34" s="527"/>
      <c r="J34" s="529"/>
      <c r="K34" s="514"/>
      <c r="L34" s="515"/>
    </row>
    <row r="35" spans="1:12" ht="41.25" customHeight="1" x14ac:dyDescent="0.25">
      <c r="A35" s="484">
        <v>26</v>
      </c>
      <c r="B35" s="489" t="s">
        <v>90</v>
      </c>
      <c r="C35" s="491" t="s">
        <v>174</v>
      </c>
      <c r="D35" s="487" t="s">
        <v>92</v>
      </c>
      <c r="E35" s="487">
        <v>6</v>
      </c>
      <c r="F35" s="488"/>
      <c r="G35" s="513"/>
      <c r="H35" s="514"/>
      <c r="I35" s="527"/>
      <c r="J35" s="529"/>
      <c r="K35" s="514"/>
      <c r="L35" s="515"/>
    </row>
    <row r="36" spans="1:12" ht="31.5" customHeight="1" x14ac:dyDescent="0.25">
      <c r="A36" s="484">
        <v>27</v>
      </c>
      <c r="B36" s="489" t="s">
        <v>93</v>
      </c>
      <c r="C36" s="491" t="s">
        <v>94</v>
      </c>
      <c r="D36" s="487" t="s">
        <v>23</v>
      </c>
      <c r="E36" s="487">
        <v>2</v>
      </c>
      <c r="F36" s="488"/>
      <c r="G36" s="513"/>
      <c r="H36" s="514"/>
      <c r="I36" s="527"/>
      <c r="J36" s="529"/>
      <c r="K36" s="514"/>
      <c r="L36" s="515"/>
    </row>
    <row r="37" spans="1:12" ht="33" customHeight="1" x14ac:dyDescent="0.25">
      <c r="A37" s="484">
        <v>28</v>
      </c>
      <c r="B37" s="489" t="s">
        <v>95</v>
      </c>
      <c r="C37" s="491" t="s">
        <v>451</v>
      </c>
      <c r="D37" s="487" t="s">
        <v>23</v>
      </c>
      <c r="E37" s="487">
        <v>1</v>
      </c>
      <c r="F37" s="488"/>
      <c r="G37" s="513"/>
      <c r="H37" s="514"/>
      <c r="I37" s="527"/>
      <c r="J37" s="529"/>
      <c r="K37" s="514"/>
      <c r="L37" s="515"/>
    </row>
    <row r="38" spans="1:12" ht="41.25" customHeight="1" x14ac:dyDescent="0.25">
      <c r="A38" s="484">
        <v>29</v>
      </c>
      <c r="B38" s="489" t="s">
        <v>97</v>
      </c>
      <c r="C38" s="491" t="s">
        <v>98</v>
      </c>
      <c r="D38" s="487" t="s">
        <v>23</v>
      </c>
      <c r="E38" s="487">
        <v>2</v>
      </c>
      <c r="F38" s="488"/>
      <c r="G38" s="513"/>
      <c r="H38" s="514"/>
      <c r="I38" s="527"/>
      <c r="J38" s="529"/>
      <c r="K38" s="514"/>
      <c r="L38" s="515"/>
    </row>
    <row r="39" spans="1:12" ht="39.75" customHeight="1" x14ac:dyDescent="0.25">
      <c r="A39" s="484">
        <v>31</v>
      </c>
      <c r="B39" s="489" t="s">
        <v>106</v>
      </c>
      <c r="C39" s="491" t="s">
        <v>107</v>
      </c>
      <c r="D39" s="487" t="s">
        <v>23</v>
      </c>
      <c r="E39" s="487">
        <v>6</v>
      </c>
      <c r="F39" s="488"/>
      <c r="G39" s="513"/>
      <c r="H39" s="514"/>
      <c r="I39" s="527"/>
      <c r="J39" s="529"/>
      <c r="K39" s="514"/>
      <c r="L39" s="515"/>
    </row>
    <row r="40" spans="1:12" x14ac:dyDescent="0.25">
      <c r="A40" s="484">
        <v>32</v>
      </c>
      <c r="B40" s="492" t="s">
        <v>793</v>
      </c>
      <c r="C40" s="493" t="s">
        <v>794</v>
      </c>
      <c r="D40" s="487" t="s">
        <v>35</v>
      </c>
      <c r="E40" s="487">
        <v>1</v>
      </c>
      <c r="F40" s="488"/>
      <c r="G40" s="513"/>
      <c r="H40" s="514"/>
      <c r="I40" s="527"/>
      <c r="J40" s="529"/>
      <c r="K40" s="514"/>
      <c r="L40" s="515"/>
    </row>
    <row r="41" spans="1:12" ht="53.25" customHeight="1" x14ac:dyDescent="0.25">
      <c r="A41" s="484">
        <v>34</v>
      </c>
      <c r="B41" s="494" t="s">
        <v>111</v>
      </c>
      <c r="C41" s="495" t="s">
        <v>581</v>
      </c>
      <c r="D41" s="496" t="s">
        <v>35</v>
      </c>
      <c r="E41" s="497">
        <v>6</v>
      </c>
      <c r="F41" s="488"/>
      <c r="G41" s="513"/>
      <c r="H41" s="514"/>
      <c r="I41" s="527"/>
      <c r="J41" s="529"/>
      <c r="K41" s="514"/>
      <c r="L41" s="515"/>
    </row>
    <row r="42" spans="1:12" ht="51" customHeight="1" x14ac:dyDescent="0.25">
      <c r="A42" s="484">
        <v>35</v>
      </c>
      <c r="B42" s="494" t="s">
        <v>113</v>
      </c>
      <c r="C42" s="495" t="s">
        <v>582</v>
      </c>
      <c r="D42" s="496" t="s">
        <v>35</v>
      </c>
      <c r="E42" s="497">
        <v>2</v>
      </c>
      <c r="F42" s="488"/>
      <c r="G42" s="513"/>
      <c r="H42" s="514"/>
      <c r="I42" s="527"/>
      <c r="J42" s="529"/>
      <c r="K42" s="514"/>
      <c r="L42" s="515"/>
    </row>
    <row r="43" spans="1:12" x14ac:dyDescent="0.25">
      <c r="A43" s="484">
        <v>37</v>
      </c>
      <c r="B43" s="498" t="s">
        <v>1068</v>
      </c>
      <c r="C43" s="495" t="s">
        <v>1068</v>
      </c>
      <c r="D43" s="496" t="s">
        <v>23</v>
      </c>
      <c r="E43" s="497">
        <v>1</v>
      </c>
      <c r="F43" s="488"/>
      <c r="G43" s="513"/>
      <c r="H43" s="514"/>
      <c r="I43" s="527"/>
      <c r="J43" s="529"/>
      <c r="K43" s="514"/>
      <c r="L43" s="515"/>
    </row>
    <row r="44" spans="1:12" ht="30.75" customHeight="1" x14ac:dyDescent="0.25">
      <c r="A44" s="484">
        <v>38</v>
      </c>
      <c r="B44" s="498" t="s">
        <v>795</v>
      </c>
      <c r="C44" s="495"/>
      <c r="D44" s="496" t="s">
        <v>23</v>
      </c>
      <c r="E44" s="497">
        <v>3</v>
      </c>
      <c r="F44" s="488"/>
      <c r="G44" s="513"/>
      <c r="H44" s="514"/>
      <c r="I44" s="527"/>
      <c r="J44" s="529"/>
      <c r="K44" s="514"/>
      <c r="L44" s="515"/>
    </row>
    <row r="45" spans="1:12" ht="28.5" customHeight="1" x14ac:dyDescent="0.25">
      <c r="A45" s="484">
        <v>39</v>
      </c>
      <c r="B45" s="498" t="s">
        <v>395</v>
      </c>
      <c r="C45" s="495"/>
      <c r="D45" s="496" t="s">
        <v>23</v>
      </c>
      <c r="E45" s="497">
        <v>6</v>
      </c>
      <c r="F45" s="488"/>
      <c r="G45" s="513"/>
      <c r="H45" s="514"/>
      <c r="I45" s="527"/>
      <c r="J45" s="529"/>
      <c r="K45" s="514"/>
      <c r="L45" s="515"/>
    </row>
    <row r="46" spans="1:12" ht="36.75" customHeight="1" x14ac:dyDescent="0.25">
      <c r="A46" s="484">
        <v>40</v>
      </c>
      <c r="B46" s="498" t="s">
        <v>1069</v>
      </c>
      <c r="C46" s="495"/>
      <c r="D46" s="496" t="s">
        <v>23</v>
      </c>
      <c r="E46" s="497"/>
      <c r="F46" s="488"/>
      <c r="G46" s="513"/>
      <c r="H46" s="514"/>
      <c r="I46" s="527"/>
      <c r="J46" s="529"/>
      <c r="K46" s="514"/>
      <c r="L46" s="515"/>
    </row>
    <row r="47" spans="1:12" ht="32.25" customHeight="1" x14ac:dyDescent="0.25">
      <c r="A47" s="484">
        <v>41</v>
      </c>
      <c r="B47" s="498" t="s">
        <v>796</v>
      </c>
      <c r="C47" s="495" t="s">
        <v>797</v>
      </c>
      <c r="D47" s="496" t="s">
        <v>23</v>
      </c>
      <c r="E47" s="497">
        <v>2</v>
      </c>
      <c r="F47" s="488"/>
      <c r="G47" s="513"/>
      <c r="H47" s="514"/>
      <c r="I47" s="527"/>
      <c r="J47" s="529"/>
      <c r="K47" s="514"/>
      <c r="L47" s="515"/>
    </row>
    <row r="48" spans="1:12" ht="33.75" x14ac:dyDescent="0.25">
      <c r="A48" s="484">
        <v>43</v>
      </c>
      <c r="B48" s="498" t="s">
        <v>153</v>
      </c>
      <c r="C48" s="495" t="s">
        <v>154</v>
      </c>
      <c r="D48" s="496" t="s">
        <v>23</v>
      </c>
      <c r="E48" s="497">
        <v>2</v>
      </c>
      <c r="F48" s="488"/>
      <c r="G48" s="513"/>
      <c r="H48" s="514"/>
      <c r="I48" s="527"/>
      <c r="J48" s="529"/>
      <c r="K48" s="514"/>
      <c r="L48" s="515"/>
    </row>
    <row r="49" spans="1:12" ht="22.5" x14ac:dyDescent="0.25">
      <c r="A49" s="484">
        <v>44</v>
      </c>
      <c r="B49" s="498" t="s">
        <v>798</v>
      </c>
      <c r="C49" s="495" t="s">
        <v>799</v>
      </c>
      <c r="D49" s="496" t="s">
        <v>35</v>
      </c>
      <c r="E49" s="497">
        <v>3</v>
      </c>
      <c r="F49" s="488"/>
      <c r="G49" s="513"/>
      <c r="H49" s="514"/>
      <c r="I49" s="527"/>
      <c r="J49" s="529"/>
      <c r="K49" s="514"/>
      <c r="L49" s="515"/>
    </row>
    <row r="50" spans="1:12" ht="22.5" x14ac:dyDescent="0.25">
      <c r="A50" s="484">
        <v>45</v>
      </c>
      <c r="B50" s="498" t="s">
        <v>58</v>
      </c>
      <c r="C50" s="495" t="s">
        <v>508</v>
      </c>
      <c r="D50" s="496" t="s">
        <v>23</v>
      </c>
      <c r="E50" s="497">
        <v>1</v>
      </c>
      <c r="F50" s="488"/>
      <c r="G50" s="513"/>
      <c r="H50" s="514"/>
      <c r="I50" s="527"/>
      <c r="J50" s="529"/>
      <c r="K50" s="514"/>
      <c r="L50" s="515"/>
    </row>
    <row r="51" spans="1:12" ht="33" customHeight="1" x14ac:dyDescent="0.25">
      <c r="A51" s="499">
        <v>46</v>
      </c>
      <c r="B51" s="498" t="s">
        <v>127</v>
      </c>
      <c r="C51" s="495" t="s">
        <v>128</v>
      </c>
      <c r="D51" s="496" t="s">
        <v>23</v>
      </c>
      <c r="E51" s="497">
        <v>1</v>
      </c>
      <c r="F51" s="488"/>
      <c r="G51" s="513"/>
      <c r="H51" s="514"/>
      <c r="I51" s="527"/>
      <c r="J51" s="529"/>
      <c r="K51" s="514"/>
      <c r="L51" s="515"/>
    </row>
    <row r="52" spans="1:12" ht="27.75" customHeight="1" x14ac:dyDescent="0.25">
      <c r="A52" s="499">
        <v>47</v>
      </c>
      <c r="B52" s="498" t="s">
        <v>101</v>
      </c>
      <c r="C52" s="495" t="s">
        <v>726</v>
      </c>
      <c r="D52" s="496" t="s">
        <v>35</v>
      </c>
      <c r="E52" s="497">
        <v>6</v>
      </c>
      <c r="F52" s="488"/>
      <c r="G52" s="513"/>
      <c r="H52" s="514"/>
      <c r="I52" s="527"/>
      <c r="J52" s="529"/>
      <c r="K52" s="514"/>
      <c r="L52" s="515"/>
    </row>
    <row r="53" spans="1:12" x14ac:dyDescent="0.25">
      <c r="A53" s="499">
        <v>48</v>
      </c>
      <c r="B53" s="494" t="s">
        <v>101</v>
      </c>
      <c r="C53" s="494" t="s">
        <v>800</v>
      </c>
      <c r="D53" s="496" t="s">
        <v>23</v>
      </c>
      <c r="E53" s="500" t="s">
        <v>801</v>
      </c>
      <c r="F53" s="494"/>
      <c r="G53" s="509"/>
      <c r="H53" s="514"/>
      <c r="I53" s="527"/>
      <c r="J53" s="529"/>
      <c r="K53" s="514"/>
      <c r="L53" s="515"/>
    </row>
    <row r="54" spans="1:12" ht="24.75" customHeight="1" x14ac:dyDescent="0.25">
      <c r="A54" s="499">
        <v>49</v>
      </c>
      <c r="B54" s="494" t="s">
        <v>101</v>
      </c>
      <c r="C54" s="494" t="s">
        <v>802</v>
      </c>
      <c r="D54" s="496" t="s">
        <v>23</v>
      </c>
      <c r="E54" s="500" t="s">
        <v>803</v>
      </c>
      <c r="F54" s="494"/>
      <c r="G54" s="509"/>
      <c r="H54" s="514"/>
      <c r="I54" s="527"/>
      <c r="J54" s="529"/>
      <c r="K54" s="514"/>
      <c r="L54" s="515"/>
    </row>
    <row r="55" spans="1:12" ht="24.75" customHeight="1" x14ac:dyDescent="0.25">
      <c r="A55" s="499">
        <v>50</v>
      </c>
      <c r="B55" s="494" t="s">
        <v>1070</v>
      </c>
      <c r="C55" s="494" t="s">
        <v>1071</v>
      </c>
      <c r="D55" s="496" t="s">
        <v>23</v>
      </c>
      <c r="E55" s="500" t="s">
        <v>803</v>
      </c>
      <c r="F55" s="494"/>
      <c r="G55" s="509"/>
      <c r="H55" s="514"/>
      <c r="I55" s="527"/>
      <c r="J55" s="529"/>
      <c r="K55" s="514"/>
      <c r="L55" s="515"/>
    </row>
    <row r="56" spans="1:12" ht="24.75" customHeight="1" x14ac:dyDescent="0.25">
      <c r="A56" s="499">
        <v>51</v>
      </c>
      <c r="B56" s="494" t="s">
        <v>1072</v>
      </c>
      <c r="C56" s="494" t="s">
        <v>1073</v>
      </c>
      <c r="D56" s="496"/>
      <c r="E56" s="500" t="s">
        <v>803</v>
      </c>
      <c r="F56" s="494"/>
      <c r="G56" s="509"/>
      <c r="H56" s="514"/>
      <c r="I56" s="527"/>
      <c r="J56" s="529"/>
      <c r="K56" s="514"/>
      <c r="L56" s="515"/>
    </row>
    <row r="57" spans="1:12" ht="24.75" customHeight="1" x14ac:dyDescent="0.25">
      <c r="A57" s="499">
        <v>52</v>
      </c>
      <c r="B57" s="494" t="s">
        <v>1072</v>
      </c>
      <c r="C57" s="494" t="s">
        <v>1074</v>
      </c>
      <c r="D57" s="496" t="s">
        <v>23</v>
      </c>
      <c r="E57" s="500" t="s">
        <v>803</v>
      </c>
      <c r="F57" s="494"/>
      <c r="G57" s="509"/>
      <c r="H57" s="514"/>
      <c r="I57" s="527"/>
      <c r="J57" s="529"/>
      <c r="K57" s="514"/>
      <c r="L57" s="515"/>
    </row>
    <row r="58" spans="1:12" ht="15.75" thickBot="1" x14ac:dyDescent="0.3">
      <c r="A58" s="516">
        <v>53</v>
      </c>
      <c r="B58" s="517" t="s">
        <v>764</v>
      </c>
      <c r="C58" s="518" t="s">
        <v>805</v>
      </c>
      <c r="D58" s="519" t="s">
        <v>23</v>
      </c>
      <c r="E58" s="519">
        <v>1</v>
      </c>
      <c r="F58" s="520"/>
      <c r="G58" s="521"/>
      <c r="H58" s="522"/>
      <c r="I58" s="527"/>
      <c r="J58" s="529"/>
      <c r="K58" s="522"/>
      <c r="L58" s="523"/>
    </row>
    <row r="59" spans="1:12" ht="15.75" thickBot="1" x14ac:dyDescent="0.3">
      <c r="A59" s="700" t="s">
        <v>136</v>
      </c>
      <c r="B59" s="701"/>
      <c r="C59" s="701"/>
      <c r="D59" s="701"/>
      <c r="E59" s="701"/>
      <c r="F59" s="702"/>
      <c r="G59" s="524"/>
      <c r="H59" s="530"/>
      <c r="I59" s="530"/>
      <c r="J59" s="524"/>
      <c r="K59" s="524"/>
      <c r="L59" s="525"/>
    </row>
    <row r="60" spans="1:12" x14ac:dyDescent="0.25">
      <c r="A60" s="501"/>
      <c r="B60" s="501"/>
      <c r="C60" s="501"/>
      <c r="D60" s="501"/>
      <c r="E60" s="501"/>
      <c r="F60" s="501"/>
      <c r="G60" s="502"/>
      <c r="H60" s="502"/>
      <c r="I60" s="502"/>
      <c r="J60" s="502"/>
      <c r="K60" s="502"/>
      <c r="L60" s="502"/>
    </row>
    <row r="61" spans="1:12" x14ac:dyDescent="0.25">
      <c r="A61" s="503" t="s">
        <v>290</v>
      </c>
      <c r="B61" s="503"/>
      <c r="C61" s="503"/>
      <c r="D61" s="473"/>
      <c r="E61" s="473"/>
      <c r="F61" s="469"/>
      <c r="G61" s="469"/>
      <c r="H61" s="469"/>
      <c r="I61" s="469"/>
      <c r="J61" s="469"/>
      <c r="K61" s="469"/>
      <c r="L61" s="469"/>
    </row>
    <row r="62" spans="1:12" x14ac:dyDescent="0.25">
      <c r="A62" s="473"/>
      <c r="B62" s="473"/>
      <c r="C62" s="473"/>
      <c r="D62" s="473"/>
      <c r="E62" s="473"/>
      <c r="F62" s="469"/>
      <c r="G62" s="469"/>
      <c r="H62" s="469"/>
      <c r="I62" s="469"/>
      <c r="J62" s="469"/>
      <c r="K62" s="469"/>
      <c r="L62" s="469"/>
    </row>
    <row r="63" spans="1:12" x14ac:dyDescent="0.25">
      <c r="A63" s="504" t="s">
        <v>140</v>
      </c>
      <c r="B63" s="505"/>
      <c r="C63" s="505"/>
      <c r="D63" s="505"/>
      <c r="E63" s="505"/>
      <c r="F63" s="506"/>
      <c r="G63" s="712" t="s">
        <v>141</v>
      </c>
      <c r="H63" s="712"/>
      <c r="I63" s="712"/>
      <c r="J63" s="712"/>
      <c r="K63" s="712"/>
      <c r="L63" s="507"/>
    </row>
    <row r="64" spans="1:12" x14ac:dyDescent="0.25">
      <c r="A64" s="508" t="s">
        <v>142</v>
      </c>
      <c r="B64" s="508"/>
      <c r="C64" s="508"/>
      <c r="D64" s="508"/>
      <c r="E64" s="508"/>
      <c r="F64" s="472"/>
      <c r="G64" s="703" t="s">
        <v>143</v>
      </c>
      <c r="H64" s="703"/>
      <c r="I64" s="703"/>
      <c r="J64" s="703"/>
      <c r="K64" s="703"/>
      <c r="L64" s="703"/>
    </row>
    <row r="65" spans="1:12" x14ac:dyDescent="0.25">
      <c r="A65" s="469"/>
      <c r="B65" s="469"/>
      <c r="C65" s="469"/>
      <c r="D65" s="469"/>
      <c r="E65" s="469"/>
      <c r="F65" s="469"/>
      <c r="G65" s="469"/>
      <c r="H65" s="469"/>
      <c r="I65" s="469"/>
      <c r="J65" s="469"/>
      <c r="K65" s="469"/>
      <c r="L65" s="469"/>
    </row>
    <row r="66" spans="1:12" x14ac:dyDescent="0.25">
      <c r="A66" s="469"/>
      <c r="B66" s="469"/>
      <c r="C66" s="469"/>
      <c r="D66" s="469"/>
      <c r="E66" s="469"/>
      <c r="F66" s="469"/>
      <c r="G66" s="469"/>
      <c r="H66" s="469"/>
      <c r="I66" s="469"/>
      <c r="J66" s="469"/>
      <c r="K66" s="469"/>
      <c r="L66" s="469"/>
    </row>
    <row r="67" spans="1:12" x14ac:dyDescent="0.25">
      <c r="A67" s="469"/>
      <c r="B67" s="469"/>
      <c r="C67" s="469"/>
      <c r="D67" s="469"/>
      <c r="E67" s="469"/>
      <c r="F67" s="469"/>
      <c r="G67" s="469"/>
      <c r="H67" s="469"/>
      <c r="I67" s="469"/>
      <c r="J67" s="469"/>
      <c r="K67" s="469"/>
      <c r="L67" s="469"/>
    </row>
    <row r="68" spans="1:12" x14ac:dyDescent="0.25">
      <c r="A68" s="469"/>
      <c r="B68" s="469"/>
      <c r="C68" s="469"/>
      <c r="D68" s="469"/>
      <c r="E68" s="469"/>
      <c r="F68" s="469"/>
      <c r="G68" s="469"/>
      <c r="H68" s="469"/>
      <c r="I68" s="469"/>
      <c r="J68" s="469"/>
      <c r="K68" s="469"/>
      <c r="L68" s="469"/>
    </row>
    <row r="69" spans="1:12" x14ac:dyDescent="0.25">
      <c r="A69" s="469"/>
      <c r="B69" s="469"/>
      <c r="C69" s="469"/>
      <c r="D69" s="469"/>
      <c r="E69" s="469"/>
      <c r="F69" s="469"/>
      <c r="G69" s="469"/>
      <c r="H69" s="469"/>
      <c r="I69" s="469"/>
      <c r="J69" s="469"/>
      <c r="K69" s="469"/>
      <c r="L69" s="469"/>
    </row>
    <row r="70" spans="1:12" x14ac:dyDescent="0.25">
      <c r="A70" s="469"/>
      <c r="B70" s="469"/>
      <c r="C70" s="469"/>
      <c r="D70" s="469"/>
      <c r="E70" s="469"/>
      <c r="F70" s="469"/>
      <c r="G70" s="469"/>
      <c r="H70" s="469"/>
      <c r="I70" s="469"/>
      <c r="J70" s="469"/>
      <c r="K70" s="469"/>
      <c r="L70" s="469"/>
    </row>
  </sheetData>
  <mergeCells count="18">
    <mergeCell ref="G63:K63"/>
    <mergeCell ref="G64:L64"/>
    <mergeCell ref="G8:G9"/>
    <mergeCell ref="H8:H9"/>
    <mergeCell ref="I8:J8"/>
    <mergeCell ref="K8:K9"/>
    <mergeCell ref="L8:L9"/>
    <mergeCell ref="A59:F59"/>
    <mergeCell ref="D1:E1"/>
    <mergeCell ref="J1:K1"/>
    <mergeCell ref="A4:L4"/>
    <mergeCell ref="A6:L6"/>
    <mergeCell ref="A8:A9"/>
    <mergeCell ref="B8:B9"/>
    <mergeCell ref="C8:C9"/>
    <mergeCell ref="D8:D9"/>
    <mergeCell ref="E8:E9"/>
    <mergeCell ref="F8:F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8"/>
  <sheetViews>
    <sheetView workbookViewId="0">
      <selection activeCell="G11" sqref="G11:L92"/>
    </sheetView>
  </sheetViews>
  <sheetFormatPr defaultRowHeight="15" x14ac:dyDescent="0.25"/>
  <cols>
    <col min="1" max="1" width="4.28515625" style="435" customWidth="1"/>
    <col min="2" max="2" width="20.42578125" style="435" customWidth="1"/>
    <col min="3" max="3" width="54" style="435" customWidth="1"/>
    <col min="4" max="4" width="9.28515625" style="435" customWidth="1"/>
    <col min="5" max="5" width="5" style="435" customWidth="1"/>
    <col min="6" max="6" width="5.7109375" style="435" customWidth="1"/>
    <col min="7" max="7" width="7.140625" style="435" customWidth="1"/>
    <col min="8" max="8" width="9" style="435" customWidth="1"/>
    <col min="9" max="9" width="5.28515625" style="435" customWidth="1"/>
    <col min="10" max="10" width="6.5703125" style="435" customWidth="1"/>
    <col min="11" max="11" width="7.7109375" style="435" customWidth="1"/>
    <col min="12" max="12" width="9.140625" style="435" customWidth="1"/>
    <col min="13" max="256" width="9.140625" style="435"/>
    <col min="257" max="257" width="4.28515625" style="435" customWidth="1"/>
    <col min="258" max="258" width="20.42578125" style="435" customWidth="1"/>
    <col min="259" max="259" width="54" style="435" customWidth="1"/>
    <col min="260" max="260" width="9.28515625" style="435" customWidth="1"/>
    <col min="261" max="261" width="5" style="435" customWidth="1"/>
    <col min="262" max="262" width="5.7109375" style="435" customWidth="1"/>
    <col min="263" max="263" width="7.140625" style="435" customWidth="1"/>
    <col min="264" max="264" width="9" style="435" customWidth="1"/>
    <col min="265" max="265" width="5.28515625" style="435" customWidth="1"/>
    <col min="266" max="266" width="6.5703125" style="435" customWidth="1"/>
    <col min="267" max="267" width="7.7109375" style="435" customWidth="1"/>
    <col min="268" max="268" width="9.140625" style="435" customWidth="1"/>
    <col min="269" max="512" width="9.140625" style="435"/>
    <col min="513" max="513" width="4.28515625" style="435" customWidth="1"/>
    <col min="514" max="514" width="20.42578125" style="435" customWidth="1"/>
    <col min="515" max="515" width="54" style="435" customWidth="1"/>
    <col min="516" max="516" width="9.28515625" style="435" customWidth="1"/>
    <col min="517" max="517" width="5" style="435" customWidth="1"/>
    <col min="518" max="518" width="5.7109375" style="435" customWidth="1"/>
    <col min="519" max="519" width="7.140625" style="435" customWidth="1"/>
    <col min="520" max="520" width="9" style="435" customWidth="1"/>
    <col min="521" max="521" width="5.28515625" style="435" customWidth="1"/>
    <col min="522" max="522" width="6.5703125" style="435" customWidth="1"/>
    <col min="523" max="523" width="7.7109375" style="435" customWidth="1"/>
    <col min="524" max="524" width="9.140625" style="435" customWidth="1"/>
    <col min="525" max="768" width="9.140625" style="435"/>
    <col min="769" max="769" width="4.28515625" style="435" customWidth="1"/>
    <col min="770" max="770" width="20.42578125" style="435" customWidth="1"/>
    <col min="771" max="771" width="54" style="435" customWidth="1"/>
    <col min="772" max="772" width="9.28515625" style="435" customWidth="1"/>
    <col min="773" max="773" width="5" style="435" customWidth="1"/>
    <col min="774" max="774" width="5.7109375" style="435" customWidth="1"/>
    <col min="775" max="775" width="7.140625" style="435" customWidth="1"/>
    <col min="776" max="776" width="9" style="435" customWidth="1"/>
    <col min="777" max="777" width="5.28515625" style="435" customWidth="1"/>
    <col min="778" max="778" width="6.5703125" style="435" customWidth="1"/>
    <col min="779" max="779" width="7.7109375" style="435" customWidth="1"/>
    <col min="780" max="780" width="9.140625" style="435" customWidth="1"/>
    <col min="781" max="1024" width="9.140625" style="435"/>
    <col min="1025" max="1025" width="4.28515625" style="435" customWidth="1"/>
    <col min="1026" max="1026" width="20.42578125" style="435" customWidth="1"/>
    <col min="1027" max="1027" width="54" style="435" customWidth="1"/>
    <col min="1028" max="1028" width="9.28515625" style="435" customWidth="1"/>
    <col min="1029" max="1029" width="5" style="435" customWidth="1"/>
    <col min="1030" max="1030" width="5.7109375" style="435" customWidth="1"/>
    <col min="1031" max="1031" width="7.140625" style="435" customWidth="1"/>
    <col min="1032" max="1032" width="9" style="435" customWidth="1"/>
    <col min="1033" max="1033" width="5.28515625" style="435" customWidth="1"/>
    <col min="1034" max="1034" width="6.5703125" style="435" customWidth="1"/>
    <col min="1035" max="1035" width="7.7109375" style="435" customWidth="1"/>
    <col min="1036" max="1036" width="9.140625" style="435" customWidth="1"/>
    <col min="1037" max="1280" width="9.140625" style="435"/>
    <col min="1281" max="1281" width="4.28515625" style="435" customWidth="1"/>
    <col min="1282" max="1282" width="20.42578125" style="435" customWidth="1"/>
    <col min="1283" max="1283" width="54" style="435" customWidth="1"/>
    <col min="1284" max="1284" width="9.28515625" style="435" customWidth="1"/>
    <col min="1285" max="1285" width="5" style="435" customWidth="1"/>
    <col min="1286" max="1286" width="5.7109375" style="435" customWidth="1"/>
    <col min="1287" max="1287" width="7.140625" style="435" customWidth="1"/>
    <col min="1288" max="1288" width="9" style="435" customWidth="1"/>
    <col min="1289" max="1289" width="5.28515625" style="435" customWidth="1"/>
    <col min="1290" max="1290" width="6.5703125" style="435" customWidth="1"/>
    <col min="1291" max="1291" width="7.7109375" style="435" customWidth="1"/>
    <col min="1292" max="1292" width="9.140625" style="435" customWidth="1"/>
    <col min="1293" max="1536" width="9.140625" style="435"/>
    <col min="1537" max="1537" width="4.28515625" style="435" customWidth="1"/>
    <col min="1538" max="1538" width="20.42578125" style="435" customWidth="1"/>
    <col min="1539" max="1539" width="54" style="435" customWidth="1"/>
    <col min="1540" max="1540" width="9.28515625" style="435" customWidth="1"/>
    <col min="1541" max="1541" width="5" style="435" customWidth="1"/>
    <col min="1542" max="1542" width="5.7109375" style="435" customWidth="1"/>
    <col min="1543" max="1543" width="7.140625" style="435" customWidth="1"/>
    <col min="1544" max="1544" width="9" style="435" customWidth="1"/>
    <col min="1545" max="1545" width="5.28515625" style="435" customWidth="1"/>
    <col min="1546" max="1546" width="6.5703125" style="435" customWidth="1"/>
    <col min="1547" max="1547" width="7.7109375" style="435" customWidth="1"/>
    <col min="1548" max="1548" width="9.140625" style="435" customWidth="1"/>
    <col min="1549" max="1792" width="9.140625" style="435"/>
    <col min="1793" max="1793" width="4.28515625" style="435" customWidth="1"/>
    <col min="1794" max="1794" width="20.42578125" style="435" customWidth="1"/>
    <col min="1795" max="1795" width="54" style="435" customWidth="1"/>
    <col min="1796" max="1796" width="9.28515625" style="435" customWidth="1"/>
    <col min="1797" max="1797" width="5" style="435" customWidth="1"/>
    <col min="1798" max="1798" width="5.7109375" style="435" customWidth="1"/>
    <col min="1799" max="1799" width="7.140625" style="435" customWidth="1"/>
    <col min="1800" max="1800" width="9" style="435" customWidth="1"/>
    <col min="1801" max="1801" width="5.28515625" style="435" customWidth="1"/>
    <col min="1802" max="1802" width="6.5703125" style="435" customWidth="1"/>
    <col min="1803" max="1803" width="7.7109375" style="435" customWidth="1"/>
    <col min="1804" max="1804" width="9.140625" style="435" customWidth="1"/>
    <col min="1805" max="2048" width="9.140625" style="435"/>
    <col min="2049" max="2049" width="4.28515625" style="435" customWidth="1"/>
    <col min="2050" max="2050" width="20.42578125" style="435" customWidth="1"/>
    <col min="2051" max="2051" width="54" style="435" customWidth="1"/>
    <col min="2052" max="2052" width="9.28515625" style="435" customWidth="1"/>
    <col min="2053" max="2053" width="5" style="435" customWidth="1"/>
    <col min="2054" max="2054" width="5.7109375" style="435" customWidth="1"/>
    <col min="2055" max="2055" width="7.140625" style="435" customWidth="1"/>
    <col min="2056" max="2056" width="9" style="435" customWidth="1"/>
    <col min="2057" max="2057" width="5.28515625" style="435" customWidth="1"/>
    <col min="2058" max="2058" width="6.5703125" style="435" customWidth="1"/>
    <col min="2059" max="2059" width="7.7109375" style="435" customWidth="1"/>
    <col min="2060" max="2060" width="9.140625" style="435" customWidth="1"/>
    <col min="2061" max="2304" width="9.140625" style="435"/>
    <col min="2305" max="2305" width="4.28515625" style="435" customWidth="1"/>
    <col min="2306" max="2306" width="20.42578125" style="435" customWidth="1"/>
    <col min="2307" max="2307" width="54" style="435" customWidth="1"/>
    <col min="2308" max="2308" width="9.28515625" style="435" customWidth="1"/>
    <col min="2309" max="2309" width="5" style="435" customWidth="1"/>
    <col min="2310" max="2310" width="5.7109375" style="435" customWidth="1"/>
    <col min="2311" max="2311" width="7.140625" style="435" customWidth="1"/>
    <col min="2312" max="2312" width="9" style="435" customWidth="1"/>
    <col min="2313" max="2313" width="5.28515625" style="435" customWidth="1"/>
    <col min="2314" max="2314" width="6.5703125" style="435" customWidth="1"/>
    <col min="2315" max="2315" width="7.7109375" style="435" customWidth="1"/>
    <col min="2316" max="2316" width="9.140625" style="435" customWidth="1"/>
    <col min="2317" max="2560" width="9.140625" style="435"/>
    <col min="2561" max="2561" width="4.28515625" style="435" customWidth="1"/>
    <col min="2562" max="2562" width="20.42578125" style="435" customWidth="1"/>
    <col min="2563" max="2563" width="54" style="435" customWidth="1"/>
    <col min="2564" max="2564" width="9.28515625" style="435" customWidth="1"/>
    <col min="2565" max="2565" width="5" style="435" customWidth="1"/>
    <col min="2566" max="2566" width="5.7109375" style="435" customWidth="1"/>
    <col min="2567" max="2567" width="7.140625" style="435" customWidth="1"/>
    <col min="2568" max="2568" width="9" style="435" customWidth="1"/>
    <col min="2569" max="2569" width="5.28515625" style="435" customWidth="1"/>
    <col min="2570" max="2570" width="6.5703125" style="435" customWidth="1"/>
    <col min="2571" max="2571" width="7.7109375" style="435" customWidth="1"/>
    <col min="2572" max="2572" width="9.140625" style="435" customWidth="1"/>
    <col min="2573" max="2816" width="9.140625" style="435"/>
    <col min="2817" max="2817" width="4.28515625" style="435" customWidth="1"/>
    <col min="2818" max="2818" width="20.42578125" style="435" customWidth="1"/>
    <col min="2819" max="2819" width="54" style="435" customWidth="1"/>
    <col min="2820" max="2820" width="9.28515625" style="435" customWidth="1"/>
    <col min="2821" max="2821" width="5" style="435" customWidth="1"/>
    <col min="2822" max="2822" width="5.7109375" style="435" customWidth="1"/>
    <col min="2823" max="2823" width="7.140625" style="435" customWidth="1"/>
    <col min="2824" max="2824" width="9" style="435" customWidth="1"/>
    <col min="2825" max="2825" width="5.28515625" style="435" customWidth="1"/>
    <col min="2826" max="2826" width="6.5703125" style="435" customWidth="1"/>
    <col min="2827" max="2827" width="7.7109375" style="435" customWidth="1"/>
    <col min="2828" max="2828" width="9.140625" style="435" customWidth="1"/>
    <col min="2829" max="3072" width="9.140625" style="435"/>
    <col min="3073" max="3073" width="4.28515625" style="435" customWidth="1"/>
    <col min="3074" max="3074" width="20.42578125" style="435" customWidth="1"/>
    <col min="3075" max="3075" width="54" style="435" customWidth="1"/>
    <col min="3076" max="3076" width="9.28515625" style="435" customWidth="1"/>
    <col min="3077" max="3077" width="5" style="435" customWidth="1"/>
    <col min="3078" max="3078" width="5.7109375" style="435" customWidth="1"/>
    <col min="3079" max="3079" width="7.140625" style="435" customWidth="1"/>
    <col min="3080" max="3080" width="9" style="435" customWidth="1"/>
    <col min="3081" max="3081" width="5.28515625" style="435" customWidth="1"/>
    <col min="3082" max="3082" width="6.5703125" style="435" customWidth="1"/>
    <col min="3083" max="3083" width="7.7109375" style="435" customWidth="1"/>
    <col min="3084" max="3084" width="9.140625" style="435" customWidth="1"/>
    <col min="3085" max="3328" width="9.140625" style="435"/>
    <col min="3329" max="3329" width="4.28515625" style="435" customWidth="1"/>
    <col min="3330" max="3330" width="20.42578125" style="435" customWidth="1"/>
    <col min="3331" max="3331" width="54" style="435" customWidth="1"/>
    <col min="3332" max="3332" width="9.28515625" style="435" customWidth="1"/>
    <col min="3333" max="3333" width="5" style="435" customWidth="1"/>
    <col min="3334" max="3334" width="5.7109375" style="435" customWidth="1"/>
    <col min="3335" max="3335" width="7.140625" style="435" customWidth="1"/>
    <col min="3336" max="3336" width="9" style="435" customWidth="1"/>
    <col min="3337" max="3337" width="5.28515625" style="435" customWidth="1"/>
    <col min="3338" max="3338" width="6.5703125" style="435" customWidth="1"/>
    <col min="3339" max="3339" width="7.7109375" style="435" customWidth="1"/>
    <col min="3340" max="3340" width="9.140625" style="435" customWidth="1"/>
    <col min="3341" max="3584" width="9.140625" style="435"/>
    <col min="3585" max="3585" width="4.28515625" style="435" customWidth="1"/>
    <col min="3586" max="3586" width="20.42578125" style="435" customWidth="1"/>
    <col min="3587" max="3587" width="54" style="435" customWidth="1"/>
    <col min="3588" max="3588" width="9.28515625" style="435" customWidth="1"/>
    <col min="3589" max="3589" width="5" style="435" customWidth="1"/>
    <col min="3590" max="3590" width="5.7109375" style="435" customWidth="1"/>
    <col min="3591" max="3591" width="7.140625" style="435" customWidth="1"/>
    <col min="3592" max="3592" width="9" style="435" customWidth="1"/>
    <col min="3593" max="3593" width="5.28515625" style="435" customWidth="1"/>
    <col min="3594" max="3594" width="6.5703125" style="435" customWidth="1"/>
    <col min="3595" max="3595" width="7.7109375" style="435" customWidth="1"/>
    <col min="3596" max="3596" width="9.140625" style="435" customWidth="1"/>
    <col min="3597" max="3840" width="9.140625" style="435"/>
    <col min="3841" max="3841" width="4.28515625" style="435" customWidth="1"/>
    <col min="3842" max="3842" width="20.42578125" style="435" customWidth="1"/>
    <col min="3843" max="3843" width="54" style="435" customWidth="1"/>
    <col min="3844" max="3844" width="9.28515625" style="435" customWidth="1"/>
    <col min="3845" max="3845" width="5" style="435" customWidth="1"/>
    <col min="3846" max="3846" width="5.7109375" style="435" customWidth="1"/>
    <col min="3847" max="3847" width="7.140625" style="435" customWidth="1"/>
    <col min="3848" max="3848" width="9" style="435" customWidth="1"/>
    <col min="3849" max="3849" width="5.28515625" style="435" customWidth="1"/>
    <col min="3850" max="3850" width="6.5703125" style="435" customWidth="1"/>
    <col min="3851" max="3851" width="7.7109375" style="435" customWidth="1"/>
    <col min="3852" max="3852" width="9.140625" style="435" customWidth="1"/>
    <col min="3853" max="4096" width="9.140625" style="435"/>
    <col min="4097" max="4097" width="4.28515625" style="435" customWidth="1"/>
    <col min="4098" max="4098" width="20.42578125" style="435" customWidth="1"/>
    <col min="4099" max="4099" width="54" style="435" customWidth="1"/>
    <col min="4100" max="4100" width="9.28515625" style="435" customWidth="1"/>
    <col min="4101" max="4101" width="5" style="435" customWidth="1"/>
    <col min="4102" max="4102" width="5.7109375" style="435" customWidth="1"/>
    <col min="4103" max="4103" width="7.140625" style="435" customWidth="1"/>
    <col min="4104" max="4104" width="9" style="435" customWidth="1"/>
    <col min="4105" max="4105" width="5.28515625" style="435" customWidth="1"/>
    <col min="4106" max="4106" width="6.5703125" style="435" customWidth="1"/>
    <col min="4107" max="4107" width="7.7109375" style="435" customWidth="1"/>
    <col min="4108" max="4108" width="9.140625" style="435" customWidth="1"/>
    <col min="4109" max="4352" width="9.140625" style="435"/>
    <col min="4353" max="4353" width="4.28515625" style="435" customWidth="1"/>
    <col min="4354" max="4354" width="20.42578125" style="435" customWidth="1"/>
    <col min="4355" max="4355" width="54" style="435" customWidth="1"/>
    <col min="4356" max="4356" width="9.28515625" style="435" customWidth="1"/>
    <col min="4357" max="4357" width="5" style="435" customWidth="1"/>
    <col min="4358" max="4358" width="5.7109375" style="435" customWidth="1"/>
    <col min="4359" max="4359" width="7.140625" style="435" customWidth="1"/>
    <col min="4360" max="4360" width="9" style="435" customWidth="1"/>
    <col min="4361" max="4361" width="5.28515625" style="435" customWidth="1"/>
    <col min="4362" max="4362" width="6.5703125" style="435" customWidth="1"/>
    <col min="4363" max="4363" width="7.7109375" style="435" customWidth="1"/>
    <col min="4364" max="4364" width="9.140625" style="435" customWidth="1"/>
    <col min="4365" max="4608" width="9.140625" style="435"/>
    <col min="4609" max="4609" width="4.28515625" style="435" customWidth="1"/>
    <col min="4610" max="4610" width="20.42578125" style="435" customWidth="1"/>
    <col min="4611" max="4611" width="54" style="435" customWidth="1"/>
    <col min="4612" max="4612" width="9.28515625" style="435" customWidth="1"/>
    <col min="4613" max="4613" width="5" style="435" customWidth="1"/>
    <col min="4614" max="4614" width="5.7109375" style="435" customWidth="1"/>
    <col min="4615" max="4615" width="7.140625" style="435" customWidth="1"/>
    <col min="4616" max="4616" width="9" style="435" customWidth="1"/>
    <col min="4617" max="4617" width="5.28515625" style="435" customWidth="1"/>
    <col min="4618" max="4618" width="6.5703125" style="435" customWidth="1"/>
    <col min="4619" max="4619" width="7.7109375" style="435" customWidth="1"/>
    <col min="4620" max="4620" width="9.140625" style="435" customWidth="1"/>
    <col min="4621" max="4864" width="9.140625" style="435"/>
    <col min="4865" max="4865" width="4.28515625" style="435" customWidth="1"/>
    <col min="4866" max="4866" width="20.42578125" style="435" customWidth="1"/>
    <col min="4867" max="4867" width="54" style="435" customWidth="1"/>
    <col min="4868" max="4868" width="9.28515625" style="435" customWidth="1"/>
    <col min="4869" max="4869" width="5" style="435" customWidth="1"/>
    <col min="4870" max="4870" width="5.7109375" style="435" customWidth="1"/>
    <col min="4871" max="4871" width="7.140625" style="435" customWidth="1"/>
    <col min="4872" max="4872" width="9" style="435" customWidth="1"/>
    <col min="4873" max="4873" width="5.28515625" style="435" customWidth="1"/>
    <col min="4874" max="4874" width="6.5703125" style="435" customWidth="1"/>
    <col min="4875" max="4875" width="7.7109375" style="435" customWidth="1"/>
    <col min="4876" max="4876" width="9.140625" style="435" customWidth="1"/>
    <col min="4877" max="5120" width="9.140625" style="435"/>
    <col min="5121" max="5121" width="4.28515625" style="435" customWidth="1"/>
    <col min="5122" max="5122" width="20.42578125" style="435" customWidth="1"/>
    <col min="5123" max="5123" width="54" style="435" customWidth="1"/>
    <col min="5124" max="5124" width="9.28515625" style="435" customWidth="1"/>
    <col min="5125" max="5125" width="5" style="435" customWidth="1"/>
    <col min="5126" max="5126" width="5.7109375" style="435" customWidth="1"/>
    <col min="5127" max="5127" width="7.140625" style="435" customWidth="1"/>
    <col min="5128" max="5128" width="9" style="435" customWidth="1"/>
    <col min="5129" max="5129" width="5.28515625" style="435" customWidth="1"/>
    <col min="5130" max="5130" width="6.5703125" style="435" customWidth="1"/>
    <col min="5131" max="5131" width="7.7109375" style="435" customWidth="1"/>
    <col min="5132" max="5132" width="9.140625" style="435" customWidth="1"/>
    <col min="5133" max="5376" width="9.140625" style="435"/>
    <col min="5377" max="5377" width="4.28515625" style="435" customWidth="1"/>
    <col min="5378" max="5378" width="20.42578125" style="435" customWidth="1"/>
    <col min="5379" max="5379" width="54" style="435" customWidth="1"/>
    <col min="5380" max="5380" width="9.28515625" style="435" customWidth="1"/>
    <col min="5381" max="5381" width="5" style="435" customWidth="1"/>
    <col min="5382" max="5382" width="5.7109375" style="435" customWidth="1"/>
    <col min="5383" max="5383" width="7.140625" style="435" customWidth="1"/>
    <col min="5384" max="5384" width="9" style="435" customWidth="1"/>
    <col min="5385" max="5385" width="5.28515625" style="435" customWidth="1"/>
    <col min="5386" max="5386" width="6.5703125" style="435" customWidth="1"/>
    <col min="5387" max="5387" width="7.7109375" style="435" customWidth="1"/>
    <col min="5388" max="5388" width="9.140625" style="435" customWidth="1"/>
    <col min="5389" max="5632" width="9.140625" style="435"/>
    <col min="5633" max="5633" width="4.28515625" style="435" customWidth="1"/>
    <col min="5634" max="5634" width="20.42578125" style="435" customWidth="1"/>
    <col min="5635" max="5635" width="54" style="435" customWidth="1"/>
    <col min="5636" max="5636" width="9.28515625" style="435" customWidth="1"/>
    <col min="5637" max="5637" width="5" style="435" customWidth="1"/>
    <col min="5638" max="5638" width="5.7109375" style="435" customWidth="1"/>
    <col min="5639" max="5639" width="7.140625" style="435" customWidth="1"/>
    <col min="5640" max="5640" width="9" style="435" customWidth="1"/>
    <col min="5641" max="5641" width="5.28515625" style="435" customWidth="1"/>
    <col min="5642" max="5642" width="6.5703125" style="435" customWidth="1"/>
    <col min="5643" max="5643" width="7.7109375" style="435" customWidth="1"/>
    <col min="5644" max="5644" width="9.140625" style="435" customWidth="1"/>
    <col min="5645" max="5888" width="9.140625" style="435"/>
    <col min="5889" max="5889" width="4.28515625" style="435" customWidth="1"/>
    <col min="5890" max="5890" width="20.42578125" style="435" customWidth="1"/>
    <col min="5891" max="5891" width="54" style="435" customWidth="1"/>
    <col min="5892" max="5892" width="9.28515625" style="435" customWidth="1"/>
    <col min="5893" max="5893" width="5" style="435" customWidth="1"/>
    <col min="5894" max="5894" width="5.7109375" style="435" customWidth="1"/>
    <col min="5895" max="5895" width="7.140625" style="435" customWidth="1"/>
    <col min="5896" max="5896" width="9" style="435" customWidth="1"/>
    <col min="5897" max="5897" width="5.28515625" style="435" customWidth="1"/>
    <col min="5898" max="5898" width="6.5703125" style="435" customWidth="1"/>
    <col min="5899" max="5899" width="7.7109375" style="435" customWidth="1"/>
    <col min="5900" max="5900" width="9.140625" style="435" customWidth="1"/>
    <col min="5901" max="6144" width="9.140625" style="435"/>
    <col min="6145" max="6145" width="4.28515625" style="435" customWidth="1"/>
    <col min="6146" max="6146" width="20.42578125" style="435" customWidth="1"/>
    <col min="6147" max="6147" width="54" style="435" customWidth="1"/>
    <col min="6148" max="6148" width="9.28515625" style="435" customWidth="1"/>
    <col min="6149" max="6149" width="5" style="435" customWidth="1"/>
    <col min="6150" max="6150" width="5.7109375" style="435" customWidth="1"/>
    <col min="6151" max="6151" width="7.140625" style="435" customWidth="1"/>
    <col min="6152" max="6152" width="9" style="435" customWidth="1"/>
    <col min="6153" max="6153" width="5.28515625" style="435" customWidth="1"/>
    <col min="6154" max="6154" width="6.5703125" style="435" customWidth="1"/>
    <col min="6155" max="6155" width="7.7109375" style="435" customWidth="1"/>
    <col min="6156" max="6156" width="9.140625" style="435" customWidth="1"/>
    <col min="6157" max="6400" width="9.140625" style="435"/>
    <col min="6401" max="6401" width="4.28515625" style="435" customWidth="1"/>
    <col min="6402" max="6402" width="20.42578125" style="435" customWidth="1"/>
    <col min="6403" max="6403" width="54" style="435" customWidth="1"/>
    <col min="6404" max="6404" width="9.28515625" style="435" customWidth="1"/>
    <col min="6405" max="6405" width="5" style="435" customWidth="1"/>
    <col min="6406" max="6406" width="5.7109375" style="435" customWidth="1"/>
    <col min="6407" max="6407" width="7.140625" style="435" customWidth="1"/>
    <col min="6408" max="6408" width="9" style="435" customWidth="1"/>
    <col min="6409" max="6409" width="5.28515625" style="435" customWidth="1"/>
    <col min="6410" max="6410" width="6.5703125" style="435" customWidth="1"/>
    <col min="6411" max="6411" width="7.7109375" style="435" customWidth="1"/>
    <col min="6412" max="6412" width="9.140625" style="435" customWidth="1"/>
    <col min="6413" max="6656" width="9.140625" style="435"/>
    <col min="6657" max="6657" width="4.28515625" style="435" customWidth="1"/>
    <col min="6658" max="6658" width="20.42578125" style="435" customWidth="1"/>
    <col min="6659" max="6659" width="54" style="435" customWidth="1"/>
    <col min="6660" max="6660" width="9.28515625" style="435" customWidth="1"/>
    <col min="6661" max="6661" width="5" style="435" customWidth="1"/>
    <col min="6662" max="6662" width="5.7109375" style="435" customWidth="1"/>
    <col min="6663" max="6663" width="7.140625" style="435" customWidth="1"/>
    <col min="6664" max="6664" width="9" style="435" customWidth="1"/>
    <col min="6665" max="6665" width="5.28515625" style="435" customWidth="1"/>
    <col min="6666" max="6666" width="6.5703125" style="435" customWidth="1"/>
    <col min="6667" max="6667" width="7.7109375" style="435" customWidth="1"/>
    <col min="6668" max="6668" width="9.140625" style="435" customWidth="1"/>
    <col min="6669" max="6912" width="9.140625" style="435"/>
    <col min="6913" max="6913" width="4.28515625" style="435" customWidth="1"/>
    <col min="6914" max="6914" width="20.42578125" style="435" customWidth="1"/>
    <col min="6915" max="6915" width="54" style="435" customWidth="1"/>
    <col min="6916" max="6916" width="9.28515625" style="435" customWidth="1"/>
    <col min="6917" max="6917" width="5" style="435" customWidth="1"/>
    <col min="6918" max="6918" width="5.7109375" style="435" customWidth="1"/>
    <col min="6919" max="6919" width="7.140625" style="435" customWidth="1"/>
    <col min="6920" max="6920" width="9" style="435" customWidth="1"/>
    <col min="6921" max="6921" width="5.28515625" style="435" customWidth="1"/>
    <col min="6922" max="6922" width="6.5703125" style="435" customWidth="1"/>
    <col min="6923" max="6923" width="7.7109375" style="435" customWidth="1"/>
    <col min="6924" max="6924" width="9.140625" style="435" customWidth="1"/>
    <col min="6925" max="7168" width="9.140625" style="435"/>
    <col min="7169" max="7169" width="4.28515625" style="435" customWidth="1"/>
    <col min="7170" max="7170" width="20.42578125" style="435" customWidth="1"/>
    <col min="7171" max="7171" width="54" style="435" customWidth="1"/>
    <col min="7172" max="7172" width="9.28515625" style="435" customWidth="1"/>
    <col min="7173" max="7173" width="5" style="435" customWidth="1"/>
    <col min="7174" max="7174" width="5.7109375" style="435" customWidth="1"/>
    <col min="7175" max="7175" width="7.140625" style="435" customWidth="1"/>
    <col min="7176" max="7176" width="9" style="435" customWidth="1"/>
    <col min="7177" max="7177" width="5.28515625" style="435" customWidth="1"/>
    <col min="7178" max="7178" width="6.5703125" style="435" customWidth="1"/>
    <col min="7179" max="7179" width="7.7109375" style="435" customWidth="1"/>
    <col min="7180" max="7180" width="9.140625" style="435" customWidth="1"/>
    <col min="7181" max="7424" width="9.140625" style="435"/>
    <col min="7425" max="7425" width="4.28515625" style="435" customWidth="1"/>
    <col min="7426" max="7426" width="20.42578125" style="435" customWidth="1"/>
    <col min="7427" max="7427" width="54" style="435" customWidth="1"/>
    <col min="7428" max="7428" width="9.28515625" style="435" customWidth="1"/>
    <col min="7429" max="7429" width="5" style="435" customWidth="1"/>
    <col min="7430" max="7430" width="5.7109375" style="435" customWidth="1"/>
    <col min="7431" max="7431" width="7.140625" style="435" customWidth="1"/>
    <col min="7432" max="7432" width="9" style="435" customWidth="1"/>
    <col min="7433" max="7433" width="5.28515625" style="435" customWidth="1"/>
    <col min="7434" max="7434" width="6.5703125" style="435" customWidth="1"/>
    <col min="7435" max="7435" width="7.7109375" style="435" customWidth="1"/>
    <col min="7436" max="7436" width="9.140625" style="435" customWidth="1"/>
    <col min="7437" max="7680" width="9.140625" style="435"/>
    <col min="7681" max="7681" width="4.28515625" style="435" customWidth="1"/>
    <col min="7682" max="7682" width="20.42578125" style="435" customWidth="1"/>
    <col min="7683" max="7683" width="54" style="435" customWidth="1"/>
    <col min="7684" max="7684" width="9.28515625" style="435" customWidth="1"/>
    <col min="7685" max="7685" width="5" style="435" customWidth="1"/>
    <col min="7686" max="7686" width="5.7109375" style="435" customWidth="1"/>
    <col min="7687" max="7687" width="7.140625" style="435" customWidth="1"/>
    <col min="7688" max="7688" width="9" style="435" customWidth="1"/>
    <col min="7689" max="7689" width="5.28515625" style="435" customWidth="1"/>
    <col min="7690" max="7690" width="6.5703125" style="435" customWidth="1"/>
    <col min="7691" max="7691" width="7.7109375" style="435" customWidth="1"/>
    <col min="7692" max="7692" width="9.140625" style="435" customWidth="1"/>
    <col min="7693" max="7936" width="9.140625" style="435"/>
    <col min="7937" max="7937" width="4.28515625" style="435" customWidth="1"/>
    <col min="7938" max="7938" width="20.42578125" style="435" customWidth="1"/>
    <col min="7939" max="7939" width="54" style="435" customWidth="1"/>
    <col min="7940" max="7940" width="9.28515625" style="435" customWidth="1"/>
    <col min="7941" max="7941" width="5" style="435" customWidth="1"/>
    <col min="7942" max="7942" width="5.7109375" style="435" customWidth="1"/>
    <col min="7943" max="7943" width="7.140625" style="435" customWidth="1"/>
    <col min="7944" max="7944" width="9" style="435" customWidth="1"/>
    <col min="7945" max="7945" width="5.28515625" style="435" customWidth="1"/>
    <col min="7946" max="7946" width="6.5703125" style="435" customWidth="1"/>
    <col min="7947" max="7947" width="7.7109375" style="435" customWidth="1"/>
    <col min="7948" max="7948" width="9.140625" style="435" customWidth="1"/>
    <col min="7949" max="8192" width="9.140625" style="435"/>
    <col min="8193" max="8193" width="4.28515625" style="435" customWidth="1"/>
    <col min="8194" max="8194" width="20.42578125" style="435" customWidth="1"/>
    <col min="8195" max="8195" width="54" style="435" customWidth="1"/>
    <col min="8196" max="8196" width="9.28515625" style="435" customWidth="1"/>
    <col min="8197" max="8197" width="5" style="435" customWidth="1"/>
    <col min="8198" max="8198" width="5.7109375" style="435" customWidth="1"/>
    <col min="8199" max="8199" width="7.140625" style="435" customWidth="1"/>
    <col min="8200" max="8200" width="9" style="435" customWidth="1"/>
    <col min="8201" max="8201" width="5.28515625" style="435" customWidth="1"/>
    <col min="8202" max="8202" width="6.5703125" style="435" customWidth="1"/>
    <col min="8203" max="8203" width="7.7109375" style="435" customWidth="1"/>
    <col min="8204" max="8204" width="9.140625" style="435" customWidth="1"/>
    <col min="8205" max="8448" width="9.140625" style="435"/>
    <col min="8449" max="8449" width="4.28515625" style="435" customWidth="1"/>
    <col min="8450" max="8450" width="20.42578125" style="435" customWidth="1"/>
    <col min="8451" max="8451" width="54" style="435" customWidth="1"/>
    <col min="8452" max="8452" width="9.28515625" style="435" customWidth="1"/>
    <col min="8453" max="8453" width="5" style="435" customWidth="1"/>
    <col min="8454" max="8454" width="5.7109375" style="435" customWidth="1"/>
    <col min="8455" max="8455" width="7.140625" style="435" customWidth="1"/>
    <col min="8456" max="8456" width="9" style="435" customWidth="1"/>
    <col min="8457" max="8457" width="5.28515625" style="435" customWidth="1"/>
    <col min="8458" max="8458" width="6.5703125" style="435" customWidth="1"/>
    <col min="8459" max="8459" width="7.7109375" style="435" customWidth="1"/>
    <col min="8460" max="8460" width="9.140625" style="435" customWidth="1"/>
    <col min="8461" max="8704" width="9.140625" style="435"/>
    <col min="8705" max="8705" width="4.28515625" style="435" customWidth="1"/>
    <col min="8706" max="8706" width="20.42578125" style="435" customWidth="1"/>
    <col min="8707" max="8707" width="54" style="435" customWidth="1"/>
    <col min="8708" max="8708" width="9.28515625" style="435" customWidth="1"/>
    <col min="8709" max="8709" width="5" style="435" customWidth="1"/>
    <col min="8710" max="8710" width="5.7109375" style="435" customWidth="1"/>
    <col min="8711" max="8711" width="7.140625" style="435" customWidth="1"/>
    <col min="8712" max="8712" width="9" style="435" customWidth="1"/>
    <col min="8713" max="8713" width="5.28515625" style="435" customWidth="1"/>
    <col min="8714" max="8714" width="6.5703125" style="435" customWidth="1"/>
    <col min="8715" max="8715" width="7.7109375" style="435" customWidth="1"/>
    <col min="8716" max="8716" width="9.140625" style="435" customWidth="1"/>
    <col min="8717" max="8960" width="9.140625" style="435"/>
    <col min="8961" max="8961" width="4.28515625" style="435" customWidth="1"/>
    <col min="8962" max="8962" width="20.42578125" style="435" customWidth="1"/>
    <col min="8963" max="8963" width="54" style="435" customWidth="1"/>
    <col min="8964" max="8964" width="9.28515625" style="435" customWidth="1"/>
    <col min="8965" max="8965" width="5" style="435" customWidth="1"/>
    <col min="8966" max="8966" width="5.7109375" style="435" customWidth="1"/>
    <col min="8967" max="8967" width="7.140625" style="435" customWidth="1"/>
    <col min="8968" max="8968" width="9" style="435" customWidth="1"/>
    <col min="8969" max="8969" width="5.28515625" style="435" customWidth="1"/>
    <col min="8970" max="8970" width="6.5703125" style="435" customWidth="1"/>
    <col min="8971" max="8971" width="7.7109375" style="435" customWidth="1"/>
    <col min="8972" max="8972" width="9.140625" style="435" customWidth="1"/>
    <col min="8973" max="9216" width="9.140625" style="435"/>
    <col min="9217" max="9217" width="4.28515625" style="435" customWidth="1"/>
    <col min="9218" max="9218" width="20.42578125" style="435" customWidth="1"/>
    <col min="9219" max="9219" width="54" style="435" customWidth="1"/>
    <col min="9220" max="9220" width="9.28515625" style="435" customWidth="1"/>
    <col min="9221" max="9221" width="5" style="435" customWidth="1"/>
    <col min="9222" max="9222" width="5.7109375" style="435" customWidth="1"/>
    <col min="9223" max="9223" width="7.140625" style="435" customWidth="1"/>
    <col min="9224" max="9224" width="9" style="435" customWidth="1"/>
    <col min="9225" max="9225" width="5.28515625" style="435" customWidth="1"/>
    <col min="9226" max="9226" width="6.5703125" style="435" customWidth="1"/>
    <col min="9227" max="9227" width="7.7109375" style="435" customWidth="1"/>
    <col min="9228" max="9228" width="9.140625" style="435" customWidth="1"/>
    <col min="9229" max="9472" width="9.140625" style="435"/>
    <col min="9473" max="9473" width="4.28515625" style="435" customWidth="1"/>
    <col min="9474" max="9474" width="20.42578125" style="435" customWidth="1"/>
    <col min="9475" max="9475" width="54" style="435" customWidth="1"/>
    <col min="9476" max="9476" width="9.28515625" style="435" customWidth="1"/>
    <col min="9477" max="9477" width="5" style="435" customWidth="1"/>
    <col min="9478" max="9478" width="5.7109375" style="435" customWidth="1"/>
    <col min="9479" max="9479" width="7.140625" style="435" customWidth="1"/>
    <col min="9480" max="9480" width="9" style="435" customWidth="1"/>
    <col min="9481" max="9481" width="5.28515625" style="435" customWidth="1"/>
    <col min="9482" max="9482" width="6.5703125" style="435" customWidth="1"/>
    <col min="9483" max="9483" width="7.7109375" style="435" customWidth="1"/>
    <col min="9484" max="9484" width="9.140625" style="435" customWidth="1"/>
    <col min="9485" max="9728" width="9.140625" style="435"/>
    <col min="9729" max="9729" width="4.28515625" style="435" customWidth="1"/>
    <col min="9730" max="9730" width="20.42578125" style="435" customWidth="1"/>
    <col min="9731" max="9731" width="54" style="435" customWidth="1"/>
    <col min="9732" max="9732" width="9.28515625" style="435" customWidth="1"/>
    <col min="9733" max="9733" width="5" style="435" customWidth="1"/>
    <col min="9734" max="9734" width="5.7109375" style="435" customWidth="1"/>
    <col min="9735" max="9735" width="7.140625" style="435" customWidth="1"/>
    <col min="9736" max="9736" width="9" style="435" customWidth="1"/>
    <col min="9737" max="9737" width="5.28515625" style="435" customWidth="1"/>
    <col min="9738" max="9738" width="6.5703125" style="435" customWidth="1"/>
    <col min="9739" max="9739" width="7.7109375" style="435" customWidth="1"/>
    <col min="9740" max="9740" width="9.140625" style="435" customWidth="1"/>
    <col min="9741" max="9984" width="9.140625" style="435"/>
    <col min="9985" max="9985" width="4.28515625" style="435" customWidth="1"/>
    <col min="9986" max="9986" width="20.42578125" style="435" customWidth="1"/>
    <col min="9987" max="9987" width="54" style="435" customWidth="1"/>
    <col min="9988" max="9988" width="9.28515625" style="435" customWidth="1"/>
    <col min="9989" max="9989" width="5" style="435" customWidth="1"/>
    <col min="9990" max="9990" width="5.7109375" style="435" customWidth="1"/>
    <col min="9991" max="9991" width="7.140625" style="435" customWidth="1"/>
    <col min="9992" max="9992" width="9" style="435" customWidth="1"/>
    <col min="9993" max="9993" width="5.28515625" style="435" customWidth="1"/>
    <col min="9994" max="9994" width="6.5703125" style="435" customWidth="1"/>
    <col min="9995" max="9995" width="7.7109375" style="435" customWidth="1"/>
    <col min="9996" max="9996" width="9.140625" style="435" customWidth="1"/>
    <col min="9997" max="10240" width="9.140625" style="435"/>
    <col min="10241" max="10241" width="4.28515625" style="435" customWidth="1"/>
    <col min="10242" max="10242" width="20.42578125" style="435" customWidth="1"/>
    <col min="10243" max="10243" width="54" style="435" customWidth="1"/>
    <col min="10244" max="10244" width="9.28515625" style="435" customWidth="1"/>
    <col min="10245" max="10245" width="5" style="435" customWidth="1"/>
    <col min="10246" max="10246" width="5.7109375" style="435" customWidth="1"/>
    <col min="10247" max="10247" width="7.140625" style="435" customWidth="1"/>
    <col min="10248" max="10248" width="9" style="435" customWidth="1"/>
    <col min="10249" max="10249" width="5.28515625" style="435" customWidth="1"/>
    <col min="10250" max="10250" width="6.5703125" style="435" customWidth="1"/>
    <col min="10251" max="10251" width="7.7109375" style="435" customWidth="1"/>
    <col min="10252" max="10252" width="9.140625" style="435" customWidth="1"/>
    <col min="10253" max="10496" width="9.140625" style="435"/>
    <col min="10497" max="10497" width="4.28515625" style="435" customWidth="1"/>
    <col min="10498" max="10498" width="20.42578125" style="435" customWidth="1"/>
    <col min="10499" max="10499" width="54" style="435" customWidth="1"/>
    <col min="10500" max="10500" width="9.28515625" style="435" customWidth="1"/>
    <col min="10501" max="10501" width="5" style="435" customWidth="1"/>
    <col min="10502" max="10502" width="5.7109375" style="435" customWidth="1"/>
    <col min="10503" max="10503" width="7.140625" style="435" customWidth="1"/>
    <col min="10504" max="10504" width="9" style="435" customWidth="1"/>
    <col min="10505" max="10505" width="5.28515625" style="435" customWidth="1"/>
    <col min="10506" max="10506" width="6.5703125" style="435" customWidth="1"/>
    <col min="10507" max="10507" width="7.7109375" style="435" customWidth="1"/>
    <col min="10508" max="10508" width="9.140625" style="435" customWidth="1"/>
    <col min="10509" max="10752" width="9.140625" style="435"/>
    <col min="10753" max="10753" width="4.28515625" style="435" customWidth="1"/>
    <col min="10754" max="10754" width="20.42578125" style="435" customWidth="1"/>
    <col min="10755" max="10755" width="54" style="435" customWidth="1"/>
    <col min="10756" max="10756" width="9.28515625" style="435" customWidth="1"/>
    <col min="10757" max="10757" width="5" style="435" customWidth="1"/>
    <col min="10758" max="10758" width="5.7109375" style="435" customWidth="1"/>
    <col min="10759" max="10759" width="7.140625" style="435" customWidth="1"/>
    <col min="10760" max="10760" width="9" style="435" customWidth="1"/>
    <col min="10761" max="10761" width="5.28515625" style="435" customWidth="1"/>
    <col min="10762" max="10762" width="6.5703125" style="435" customWidth="1"/>
    <col min="10763" max="10763" width="7.7109375" style="435" customWidth="1"/>
    <col min="10764" max="10764" width="9.140625" style="435" customWidth="1"/>
    <col min="10765" max="11008" width="9.140625" style="435"/>
    <col min="11009" max="11009" width="4.28515625" style="435" customWidth="1"/>
    <col min="11010" max="11010" width="20.42578125" style="435" customWidth="1"/>
    <col min="11011" max="11011" width="54" style="435" customWidth="1"/>
    <col min="11012" max="11012" width="9.28515625" style="435" customWidth="1"/>
    <col min="11013" max="11013" width="5" style="435" customWidth="1"/>
    <col min="11014" max="11014" width="5.7109375" style="435" customWidth="1"/>
    <col min="11015" max="11015" width="7.140625" style="435" customWidth="1"/>
    <col min="11016" max="11016" width="9" style="435" customWidth="1"/>
    <col min="11017" max="11017" width="5.28515625" style="435" customWidth="1"/>
    <col min="11018" max="11018" width="6.5703125" style="435" customWidth="1"/>
    <col min="11019" max="11019" width="7.7109375" style="435" customWidth="1"/>
    <col min="11020" max="11020" width="9.140625" style="435" customWidth="1"/>
    <col min="11021" max="11264" width="9.140625" style="435"/>
    <col min="11265" max="11265" width="4.28515625" style="435" customWidth="1"/>
    <col min="11266" max="11266" width="20.42578125" style="435" customWidth="1"/>
    <col min="11267" max="11267" width="54" style="435" customWidth="1"/>
    <col min="11268" max="11268" width="9.28515625" style="435" customWidth="1"/>
    <col min="11269" max="11269" width="5" style="435" customWidth="1"/>
    <col min="11270" max="11270" width="5.7109375" style="435" customWidth="1"/>
    <col min="11271" max="11271" width="7.140625" style="435" customWidth="1"/>
    <col min="11272" max="11272" width="9" style="435" customWidth="1"/>
    <col min="11273" max="11273" width="5.28515625" style="435" customWidth="1"/>
    <col min="11274" max="11274" width="6.5703125" style="435" customWidth="1"/>
    <col min="11275" max="11275" width="7.7109375" style="435" customWidth="1"/>
    <col min="11276" max="11276" width="9.140625" style="435" customWidth="1"/>
    <col min="11277" max="11520" width="9.140625" style="435"/>
    <col min="11521" max="11521" width="4.28515625" style="435" customWidth="1"/>
    <col min="11522" max="11522" width="20.42578125" style="435" customWidth="1"/>
    <col min="11523" max="11523" width="54" style="435" customWidth="1"/>
    <col min="11524" max="11524" width="9.28515625" style="435" customWidth="1"/>
    <col min="11525" max="11525" width="5" style="435" customWidth="1"/>
    <col min="11526" max="11526" width="5.7109375" style="435" customWidth="1"/>
    <col min="11527" max="11527" width="7.140625" style="435" customWidth="1"/>
    <col min="11528" max="11528" width="9" style="435" customWidth="1"/>
    <col min="11529" max="11529" width="5.28515625" style="435" customWidth="1"/>
    <col min="11530" max="11530" width="6.5703125" style="435" customWidth="1"/>
    <col min="11531" max="11531" width="7.7109375" style="435" customWidth="1"/>
    <col min="11532" max="11532" width="9.140625" style="435" customWidth="1"/>
    <col min="11533" max="11776" width="9.140625" style="435"/>
    <col min="11777" max="11777" width="4.28515625" style="435" customWidth="1"/>
    <col min="11778" max="11778" width="20.42578125" style="435" customWidth="1"/>
    <col min="11779" max="11779" width="54" style="435" customWidth="1"/>
    <col min="11780" max="11780" width="9.28515625" style="435" customWidth="1"/>
    <col min="11781" max="11781" width="5" style="435" customWidth="1"/>
    <col min="11782" max="11782" width="5.7109375" style="435" customWidth="1"/>
    <col min="11783" max="11783" width="7.140625" style="435" customWidth="1"/>
    <col min="11784" max="11784" width="9" style="435" customWidth="1"/>
    <col min="11785" max="11785" width="5.28515625" style="435" customWidth="1"/>
    <col min="11786" max="11786" width="6.5703125" style="435" customWidth="1"/>
    <col min="11787" max="11787" width="7.7109375" style="435" customWidth="1"/>
    <col min="11788" max="11788" width="9.140625" style="435" customWidth="1"/>
    <col min="11789" max="12032" width="9.140625" style="435"/>
    <col min="12033" max="12033" width="4.28515625" style="435" customWidth="1"/>
    <col min="12034" max="12034" width="20.42578125" style="435" customWidth="1"/>
    <col min="12035" max="12035" width="54" style="435" customWidth="1"/>
    <col min="12036" max="12036" width="9.28515625" style="435" customWidth="1"/>
    <col min="12037" max="12037" width="5" style="435" customWidth="1"/>
    <col min="12038" max="12038" width="5.7109375" style="435" customWidth="1"/>
    <col min="12039" max="12039" width="7.140625" style="435" customWidth="1"/>
    <col min="12040" max="12040" width="9" style="435" customWidth="1"/>
    <col min="12041" max="12041" width="5.28515625" style="435" customWidth="1"/>
    <col min="12042" max="12042" width="6.5703125" style="435" customWidth="1"/>
    <col min="12043" max="12043" width="7.7109375" style="435" customWidth="1"/>
    <col min="12044" max="12044" width="9.140625" style="435" customWidth="1"/>
    <col min="12045" max="12288" width="9.140625" style="435"/>
    <col min="12289" max="12289" width="4.28515625" style="435" customWidth="1"/>
    <col min="12290" max="12290" width="20.42578125" style="435" customWidth="1"/>
    <col min="12291" max="12291" width="54" style="435" customWidth="1"/>
    <col min="12292" max="12292" width="9.28515625" style="435" customWidth="1"/>
    <col min="12293" max="12293" width="5" style="435" customWidth="1"/>
    <col min="12294" max="12294" width="5.7109375" style="435" customWidth="1"/>
    <col min="12295" max="12295" width="7.140625" style="435" customWidth="1"/>
    <col min="12296" max="12296" width="9" style="435" customWidth="1"/>
    <col min="12297" max="12297" width="5.28515625" style="435" customWidth="1"/>
    <col min="12298" max="12298" width="6.5703125" style="435" customWidth="1"/>
    <col min="12299" max="12299" width="7.7109375" style="435" customWidth="1"/>
    <col min="12300" max="12300" width="9.140625" style="435" customWidth="1"/>
    <col min="12301" max="12544" width="9.140625" style="435"/>
    <col min="12545" max="12545" width="4.28515625" style="435" customWidth="1"/>
    <col min="12546" max="12546" width="20.42578125" style="435" customWidth="1"/>
    <col min="12547" max="12547" width="54" style="435" customWidth="1"/>
    <col min="12548" max="12548" width="9.28515625" style="435" customWidth="1"/>
    <col min="12549" max="12549" width="5" style="435" customWidth="1"/>
    <col min="12550" max="12550" width="5.7109375" style="435" customWidth="1"/>
    <col min="12551" max="12551" width="7.140625" style="435" customWidth="1"/>
    <col min="12552" max="12552" width="9" style="435" customWidth="1"/>
    <col min="12553" max="12553" width="5.28515625" style="435" customWidth="1"/>
    <col min="12554" max="12554" width="6.5703125" style="435" customWidth="1"/>
    <col min="12555" max="12555" width="7.7109375" style="435" customWidth="1"/>
    <col min="12556" max="12556" width="9.140625" style="435" customWidth="1"/>
    <col min="12557" max="12800" width="9.140625" style="435"/>
    <col min="12801" max="12801" width="4.28515625" style="435" customWidth="1"/>
    <col min="12802" max="12802" width="20.42578125" style="435" customWidth="1"/>
    <col min="12803" max="12803" width="54" style="435" customWidth="1"/>
    <col min="12804" max="12804" width="9.28515625" style="435" customWidth="1"/>
    <col min="12805" max="12805" width="5" style="435" customWidth="1"/>
    <col min="12806" max="12806" width="5.7109375" style="435" customWidth="1"/>
    <col min="12807" max="12807" width="7.140625" style="435" customWidth="1"/>
    <col min="12808" max="12808" width="9" style="435" customWidth="1"/>
    <col min="12809" max="12809" width="5.28515625" style="435" customWidth="1"/>
    <col min="12810" max="12810" width="6.5703125" style="435" customWidth="1"/>
    <col min="12811" max="12811" width="7.7109375" style="435" customWidth="1"/>
    <col min="12812" max="12812" width="9.140625" style="435" customWidth="1"/>
    <col min="12813" max="13056" width="9.140625" style="435"/>
    <col min="13057" max="13057" width="4.28515625" style="435" customWidth="1"/>
    <col min="13058" max="13058" width="20.42578125" style="435" customWidth="1"/>
    <col min="13059" max="13059" width="54" style="435" customWidth="1"/>
    <col min="13060" max="13060" width="9.28515625" style="435" customWidth="1"/>
    <col min="13061" max="13061" width="5" style="435" customWidth="1"/>
    <col min="13062" max="13062" width="5.7109375" style="435" customWidth="1"/>
    <col min="13063" max="13063" width="7.140625" style="435" customWidth="1"/>
    <col min="13064" max="13064" width="9" style="435" customWidth="1"/>
    <col min="13065" max="13065" width="5.28515625" style="435" customWidth="1"/>
    <col min="13066" max="13066" width="6.5703125" style="435" customWidth="1"/>
    <col min="13067" max="13067" width="7.7109375" style="435" customWidth="1"/>
    <col min="13068" max="13068" width="9.140625" style="435" customWidth="1"/>
    <col min="13069" max="13312" width="9.140625" style="435"/>
    <col min="13313" max="13313" width="4.28515625" style="435" customWidth="1"/>
    <col min="13314" max="13314" width="20.42578125" style="435" customWidth="1"/>
    <col min="13315" max="13315" width="54" style="435" customWidth="1"/>
    <col min="13316" max="13316" width="9.28515625" style="435" customWidth="1"/>
    <col min="13317" max="13317" width="5" style="435" customWidth="1"/>
    <col min="13318" max="13318" width="5.7109375" style="435" customWidth="1"/>
    <col min="13319" max="13319" width="7.140625" style="435" customWidth="1"/>
    <col min="13320" max="13320" width="9" style="435" customWidth="1"/>
    <col min="13321" max="13321" width="5.28515625" style="435" customWidth="1"/>
    <col min="13322" max="13322" width="6.5703125" style="435" customWidth="1"/>
    <col min="13323" max="13323" width="7.7109375" style="435" customWidth="1"/>
    <col min="13324" max="13324" width="9.140625" style="435" customWidth="1"/>
    <col min="13325" max="13568" width="9.140625" style="435"/>
    <col min="13569" max="13569" width="4.28515625" style="435" customWidth="1"/>
    <col min="13570" max="13570" width="20.42578125" style="435" customWidth="1"/>
    <col min="13571" max="13571" width="54" style="435" customWidth="1"/>
    <col min="13572" max="13572" width="9.28515625" style="435" customWidth="1"/>
    <col min="13573" max="13573" width="5" style="435" customWidth="1"/>
    <col min="13574" max="13574" width="5.7109375" style="435" customWidth="1"/>
    <col min="13575" max="13575" width="7.140625" style="435" customWidth="1"/>
    <col min="13576" max="13576" width="9" style="435" customWidth="1"/>
    <col min="13577" max="13577" width="5.28515625" style="435" customWidth="1"/>
    <col min="13578" max="13578" width="6.5703125" style="435" customWidth="1"/>
    <col min="13579" max="13579" width="7.7109375" style="435" customWidth="1"/>
    <col min="13580" max="13580" width="9.140625" style="435" customWidth="1"/>
    <col min="13581" max="13824" width="9.140625" style="435"/>
    <col min="13825" max="13825" width="4.28515625" style="435" customWidth="1"/>
    <col min="13826" max="13826" width="20.42578125" style="435" customWidth="1"/>
    <col min="13827" max="13827" width="54" style="435" customWidth="1"/>
    <col min="13828" max="13828" width="9.28515625" style="435" customWidth="1"/>
    <col min="13829" max="13829" width="5" style="435" customWidth="1"/>
    <col min="13830" max="13830" width="5.7109375" style="435" customWidth="1"/>
    <col min="13831" max="13831" width="7.140625" style="435" customWidth="1"/>
    <col min="13832" max="13832" width="9" style="435" customWidth="1"/>
    <col min="13833" max="13833" width="5.28515625" style="435" customWidth="1"/>
    <col min="13834" max="13834" width="6.5703125" style="435" customWidth="1"/>
    <col min="13835" max="13835" width="7.7109375" style="435" customWidth="1"/>
    <col min="13836" max="13836" width="9.140625" style="435" customWidth="1"/>
    <col min="13837" max="14080" width="9.140625" style="435"/>
    <col min="14081" max="14081" width="4.28515625" style="435" customWidth="1"/>
    <col min="14082" max="14082" width="20.42578125" style="435" customWidth="1"/>
    <col min="14083" max="14083" width="54" style="435" customWidth="1"/>
    <col min="14084" max="14084" width="9.28515625" style="435" customWidth="1"/>
    <col min="14085" max="14085" width="5" style="435" customWidth="1"/>
    <col min="14086" max="14086" width="5.7109375" style="435" customWidth="1"/>
    <col min="14087" max="14087" width="7.140625" style="435" customWidth="1"/>
    <col min="14088" max="14088" width="9" style="435" customWidth="1"/>
    <col min="14089" max="14089" width="5.28515625" style="435" customWidth="1"/>
    <col min="14090" max="14090" width="6.5703125" style="435" customWidth="1"/>
    <col min="14091" max="14091" width="7.7109375" style="435" customWidth="1"/>
    <col min="14092" max="14092" width="9.140625" style="435" customWidth="1"/>
    <col min="14093" max="14336" width="9.140625" style="435"/>
    <col min="14337" max="14337" width="4.28515625" style="435" customWidth="1"/>
    <col min="14338" max="14338" width="20.42578125" style="435" customWidth="1"/>
    <col min="14339" max="14339" width="54" style="435" customWidth="1"/>
    <col min="14340" max="14340" width="9.28515625" style="435" customWidth="1"/>
    <col min="14341" max="14341" width="5" style="435" customWidth="1"/>
    <col min="14342" max="14342" width="5.7109375" style="435" customWidth="1"/>
    <col min="14343" max="14343" width="7.140625" style="435" customWidth="1"/>
    <col min="14344" max="14344" width="9" style="435" customWidth="1"/>
    <col min="14345" max="14345" width="5.28515625" style="435" customWidth="1"/>
    <col min="14346" max="14346" width="6.5703125" style="435" customWidth="1"/>
    <col min="14347" max="14347" width="7.7109375" style="435" customWidth="1"/>
    <col min="14348" max="14348" width="9.140625" style="435" customWidth="1"/>
    <col min="14349" max="14592" width="9.140625" style="435"/>
    <col min="14593" max="14593" width="4.28515625" style="435" customWidth="1"/>
    <col min="14594" max="14594" width="20.42578125" style="435" customWidth="1"/>
    <col min="14595" max="14595" width="54" style="435" customWidth="1"/>
    <col min="14596" max="14596" width="9.28515625" style="435" customWidth="1"/>
    <col min="14597" max="14597" width="5" style="435" customWidth="1"/>
    <col min="14598" max="14598" width="5.7109375" style="435" customWidth="1"/>
    <col min="14599" max="14599" width="7.140625" style="435" customWidth="1"/>
    <col min="14600" max="14600" width="9" style="435" customWidth="1"/>
    <col min="14601" max="14601" width="5.28515625" style="435" customWidth="1"/>
    <col min="14602" max="14602" width="6.5703125" style="435" customWidth="1"/>
    <col min="14603" max="14603" width="7.7109375" style="435" customWidth="1"/>
    <col min="14604" max="14604" width="9.140625" style="435" customWidth="1"/>
    <col min="14605" max="14848" width="9.140625" style="435"/>
    <col min="14849" max="14849" width="4.28515625" style="435" customWidth="1"/>
    <col min="14850" max="14850" width="20.42578125" style="435" customWidth="1"/>
    <col min="14851" max="14851" width="54" style="435" customWidth="1"/>
    <col min="14852" max="14852" width="9.28515625" style="435" customWidth="1"/>
    <col min="14853" max="14853" width="5" style="435" customWidth="1"/>
    <col min="14854" max="14854" width="5.7109375" style="435" customWidth="1"/>
    <col min="14855" max="14855" width="7.140625" style="435" customWidth="1"/>
    <col min="14856" max="14856" width="9" style="435" customWidth="1"/>
    <col min="14857" max="14857" width="5.28515625" style="435" customWidth="1"/>
    <col min="14858" max="14858" width="6.5703125" style="435" customWidth="1"/>
    <col min="14859" max="14859" width="7.7109375" style="435" customWidth="1"/>
    <col min="14860" max="14860" width="9.140625" style="435" customWidth="1"/>
    <col min="14861" max="15104" width="9.140625" style="435"/>
    <col min="15105" max="15105" width="4.28515625" style="435" customWidth="1"/>
    <col min="15106" max="15106" width="20.42578125" style="435" customWidth="1"/>
    <col min="15107" max="15107" width="54" style="435" customWidth="1"/>
    <col min="15108" max="15108" width="9.28515625" style="435" customWidth="1"/>
    <col min="15109" max="15109" width="5" style="435" customWidth="1"/>
    <col min="15110" max="15110" width="5.7109375" style="435" customWidth="1"/>
    <col min="15111" max="15111" width="7.140625" style="435" customWidth="1"/>
    <col min="15112" max="15112" width="9" style="435" customWidth="1"/>
    <col min="15113" max="15113" width="5.28515625" style="435" customWidth="1"/>
    <col min="15114" max="15114" width="6.5703125" style="435" customWidth="1"/>
    <col min="15115" max="15115" width="7.7109375" style="435" customWidth="1"/>
    <col min="15116" max="15116" width="9.140625" style="435" customWidth="1"/>
    <col min="15117" max="15360" width="9.140625" style="435"/>
    <col min="15361" max="15361" width="4.28515625" style="435" customWidth="1"/>
    <col min="15362" max="15362" width="20.42578125" style="435" customWidth="1"/>
    <col min="15363" max="15363" width="54" style="435" customWidth="1"/>
    <col min="15364" max="15364" width="9.28515625" style="435" customWidth="1"/>
    <col min="15365" max="15365" width="5" style="435" customWidth="1"/>
    <col min="15366" max="15366" width="5.7109375" style="435" customWidth="1"/>
    <col min="15367" max="15367" width="7.140625" style="435" customWidth="1"/>
    <col min="15368" max="15368" width="9" style="435" customWidth="1"/>
    <col min="15369" max="15369" width="5.28515625" style="435" customWidth="1"/>
    <col min="15370" max="15370" width="6.5703125" style="435" customWidth="1"/>
    <col min="15371" max="15371" width="7.7109375" style="435" customWidth="1"/>
    <col min="15372" max="15372" width="9.140625" style="435" customWidth="1"/>
    <col min="15373" max="15616" width="9.140625" style="435"/>
    <col min="15617" max="15617" width="4.28515625" style="435" customWidth="1"/>
    <col min="15618" max="15618" width="20.42578125" style="435" customWidth="1"/>
    <col min="15619" max="15619" width="54" style="435" customWidth="1"/>
    <col min="15620" max="15620" width="9.28515625" style="435" customWidth="1"/>
    <col min="15621" max="15621" width="5" style="435" customWidth="1"/>
    <col min="15622" max="15622" width="5.7109375" style="435" customWidth="1"/>
    <col min="15623" max="15623" width="7.140625" style="435" customWidth="1"/>
    <col min="15624" max="15624" width="9" style="435" customWidth="1"/>
    <col min="15625" max="15625" width="5.28515625" style="435" customWidth="1"/>
    <col min="15626" max="15626" width="6.5703125" style="435" customWidth="1"/>
    <col min="15627" max="15627" width="7.7109375" style="435" customWidth="1"/>
    <col min="15628" max="15628" width="9.140625" style="435" customWidth="1"/>
    <col min="15629" max="15872" width="9.140625" style="435"/>
    <col min="15873" max="15873" width="4.28515625" style="435" customWidth="1"/>
    <col min="15874" max="15874" width="20.42578125" style="435" customWidth="1"/>
    <col min="15875" max="15875" width="54" style="435" customWidth="1"/>
    <col min="15876" max="15876" width="9.28515625" style="435" customWidth="1"/>
    <col min="15877" max="15877" width="5" style="435" customWidth="1"/>
    <col min="15878" max="15878" width="5.7109375" style="435" customWidth="1"/>
    <col min="15879" max="15879" width="7.140625" style="435" customWidth="1"/>
    <col min="15880" max="15880" width="9" style="435" customWidth="1"/>
    <col min="15881" max="15881" width="5.28515625" style="435" customWidth="1"/>
    <col min="15882" max="15882" width="6.5703125" style="435" customWidth="1"/>
    <col min="15883" max="15883" width="7.7109375" style="435" customWidth="1"/>
    <col min="15884" max="15884" width="9.140625" style="435" customWidth="1"/>
    <col min="15885" max="16128" width="9.140625" style="435"/>
    <col min="16129" max="16129" width="4.28515625" style="435" customWidth="1"/>
    <col min="16130" max="16130" width="20.42578125" style="435" customWidth="1"/>
    <col min="16131" max="16131" width="54" style="435" customWidth="1"/>
    <col min="16132" max="16132" width="9.28515625" style="435" customWidth="1"/>
    <col min="16133" max="16133" width="5" style="435" customWidth="1"/>
    <col min="16134" max="16134" width="5.7109375" style="435" customWidth="1"/>
    <col min="16135" max="16135" width="7.140625" style="435" customWidth="1"/>
    <col min="16136" max="16136" width="9" style="435" customWidth="1"/>
    <col min="16137" max="16137" width="5.28515625" style="435" customWidth="1"/>
    <col min="16138" max="16138" width="6.5703125" style="435" customWidth="1"/>
    <col min="16139" max="16139" width="7.7109375" style="435" customWidth="1"/>
    <col min="16140" max="16140" width="9.140625" style="435" customWidth="1"/>
    <col min="16141" max="16384" width="9.140625" style="435"/>
  </cols>
  <sheetData>
    <row r="1" spans="1:12" ht="16.5" customHeight="1" x14ac:dyDescent="0.25">
      <c r="A1" s="1"/>
      <c r="B1" s="2"/>
      <c r="C1" s="3"/>
      <c r="D1" s="610"/>
      <c r="E1" s="610"/>
      <c r="J1" s="610" t="s">
        <v>0</v>
      </c>
      <c r="K1" s="610"/>
      <c r="L1" s="4"/>
    </row>
    <row r="2" spans="1:12" ht="16.5" customHeight="1" x14ac:dyDescent="0.25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16.5" customHeight="1" x14ac:dyDescent="0.25">
      <c r="A3" s="3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18" x14ac:dyDescent="0.25">
      <c r="A5" s="611" t="s">
        <v>3</v>
      </c>
      <c r="B5" s="611"/>
      <c r="C5" s="611"/>
      <c r="D5" s="611"/>
      <c r="E5" s="611"/>
      <c r="F5" s="611"/>
      <c r="G5" s="611"/>
      <c r="H5" s="611"/>
      <c r="I5" s="611"/>
      <c r="J5" s="611"/>
      <c r="K5" s="611"/>
      <c r="L5" s="611"/>
    </row>
    <row r="6" spans="1:12" x14ac:dyDescent="0.25">
      <c r="A6" s="6"/>
      <c r="B6" s="6"/>
      <c r="C6" s="6"/>
      <c r="D6" s="6"/>
      <c r="E6" s="6"/>
    </row>
    <row r="7" spans="1:12" ht="21" customHeight="1" x14ac:dyDescent="0.25">
      <c r="A7" s="612" t="s">
        <v>144</v>
      </c>
      <c r="B7" s="612"/>
      <c r="C7" s="612"/>
      <c r="D7" s="612"/>
      <c r="E7" s="612"/>
      <c r="F7" s="612"/>
      <c r="G7" s="612"/>
      <c r="H7" s="612"/>
      <c r="I7" s="612"/>
      <c r="J7" s="612"/>
      <c r="K7" s="612"/>
      <c r="L7" s="612"/>
    </row>
    <row r="8" spans="1:12" ht="15.75" thickBot="1" x14ac:dyDescent="0.3">
      <c r="A8" s="7"/>
      <c r="B8" s="8"/>
      <c r="C8" s="9"/>
      <c r="D8" s="10"/>
      <c r="E8" s="11"/>
    </row>
    <row r="9" spans="1:12" s="12" customFormat="1" ht="24" customHeight="1" x14ac:dyDescent="0.25">
      <c r="A9" s="613" t="s">
        <v>145</v>
      </c>
      <c r="B9" s="615" t="s">
        <v>6</v>
      </c>
      <c r="C9" s="615" t="s">
        <v>7</v>
      </c>
      <c r="D9" s="615" t="s">
        <v>8</v>
      </c>
      <c r="E9" s="602" t="s">
        <v>9</v>
      </c>
      <c r="F9" s="602" t="s">
        <v>10</v>
      </c>
      <c r="G9" s="602" t="s">
        <v>11</v>
      </c>
      <c r="H9" s="602" t="s">
        <v>12</v>
      </c>
      <c r="I9" s="617" t="s">
        <v>13</v>
      </c>
      <c r="J9" s="618"/>
      <c r="K9" s="602" t="s">
        <v>14</v>
      </c>
      <c r="L9" s="604" t="s">
        <v>15</v>
      </c>
    </row>
    <row r="10" spans="1:12" s="12" customFormat="1" ht="24" customHeight="1" thickBot="1" x14ac:dyDescent="0.3">
      <c r="A10" s="624"/>
      <c r="B10" s="625"/>
      <c r="C10" s="625"/>
      <c r="D10" s="625"/>
      <c r="E10" s="619"/>
      <c r="F10" s="619"/>
      <c r="G10" s="619"/>
      <c r="H10" s="619"/>
      <c r="I10" s="219" t="s">
        <v>16</v>
      </c>
      <c r="J10" s="219" t="s">
        <v>17</v>
      </c>
      <c r="K10" s="619"/>
      <c r="L10" s="620"/>
    </row>
    <row r="11" spans="1:12" ht="34.5" thickBot="1" x14ac:dyDescent="0.3">
      <c r="A11" s="67">
        <v>1</v>
      </c>
      <c r="B11" s="68" t="s">
        <v>18</v>
      </c>
      <c r="C11" s="69" t="s">
        <v>146</v>
      </c>
      <c r="D11" s="70" t="s">
        <v>20</v>
      </c>
      <c r="E11" s="71">
        <v>100</v>
      </c>
      <c r="F11" s="72"/>
      <c r="G11" s="73"/>
      <c r="H11" s="73"/>
      <c r="I11" s="74"/>
      <c r="J11" s="75"/>
      <c r="K11" s="75"/>
      <c r="L11" s="77"/>
    </row>
    <row r="12" spans="1:12" ht="26.25" customHeight="1" thickBot="1" x14ac:dyDescent="0.3">
      <c r="A12" s="78">
        <v>2</v>
      </c>
      <c r="B12" s="79" t="s">
        <v>147</v>
      </c>
      <c r="C12" s="39" t="s">
        <v>148</v>
      </c>
      <c r="D12" s="80" t="s">
        <v>149</v>
      </c>
      <c r="E12" s="81">
        <v>10</v>
      </c>
      <c r="F12" s="82"/>
      <c r="G12" s="83"/>
      <c r="H12" s="83"/>
      <c r="I12" s="84"/>
      <c r="J12" s="76"/>
      <c r="K12" s="75"/>
      <c r="L12" s="85"/>
    </row>
    <row r="13" spans="1:12" ht="15.75" thickBot="1" x14ac:dyDescent="0.3">
      <c r="A13" s="78">
        <v>3</v>
      </c>
      <c r="B13" s="79" t="s">
        <v>26</v>
      </c>
      <c r="C13" s="39" t="s">
        <v>27</v>
      </c>
      <c r="D13" s="80" t="s">
        <v>23</v>
      </c>
      <c r="E13" s="81">
        <v>20</v>
      </c>
      <c r="F13" s="82"/>
      <c r="G13" s="83"/>
      <c r="H13" s="83"/>
      <c r="I13" s="84"/>
      <c r="J13" s="76"/>
      <c r="K13" s="75"/>
      <c r="L13" s="85"/>
    </row>
    <row r="14" spans="1:12" ht="15.75" thickBot="1" x14ac:dyDescent="0.3">
      <c r="A14" s="78">
        <v>4</v>
      </c>
      <c r="B14" s="79" t="s">
        <v>26</v>
      </c>
      <c r="C14" s="39" t="s">
        <v>28</v>
      </c>
      <c r="D14" s="80" t="s">
        <v>23</v>
      </c>
      <c r="E14" s="81">
        <v>20</v>
      </c>
      <c r="F14" s="82"/>
      <c r="G14" s="83"/>
      <c r="H14" s="83"/>
      <c r="I14" s="84"/>
      <c r="J14" s="76"/>
      <c r="K14" s="75"/>
      <c r="L14" s="85"/>
    </row>
    <row r="15" spans="1:12" ht="68.25" thickBot="1" x14ac:dyDescent="0.3">
      <c r="A15" s="78">
        <v>5</v>
      </c>
      <c r="B15" s="79" t="s">
        <v>29</v>
      </c>
      <c r="C15" s="39" t="s">
        <v>150</v>
      </c>
      <c r="D15" s="80" t="s">
        <v>23</v>
      </c>
      <c r="E15" s="81">
        <v>20</v>
      </c>
      <c r="F15" s="82"/>
      <c r="G15" s="83"/>
      <c r="H15" s="83"/>
      <c r="I15" s="84"/>
      <c r="J15" s="76"/>
      <c r="K15" s="75"/>
      <c r="L15" s="85"/>
    </row>
    <row r="16" spans="1:12" ht="84.75" customHeight="1" thickBot="1" x14ac:dyDescent="0.3">
      <c r="A16" s="78">
        <v>6</v>
      </c>
      <c r="B16" s="79" t="s">
        <v>29</v>
      </c>
      <c r="C16" s="39" t="s">
        <v>30</v>
      </c>
      <c r="D16" s="80" t="s">
        <v>23</v>
      </c>
      <c r="E16" s="81">
        <v>20</v>
      </c>
      <c r="F16" s="82"/>
      <c r="G16" s="83"/>
      <c r="H16" s="83"/>
      <c r="I16" s="84"/>
      <c r="J16" s="76"/>
      <c r="K16" s="75"/>
      <c r="L16" s="85"/>
    </row>
    <row r="17" spans="1:12" ht="57.75" customHeight="1" thickBot="1" x14ac:dyDescent="0.3">
      <c r="A17" s="78">
        <v>7</v>
      </c>
      <c r="B17" s="79" t="s">
        <v>33</v>
      </c>
      <c r="C17" s="39" t="s">
        <v>34</v>
      </c>
      <c r="D17" s="80" t="s">
        <v>35</v>
      </c>
      <c r="E17" s="81">
        <v>80</v>
      </c>
      <c r="F17" s="82"/>
      <c r="G17" s="83"/>
      <c r="H17" s="83"/>
      <c r="I17" s="84"/>
      <c r="J17" s="76"/>
      <c r="K17" s="75"/>
      <c r="L17" s="85"/>
    </row>
    <row r="18" spans="1:12" ht="43.5" customHeight="1" thickBot="1" x14ac:dyDescent="0.3">
      <c r="A18" s="78">
        <v>8</v>
      </c>
      <c r="B18" s="79" t="s">
        <v>39</v>
      </c>
      <c r="C18" s="39" t="s">
        <v>40</v>
      </c>
      <c r="D18" s="80" t="s">
        <v>23</v>
      </c>
      <c r="E18" s="81">
        <v>50</v>
      </c>
      <c r="F18" s="82"/>
      <c r="G18" s="83"/>
      <c r="H18" s="83"/>
      <c r="I18" s="84"/>
      <c r="J18" s="76"/>
      <c r="K18" s="75"/>
      <c r="L18" s="85"/>
    </row>
    <row r="19" spans="1:12" ht="25.5" customHeight="1" thickBot="1" x14ac:dyDescent="0.3">
      <c r="A19" s="78">
        <v>9</v>
      </c>
      <c r="B19" s="79" t="s">
        <v>151</v>
      </c>
      <c r="C19" s="39" t="s">
        <v>152</v>
      </c>
      <c r="D19" s="80" t="s">
        <v>23</v>
      </c>
      <c r="E19" s="81">
        <v>5</v>
      </c>
      <c r="F19" s="82"/>
      <c r="G19" s="83"/>
      <c r="H19" s="83"/>
      <c r="I19" s="84"/>
      <c r="J19" s="76"/>
      <c r="K19" s="75"/>
      <c r="L19" s="85"/>
    </row>
    <row r="20" spans="1:12" ht="31.5" customHeight="1" thickBot="1" x14ac:dyDescent="0.3">
      <c r="A20" s="78">
        <v>10</v>
      </c>
      <c r="B20" s="79" t="s">
        <v>153</v>
      </c>
      <c r="C20" s="39" t="s">
        <v>154</v>
      </c>
      <c r="D20" s="80" t="s">
        <v>23</v>
      </c>
      <c r="E20" s="81">
        <v>10</v>
      </c>
      <c r="F20" s="82"/>
      <c r="G20" s="83"/>
      <c r="H20" s="83"/>
      <c r="I20" s="84"/>
      <c r="J20" s="76"/>
      <c r="K20" s="75"/>
      <c r="L20" s="85"/>
    </row>
    <row r="21" spans="1:12" ht="33.75" customHeight="1" thickBot="1" x14ac:dyDescent="0.3">
      <c r="A21" s="78">
        <v>11</v>
      </c>
      <c r="B21" s="79" t="s">
        <v>155</v>
      </c>
      <c r="C21" s="39" t="s">
        <v>156</v>
      </c>
      <c r="D21" s="80" t="s">
        <v>23</v>
      </c>
      <c r="E21" s="81">
        <v>10</v>
      </c>
      <c r="F21" s="82"/>
      <c r="G21" s="83"/>
      <c r="H21" s="83"/>
      <c r="I21" s="84"/>
      <c r="J21" s="76"/>
      <c r="K21" s="75"/>
      <c r="L21" s="85"/>
    </row>
    <row r="22" spans="1:12" ht="41.25" customHeight="1" thickBot="1" x14ac:dyDescent="0.3">
      <c r="A22" s="78">
        <v>12</v>
      </c>
      <c r="B22" s="79" t="s">
        <v>157</v>
      </c>
      <c r="C22" s="39" t="s">
        <v>158</v>
      </c>
      <c r="D22" s="80" t="s">
        <v>35</v>
      </c>
      <c r="E22" s="81">
        <v>10</v>
      </c>
      <c r="F22" s="82"/>
      <c r="G22" s="83"/>
      <c r="H22" s="83"/>
      <c r="I22" s="84"/>
      <c r="J22" s="76"/>
      <c r="K22" s="75"/>
      <c r="L22" s="85"/>
    </row>
    <row r="23" spans="1:12" ht="47.25" customHeight="1" thickBot="1" x14ac:dyDescent="0.3">
      <c r="A23" s="78">
        <v>13</v>
      </c>
      <c r="B23" s="79" t="s">
        <v>46</v>
      </c>
      <c r="C23" s="39" t="s">
        <v>47</v>
      </c>
      <c r="D23" s="80" t="s">
        <v>35</v>
      </c>
      <c r="E23" s="81">
        <v>20</v>
      </c>
      <c r="F23" s="82"/>
      <c r="G23" s="83"/>
      <c r="H23" s="83"/>
      <c r="I23" s="84"/>
      <c r="J23" s="76"/>
      <c r="K23" s="75"/>
      <c r="L23" s="85"/>
    </row>
    <row r="24" spans="1:12" ht="39" customHeight="1" thickBot="1" x14ac:dyDescent="0.3">
      <c r="A24" s="78">
        <v>14</v>
      </c>
      <c r="B24" s="79" t="s">
        <v>48</v>
      </c>
      <c r="C24" s="39" t="s">
        <v>159</v>
      </c>
      <c r="D24" s="80" t="s">
        <v>23</v>
      </c>
      <c r="E24" s="81">
        <v>200</v>
      </c>
      <c r="F24" s="82"/>
      <c r="G24" s="83"/>
      <c r="H24" s="83"/>
      <c r="I24" s="84"/>
      <c r="J24" s="76"/>
      <c r="K24" s="75"/>
      <c r="L24" s="85"/>
    </row>
    <row r="25" spans="1:12" ht="29.25" customHeight="1" thickBot="1" x14ac:dyDescent="0.3">
      <c r="A25" s="78">
        <v>15</v>
      </c>
      <c r="B25" s="79" t="s">
        <v>48</v>
      </c>
      <c r="C25" s="39" t="s">
        <v>50</v>
      </c>
      <c r="D25" s="80" t="s">
        <v>23</v>
      </c>
      <c r="E25" s="81">
        <v>100</v>
      </c>
      <c r="F25" s="82"/>
      <c r="G25" s="83"/>
      <c r="H25" s="83"/>
      <c r="I25" s="84"/>
      <c r="J25" s="76"/>
      <c r="K25" s="75"/>
      <c r="L25" s="85"/>
    </row>
    <row r="26" spans="1:12" ht="39" customHeight="1" thickBot="1" x14ac:dyDescent="0.3">
      <c r="A26" s="78">
        <v>16</v>
      </c>
      <c r="B26" s="79" t="s">
        <v>48</v>
      </c>
      <c r="C26" s="39" t="s">
        <v>160</v>
      </c>
      <c r="D26" s="80" t="s">
        <v>23</v>
      </c>
      <c r="E26" s="81">
        <v>100</v>
      </c>
      <c r="F26" s="82"/>
      <c r="G26" s="83"/>
      <c r="H26" s="83"/>
      <c r="I26" s="84"/>
      <c r="J26" s="76"/>
      <c r="K26" s="75"/>
      <c r="L26" s="85"/>
    </row>
    <row r="27" spans="1:12" ht="37.5" customHeight="1" thickBot="1" x14ac:dyDescent="0.3">
      <c r="A27" s="78">
        <v>17</v>
      </c>
      <c r="B27" s="79" t="s">
        <v>161</v>
      </c>
      <c r="C27" s="39" t="s">
        <v>162</v>
      </c>
      <c r="D27" s="80" t="s">
        <v>23</v>
      </c>
      <c r="E27" s="81">
        <v>100</v>
      </c>
      <c r="F27" s="82"/>
      <c r="G27" s="83"/>
      <c r="H27" s="83"/>
      <c r="I27" s="84"/>
      <c r="J27" s="76"/>
      <c r="K27" s="75"/>
      <c r="L27" s="85"/>
    </row>
    <row r="28" spans="1:12" ht="27.75" customHeight="1" thickBot="1" x14ac:dyDescent="0.3">
      <c r="A28" s="78">
        <v>18</v>
      </c>
      <c r="B28" s="79" t="s">
        <v>58</v>
      </c>
      <c r="C28" s="39" t="s">
        <v>163</v>
      </c>
      <c r="D28" s="80" t="s">
        <v>35</v>
      </c>
      <c r="E28" s="81">
        <v>50</v>
      </c>
      <c r="F28" s="82"/>
      <c r="G28" s="83"/>
      <c r="H28" s="83"/>
      <c r="I28" s="84"/>
      <c r="J28" s="76"/>
      <c r="K28" s="75"/>
      <c r="L28" s="85"/>
    </row>
    <row r="29" spans="1:12" ht="23.25" thickBot="1" x14ac:dyDescent="0.3">
      <c r="A29" s="78">
        <v>19</v>
      </c>
      <c r="B29" s="79" t="s">
        <v>59</v>
      </c>
      <c r="C29" s="39" t="s">
        <v>60</v>
      </c>
      <c r="D29" s="80" t="s">
        <v>35</v>
      </c>
      <c r="E29" s="81">
        <v>50</v>
      </c>
      <c r="F29" s="82"/>
      <c r="G29" s="83"/>
      <c r="H29" s="83"/>
      <c r="I29" s="84"/>
      <c r="J29" s="76"/>
      <c r="K29" s="75"/>
      <c r="L29" s="85"/>
    </row>
    <row r="30" spans="1:12" ht="23.25" thickBot="1" x14ac:dyDescent="0.3">
      <c r="A30" s="78">
        <v>20</v>
      </c>
      <c r="B30" s="79" t="s">
        <v>63</v>
      </c>
      <c r="C30" s="39" t="s">
        <v>64</v>
      </c>
      <c r="D30" s="80" t="s">
        <v>35</v>
      </c>
      <c r="E30" s="81">
        <v>50</v>
      </c>
      <c r="F30" s="82"/>
      <c r="G30" s="83"/>
      <c r="H30" s="83"/>
      <c r="I30" s="84"/>
      <c r="J30" s="76"/>
      <c r="K30" s="75"/>
      <c r="L30" s="85"/>
    </row>
    <row r="31" spans="1:12" ht="25.5" customHeight="1" thickBot="1" x14ac:dyDescent="0.3">
      <c r="A31" s="78">
        <v>21</v>
      </c>
      <c r="B31" s="79" t="s">
        <v>63</v>
      </c>
      <c r="C31" s="39" t="s">
        <v>65</v>
      </c>
      <c r="D31" s="80" t="s">
        <v>35</v>
      </c>
      <c r="E31" s="81">
        <v>50</v>
      </c>
      <c r="F31" s="82"/>
      <c r="G31" s="83"/>
      <c r="H31" s="83"/>
      <c r="I31" s="84"/>
      <c r="J31" s="76"/>
      <c r="K31" s="75"/>
      <c r="L31" s="85"/>
    </row>
    <row r="32" spans="1:12" ht="27.75" customHeight="1" thickBot="1" x14ac:dyDescent="0.3">
      <c r="A32" s="78">
        <v>22</v>
      </c>
      <c r="B32" s="79" t="s">
        <v>66</v>
      </c>
      <c r="C32" s="39" t="s">
        <v>67</v>
      </c>
      <c r="D32" s="80" t="s">
        <v>35</v>
      </c>
      <c r="E32" s="81">
        <v>50</v>
      </c>
      <c r="F32" s="82"/>
      <c r="G32" s="83"/>
      <c r="H32" s="83"/>
      <c r="I32" s="84"/>
      <c r="J32" s="76"/>
      <c r="K32" s="75"/>
      <c r="L32" s="85"/>
    </row>
    <row r="33" spans="1:12" ht="54" customHeight="1" thickBot="1" x14ac:dyDescent="0.3">
      <c r="A33" s="78">
        <v>23</v>
      </c>
      <c r="B33" s="79" t="s">
        <v>164</v>
      </c>
      <c r="C33" s="39" t="s">
        <v>165</v>
      </c>
      <c r="D33" s="80" t="s">
        <v>23</v>
      </c>
      <c r="E33" s="81">
        <v>20</v>
      </c>
      <c r="F33" s="82"/>
      <c r="G33" s="83"/>
      <c r="H33" s="83"/>
      <c r="I33" s="84"/>
      <c r="J33" s="76"/>
      <c r="K33" s="75"/>
      <c r="L33" s="85"/>
    </row>
    <row r="34" spans="1:12" ht="22.5" customHeight="1" thickBot="1" x14ac:dyDescent="0.3">
      <c r="A34" s="78">
        <v>24</v>
      </c>
      <c r="B34" s="79" t="s">
        <v>71</v>
      </c>
      <c r="C34" s="39" t="s">
        <v>72</v>
      </c>
      <c r="D34" s="80" t="s">
        <v>35</v>
      </c>
      <c r="E34" s="81">
        <v>10</v>
      </c>
      <c r="F34" s="82"/>
      <c r="G34" s="83"/>
      <c r="H34" s="83"/>
      <c r="I34" s="84"/>
      <c r="J34" s="76"/>
      <c r="K34" s="75"/>
      <c r="L34" s="85"/>
    </row>
    <row r="35" spans="1:12" ht="25.5" customHeight="1" thickBot="1" x14ac:dyDescent="0.3">
      <c r="A35" s="78">
        <v>25</v>
      </c>
      <c r="B35" s="79" t="s">
        <v>73</v>
      </c>
      <c r="C35" s="39" t="s">
        <v>74</v>
      </c>
      <c r="D35" s="80" t="s">
        <v>23</v>
      </c>
      <c r="E35" s="81">
        <v>50</v>
      </c>
      <c r="F35" s="82"/>
      <c r="G35" s="83"/>
      <c r="H35" s="83"/>
      <c r="I35" s="84"/>
      <c r="J35" s="76"/>
      <c r="K35" s="75"/>
      <c r="L35" s="85"/>
    </row>
    <row r="36" spans="1:12" ht="56.25" customHeight="1" thickBot="1" x14ac:dyDescent="0.3">
      <c r="A36" s="78">
        <v>26</v>
      </c>
      <c r="B36" s="79" t="s">
        <v>75</v>
      </c>
      <c r="C36" s="39" t="s">
        <v>166</v>
      </c>
      <c r="D36" s="80" t="s">
        <v>77</v>
      </c>
      <c r="E36" s="81">
        <v>5</v>
      </c>
      <c r="F36" s="82"/>
      <c r="G36" s="83"/>
      <c r="H36" s="83"/>
      <c r="I36" s="84"/>
      <c r="J36" s="76"/>
      <c r="K36" s="75"/>
      <c r="L36" s="85"/>
    </row>
    <row r="37" spans="1:12" ht="53.25" customHeight="1" thickBot="1" x14ac:dyDescent="0.3">
      <c r="A37" s="78">
        <v>27</v>
      </c>
      <c r="B37" s="79" t="s">
        <v>75</v>
      </c>
      <c r="C37" s="39" t="s">
        <v>167</v>
      </c>
      <c r="D37" s="80" t="s">
        <v>23</v>
      </c>
      <c r="E37" s="81">
        <v>30</v>
      </c>
      <c r="F37" s="82"/>
      <c r="G37" s="83"/>
      <c r="H37" s="83"/>
      <c r="I37" s="84"/>
      <c r="J37" s="76"/>
      <c r="K37" s="75"/>
      <c r="L37" s="85"/>
    </row>
    <row r="38" spans="1:12" ht="48" customHeight="1" thickBot="1" x14ac:dyDescent="0.3">
      <c r="A38" s="78">
        <v>28</v>
      </c>
      <c r="B38" s="79" t="s">
        <v>79</v>
      </c>
      <c r="C38" s="39" t="s">
        <v>80</v>
      </c>
      <c r="D38" s="80" t="s">
        <v>23</v>
      </c>
      <c r="E38" s="81">
        <v>10</v>
      </c>
      <c r="F38" s="82"/>
      <c r="G38" s="83"/>
      <c r="H38" s="83"/>
      <c r="I38" s="84"/>
      <c r="J38" s="76"/>
      <c r="K38" s="75"/>
      <c r="L38" s="85"/>
    </row>
    <row r="39" spans="1:12" ht="19.5" customHeight="1" thickBot="1" x14ac:dyDescent="0.3">
      <c r="A39" s="78">
        <v>29</v>
      </c>
      <c r="B39" s="79" t="s">
        <v>79</v>
      </c>
      <c r="C39" s="39" t="s">
        <v>168</v>
      </c>
      <c r="D39" s="80" t="s">
        <v>23</v>
      </c>
      <c r="E39" s="81">
        <v>10</v>
      </c>
      <c r="F39" s="82"/>
      <c r="G39" s="83"/>
      <c r="H39" s="83"/>
      <c r="I39" s="84"/>
      <c r="J39" s="76"/>
      <c r="K39" s="75"/>
      <c r="L39" s="85"/>
    </row>
    <row r="40" spans="1:12" ht="45" customHeight="1" thickBot="1" x14ac:dyDescent="0.3">
      <c r="A40" s="78">
        <v>30</v>
      </c>
      <c r="B40" s="79" t="s">
        <v>82</v>
      </c>
      <c r="C40" s="39" t="s">
        <v>169</v>
      </c>
      <c r="D40" s="80" t="s">
        <v>23</v>
      </c>
      <c r="E40" s="81">
        <v>10</v>
      </c>
      <c r="F40" s="82"/>
      <c r="G40" s="83"/>
      <c r="H40" s="83"/>
      <c r="I40" s="84"/>
      <c r="J40" s="76"/>
      <c r="K40" s="75"/>
      <c r="L40" s="85"/>
    </row>
    <row r="41" spans="1:12" ht="39" customHeight="1" thickBot="1" x14ac:dyDescent="0.3">
      <c r="A41" s="78">
        <v>31</v>
      </c>
      <c r="B41" s="79" t="s">
        <v>83</v>
      </c>
      <c r="C41" s="39" t="s">
        <v>170</v>
      </c>
      <c r="D41" s="80" t="s">
        <v>23</v>
      </c>
      <c r="E41" s="81">
        <v>20</v>
      </c>
      <c r="F41" s="82"/>
      <c r="G41" s="83"/>
      <c r="H41" s="83"/>
      <c r="I41" s="84"/>
      <c r="J41" s="76"/>
      <c r="K41" s="75"/>
      <c r="L41" s="85"/>
    </row>
    <row r="42" spans="1:12" ht="38.25" customHeight="1" thickBot="1" x14ac:dyDescent="0.3">
      <c r="A42" s="78">
        <v>32</v>
      </c>
      <c r="B42" s="79" t="s">
        <v>85</v>
      </c>
      <c r="C42" s="39" t="s">
        <v>171</v>
      </c>
      <c r="D42" s="80" t="s">
        <v>23</v>
      </c>
      <c r="E42" s="81">
        <v>20</v>
      </c>
      <c r="F42" s="82"/>
      <c r="G42" s="83"/>
      <c r="H42" s="83"/>
      <c r="I42" s="84"/>
      <c r="J42" s="76"/>
      <c r="K42" s="75"/>
      <c r="L42" s="85"/>
    </row>
    <row r="43" spans="1:12" ht="17.25" customHeight="1" thickBot="1" x14ac:dyDescent="0.3">
      <c r="A43" s="78">
        <v>33</v>
      </c>
      <c r="B43" s="79" t="s">
        <v>172</v>
      </c>
      <c r="C43" s="39" t="s">
        <v>173</v>
      </c>
      <c r="D43" s="80" t="s">
        <v>92</v>
      </c>
      <c r="E43" s="81">
        <v>10</v>
      </c>
      <c r="F43" s="82"/>
      <c r="G43" s="83"/>
      <c r="H43" s="83"/>
      <c r="I43" s="84"/>
      <c r="J43" s="76"/>
      <c r="K43" s="75"/>
      <c r="L43" s="85"/>
    </row>
    <row r="44" spans="1:12" ht="35.25" customHeight="1" thickBot="1" x14ac:dyDescent="0.3">
      <c r="A44" s="78">
        <v>34</v>
      </c>
      <c r="B44" s="89" t="s">
        <v>90</v>
      </c>
      <c r="C44" s="90" t="s">
        <v>174</v>
      </c>
      <c r="D44" s="81" t="s">
        <v>92</v>
      </c>
      <c r="E44" s="81">
        <v>20</v>
      </c>
      <c r="F44" s="82"/>
      <c r="G44" s="83"/>
      <c r="H44" s="83"/>
      <c r="I44" s="84"/>
      <c r="J44" s="76"/>
      <c r="K44" s="75"/>
      <c r="L44" s="85"/>
    </row>
    <row r="45" spans="1:12" ht="27" customHeight="1" thickBot="1" x14ac:dyDescent="0.3">
      <c r="A45" s="78">
        <v>35</v>
      </c>
      <c r="B45" s="89" t="s">
        <v>95</v>
      </c>
      <c r="C45" s="90" t="s">
        <v>96</v>
      </c>
      <c r="D45" s="81" t="s">
        <v>23</v>
      </c>
      <c r="E45" s="81">
        <v>6</v>
      </c>
      <c r="F45" s="82"/>
      <c r="G45" s="83"/>
      <c r="H45" s="83"/>
      <c r="I45" s="84"/>
      <c r="J45" s="76"/>
      <c r="K45" s="75"/>
      <c r="L45" s="85"/>
    </row>
    <row r="46" spans="1:12" ht="30.75" customHeight="1" thickBot="1" x14ac:dyDescent="0.3">
      <c r="A46" s="78">
        <v>36</v>
      </c>
      <c r="B46" s="89" t="s">
        <v>99</v>
      </c>
      <c r="C46" s="39" t="s">
        <v>100</v>
      </c>
      <c r="D46" s="81" t="s">
        <v>23</v>
      </c>
      <c r="E46" s="81">
        <v>5</v>
      </c>
      <c r="F46" s="82"/>
      <c r="G46" s="83"/>
      <c r="H46" s="83"/>
      <c r="I46" s="84"/>
      <c r="J46" s="76"/>
      <c r="K46" s="75"/>
      <c r="L46" s="85"/>
    </row>
    <row r="47" spans="1:12" ht="18" customHeight="1" thickBot="1" x14ac:dyDescent="0.3">
      <c r="A47" s="78">
        <v>37</v>
      </c>
      <c r="B47" s="89" t="s">
        <v>101</v>
      </c>
      <c r="C47" s="91" t="s">
        <v>175</v>
      </c>
      <c r="D47" s="81" t="s">
        <v>103</v>
      </c>
      <c r="E47" s="81">
        <v>10</v>
      </c>
      <c r="F47" s="82"/>
      <c r="G47" s="83"/>
      <c r="H47" s="83"/>
      <c r="I47" s="84"/>
      <c r="J47" s="76"/>
      <c r="K47" s="75"/>
      <c r="L47" s="85"/>
    </row>
    <row r="48" spans="1:12" ht="19.5" customHeight="1" thickBot="1" x14ac:dyDescent="0.3">
      <c r="A48" s="78">
        <v>38</v>
      </c>
      <c r="B48" s="89" t="s">
        <v>101</v>
      </c>
      <c r="C48" s="91" t="s">
        <v>176</v>
      </c>
      <c r="D48" s="81" t="s">
        <v>103</v>
      </c>
      <c r="E48" s="81">
        <v>100</v>
      </c>
      <c r="F48" s="82"/>
      <c r="G48" s="83"/>
      <c r="H48" s="83"/>
      <c r="I48" s="84"/>
      <c r="J48" s="76"/>
      <c r="K48" s="75"/>
      <c r="L48" s="85"/>
    </row>
    <row r="49" spans="1:12" ht="21" customHeight="1" thickBot="1" x14ac:dyDescent="0.3">
      <c r="A49" s="78">
        <v>39</v>
      </c>
      <c r="B49" s="89" t="s">
        <v>106</v>
      </c>
      <c r="C49" s="91" t="s">
        <v>177</v>
      </c>
      <c r="D49" s="81" t="s">
        <v>23</v>
      </c>
      <c r="E49" s="81">
        <v>5</v>
      </c>
      <c r="F49" s="82"/>
      <c r="G49" s="83"/>
      <c r="H49" s="83"/>
      <c r="I49" s="84"/>
      <c r="J49" s="76"/>
      <c r="K49" s="75"/>
      <c r="L49" s="85"/>
    </row>
    <row r="50" spans="1:12" ht="18" customHeight="1" thickBot="1" x14ac:dyDescent="0.3">
      <c r="A50" s="78">
        <v>40</v>
      </c>
      <c r="B50" s="89" t="s">
        <v>108</v>
      </c>
      <c r="C50" s="91" t="s">
        <v>109</v>
      </c>
      <c r="D50" s="81" t="s">
        <v>35</v>
      </c>
      <c r="E50" s="81">
        <v>200</v>
      </c>
      <c r="F50" s="82"/>
      <c r="G50" s="83"/>
      <c r="H50" s="83"/>
      <c r="I50" s="84"/>
      <c r="J50" s="76"/>
      <c r="K50" s="75"/>
      <c r="L50" s="85"/>
    </row>
    <row r="51" spans="1:12" ht="17.25" customHeight="1" thickBot="1" x14ac:dyDescent="0.3">
      <c r="A51" s="78">
        <v>41</v>
      </c>
      <c r="B51" s="89" t="s">
        <v>110</v>
      </c>
      <c r="C51" s="91" t="s">
        <v>109</v>
      </c>
      <c r="D51" s="81" t="s">
        <v>35</v>
      </c>
      <c r="E51" s="81">
        <v>50</v>
      </c>
      <c r="F51" s="82"/>
      <c r="G51" s="83"/>
      <c r="H51" s="83"/>
      <c r="I51" s="84"/>
      <c r="J51" s="76"/>
      <c r="K51" s="75"/>
      <c r="L51" s="85"/>
    </row>
    <row r="52" spans="1:12" ht="30.75" customHeight="1" thickBot="1" x14ac:dyDescent="0.3">
      <c r="A52" s="78">
        <v>42</v>
      </c>
      <c r="B52" s="89" t="s">
        <v>111</v>
      </c>
      <c r="C52" s="91" t="s">
        <v>178</v>
      </c>
      <c r="D52" s="81" t="s">
        <v>35</v>
      </c>
      <c r="E52" s="81">
        <v>80</v>
      </c>
      <c r="F52" s="82"/>
      <c r="G52" s="83"/>
      <c r="H52" s="83"/>
      <c r="I52" s="84"/>
      <c r="J52" s="76"/>
      <c r="K52" s="75"/>
      <c r="L52" s="85"/>
    </row>
    <row r="53" spans="1:12" ht="20.25" customHeight="1" thickBot="1" x14ac:dyDescent="0.3">
      <c r="A53" s="78">
        <v>43</v>
      </c>
      <c r="B53" s="89" t="s">
        <v>113</v>
      </c>
      <c r="C53" s="91" t="s">
        <v>541</v>
      </c>
      <c r="D53" s="81" t="s">
        <v>23</v>
      </c>
      <c r="E53" s="81">
        <v>5</v>
      </c>
      <c r="F53" s="82"/>
      <c r="G53" s="83"/>
      <c r="H53" s="83"/>
      <c r="I53" s="84"/>
      <c r="J53" s="76"/>
      <c r="K53" s="75"/>
      <c r="L53" s="85"/>
    </row>
    <row r="54" spans="1:12" ht="26.25" customHeight="1" thickBot="1" x14ac:dyDescent="0.3">
      <c r="A54" s="78">
        <v>44</v>
      </c>
      <c r="B54" s="89" t="s">
        <v>115</v>
      </c>
      <c r="C54" s="91"/>
      <c r="D54" s="81" t="s">
        <v>23</v>
      </c>
      <c r="E54" s="81">
        <v>500</v>
      </c>
      <c r="F54" s="82"/>
      <c r="G54" s="83"/>
      <c r="H54" s="83"/>
      <c r="I54" s="84"/>
      <c r="J54" s="76"/>
      <c r="K54" s="75"/>
      <c r="L54" s="85"/>
    </row>
    <row r="55" spans="1:12" ht="66" customHeight="1" thickBot="1" x14ac:dyDescent="0.3">
      <c r="A55" s="78">
        <v>45</v>
      </c>
      <c r="B55" s="89" t="s">
        <v>116</v>
      </c>
      <c r="C55" s="91"/>
      <c r="D55" s="81" t="s">
        <v>23</v>
      </c>
      <c r="E55" s="81">
        <v>200</v>
      </c>
      <c r="F55" s="82"/>
      <c r="G55" s="83"/>
      <c r="H55" s="83"/>
      <c r="I55" s="84"/>
      <c r="J55" s="76"/>
      <c r="K55" s="75"/>
      <c r="L55" s="85"/>
    </row>
    <row r="56" spans="1:12" ht="36" customHeight="1" thickBot="1" x14ac:dyDescent="0.3">
      <c r="A56" s="78">
        <v>46</v>
      </c>
      <c r="B56" s="92" t="s">
        <v>134</v>
      </c>
      <c r="C56" s="93" t="s">
        <v>135</v>
      </c>
      <c r="D56" s="81" t="s">
        <v>23</v>
      </c>
      <c r="E56" s="81">
        <v>1</v>
      </c>
      <c r="F56" s="82"/>
      <c r="G56" s="83"/>
      <c r="H56" s="83"/>
      <c r="I56" s="84"/>
      <c r="J56" s="76"/>
      <c r="K56" s="75"/>
      <c r="L56" s="85"/>
    </row>
    <row r="57" spans="1:12" ht="23.25" thickBot="1" x14ac:dyDescent="0.3">
      <c r="A57" s="78">
        <v>47</v>
      </c>
      <c r="B57" s="89" t="s">
        <v>118</v>
      </c>
      <c r="C57" s="91"/>
      <c r="D57" s="81" t="s">
        <v>23</v>
      </c>
      <c r="E57" s="81">
        <v>40</v>
      </c>
      <c r="F57" s="82"/>
      <c r="G57" s="83"/>
      <c r="H57" s="83"/>
      <c r="I57" s="84"/>
      <c r="J57" s="76"/>
      <c r="K57" s="75"/>
      <c r="L57" s="85"/>
    </row>
    <row r="58" spans="1:12" ht="23.25" thickBot="1" x14ac:dyDescent="0.3">
      <c r="A58" s="78">
        <v>48</v>
      </c>
      <c r="B58" s="89" t="s">
        <v>179</v>
      </c>
      <c r="C58" s="91"/>
      <c r="D58" s="81" t="s">
        <v>23</v>
      </c>
      <c r="E58" s="81">
        <v>150</v>
      </c>
      <c r="F58" s="82"/>
      <c r="G58" s="83"/>
      <c r="H58" s="83"/>
      <c r="I58" s="84"/>
      <c r="J58" s="76"/>
      <c r="K58" s="75"/>
      <c r="L58" s="85"/>
    </row>
    <row r="59" spans="1:12" ht="50.25" customHeight="1" thickBot="1" x14ac:dyDescent="0.3">
      <c r="A59" s="78">
        <v>49</v>
      </c>
      <c r="B59" s="79" t="s">
        <v>804</v>
      </c>
      <c r="C59" s="93" t="s">
        <v>833</v>
      </c>
      <c r="D59" s="81" t="s">
        <v>23</v>
      </c>
      <c r="E59" s="81">
        <v>2</v>
      </c>
      <c r="F59" s="82"/>
      <c r="G59" s="83"/>
      <c r="H59" s="83"/>
      <c r="I59" s="84"/>
      <c r="J59" s="76"/>
      <c r="K59" s="75"/>
      <c r="L59" s="85"/>
    </row>
    <row r="60" spans="1:12" ht="23.25" customHeight="1" thickBot="1" x14ac:dyDescent="0.3">
      <c r="A60" s="78">
        <v>50</v>
      </c>
      <c r="B60" s="79" t="s">
        <v>95</v>
      </c>
      <c r="C60" s="94"/>
      <c r="D60" s="81" t="s">
        <v>23</v>
      </c>
      <c r="E60" s="81">
        <v>5</v>
      </c>
      <c r="F60" s="82"/>
      <c r="G60" s="83"/>
      <c r="H60" s="83"/>
      <c r="I60" s="84"/>
      <c r="J60" s="76"/>
      <c r="K60" s="75"/>
      <c r="L60" s="85"/>
    </row>
    <row r="61" spans="1:12" ht="51.75" customHeight="1" thickBot="1" x14ac:dyDescent="0.3">
      <c r="A61" s="78">
        <v>51</v>
      </c>
      <c r="B61" s="79" t="s">
        <v>180</v>
      </c>
      <c r="C61" s="94"/>
      <c r="D61" s="81" t="s">
        <v>23</v>
      </c>
      <c r="E61" s="81">
        <v>20</v>
      </c>
      <c r="F61" s="82"/>
      <c r="G61" s="83"/>
      <c r="H61" s="83"/>
      <c r="I61" s="84"/>
      <c r="J61" s="76"/>
      <c r="K61" s="75"/>
      <c r="L61" s="85"/>
    </row>
    <row r="62" spans="1:12" ht="15.75" thickBot="1" x14ac:dyDescent="0.3">
      <c r="A62" s="78">
        <v>52</v>
      </c>
      <c r="B62" s="79" t="s">
        <v>181</v>
      </c>
      <c r="C62" s="94"/>
      <c r="D62" s="81" t="s">
        <v>23</v>
      </c>
      <c r="E62" s="81">
        <v>300</v>
      </c>
      <c r="F62" s="82"/>
      <c r="G62" s="83"/>
      <c r="H62" s="83"/>
      <c r="I62" s="84"/>
      <c r="J62" s="76"/>
      <c r="K62" s="75"/>
      <c r="L62" s="85"/>
    </row>
    <row r="63" spans="1:12" ht="15.75" thickBot="1" x14ac:dyDescent="0.3">
      <c r="A63" s="78">
        <v>53</v>
      </c>
      <c r="B63" s="79" t="s">
        <v>182</v>
      </c>
      <c r="C63" s="94"/>
      <c r="D63" s="81" t="s">
        <v>23</v>
      </c>
      <c r="E63" s="81">
        <v>200</v>
      </c>
      <c r="F63" s="82"/>
      <c r="G63" s="83"/>
      <c r="H63" s="83"/>
      <c r="I63" s="84"/>
      <c r="J63" s="76"/>
      <c r="K63" s="75"/>
      <c r="L63" s="85"/>
    </row>
    <row r="64" spans="1:12" ht="15.75" thickBot="1" x14ac:dyDescent="0.3">
      <c r="A64" s="78">
        <v>54</v>
      </c>
      <c r="B64" s="79" t="s">
        <v>124</v>
      </c>
      <c r="C64" s="94"/>
      <c r="D64" s="81" t="s">
        <v>23</v>
      </c>
      <c r="E64" s="81">
        <v>100</v>
      </c>
      <c r="F64" s="82"/>
      <c r="G64" s="83"/>
      <c r="H64" s="83"/>
      <c r="I64" s="84"/>
      <c r="J64" s="76"/>
      <c r="K64" s="75"/>
      <c r="L64" s="85"/>
    </row>
    <row r="65" spans="1:12" ht="23.25" thickBot="1" x14ac:dyDescent="0.3">
      <c r="A65" s="78">
        <v>55</v>
      </c>
      <c r="B65" s="79" t="s">
        <v>183</v>
      </c>
      <c r="C65" s="94"/>
      <c r="D65" s="81" t="s">
        <v>23</v>
      </c>
      <c r="E65" s="81">
        <v>20</v>
      </c>
      <c r="F65" s="82"/>
      <c r="G65" s="83"/>
      <c r="H65" s="83"/>
      <c r="I65" s="84"/>
      <c r="J65" s="76"/>
      <c r="K65" s="75"/>
      <c r="L65" s="85"/>
    </row>
    <row r="66" spans="1:12" ht="34.5" thickBot="1" x14ac:dyDescent="0.3">
      <c r="A66" s="78">
        <v>56</v>
      </c>
      <c r="B66" s="79" t="s">
        <v>125</v>
      </c>
      <c r="C66" s="94" t="s">
        <v>184</v>
      </c>
      <c r="D66" s="81" t="s">
        <v>23</v>
      </c>
      <c r="E66" s="81">
        <v>10</v>
      </c>
      <c r="F66" s="82"/>
      <c r="G66" s="83"/>
      <c r="H66" s="83"/>
      <c r="I66" s="84"/>
      <c r="J66" s="76"/>
      <c r="K66" s="75"/>
      <c r="L66" s="85"/>
    </row>
    <row r="67" spans="1:12" ht="15.75" thickBot="1" x14ac:dyDescent="0.3">
      <c r="A67" s="78">
        <v>57</v>
      </c>
      <c r="B67" s="95" t="s">
        <v>185</v>
      </c>
      <c r="C67" s="96" t="s">
        <v>186</v>
      </c>
      <c r="D67" s="24" t="s">
        <v>23</v>
      </c>
      <c r="E67" s="30">
        <v>20</v>
      </c>
      <c r="F67" s="82"/>
      <c r="G67" s="83"/>
      <c r="H67" s="83"/>
      <c r="I67" s="84"/>
      <c r="J67" s="76"/>
      <c r="K67" s="75"/>
      <c r="L67" s="85"/>
    </row>
    <row r="68" spans="1:12" ht="15.75" thickBot="1" x14ac:dyDescent="0.3">
      <c r="A68" s="78">
        <v>58</v>
      </c>
      <c r="B68" s="95" t="s">
        <v>185</v>
      </c>
      <c r="C68" s="96" t="s">
        <v>187</v>
      </c>
      <c r="D68" s="24" t="s">
        <v>23</v>
      </c>
      <c r="E68" s="30">
        <v>20</v>
      </c>
      <c r="F68" s="82"/>
      <c r="G68" s="83"/>
      <c r="H68" s="83"/>
      <c r="I68" s="84"/>
      <c r="J68" s="76"/>
      <c r="K68" s="75"/>
      <c r="L68" s="85"/>
    </row>
    <row r="69" spans="1:12" ht="15.75" thickBot="1" x14ac:dyDescent="0.3">
      <c r="A69" s="78">
        <v>59</v>
      </c>
      <c r="B69" s="95" t="s">
        <v>188</v>
      </c>
      <c r="C69" s="96" t="s">
        <v>189</v>
      </c>
      <c r="D69" s="24" t="s">
        <v>23</v>
      </c>
      <c r="E69" s="30">
        <v>20</v>
      </c>
      <c r="F69" s="82"/>
      <c r="G69" s="83"/>
      <c r="H69" s="83"/>
      <c r="I69" s="84"/>
      <c r="J69" s="76"/>
      <c r="K69" s="75"/>
      <c r="L69" s="85"/>
    </row>
    <row r="70" spans="1:12" ht="23.25" thickBot="1" x14ac:dyDescent="0.3">
      <c r="A70" s="78">
        <v>60</v>
      </c>
      <c r="B70" s="95" t="s">
        <v>190</v>
      </c>
      <c r="C70" s="96" t="s">
        <v>191</v>
      </c>
      <c r="D70" s="24" t="s">
        <v>23</v>
      </c>
      <c r="E70" s="30">
        <v>20</v>
      </c>
      <c r="F70" s="82"/>
      <c r="G70" s="83"/>
      <c r="H70" s="83"/>
      <c r="I70" s="84"/>
      <c r="J70" s="76"/>
      <c r="K70" s="75"/>
      <c r="L70" s="85"/>
    </row>
    <row r="71" spans="1:12" ht="15.75" thickBot="1" x14ac:dyDescent="0.3">
      <c r="A71" s="78">
        <v>61</v>
      </c>
      <c r="B71" s="95" t="s">
        <v>192</v>
      </c>
      <c r="C71" s="96" t="s">
        <v>193</v>
      </c>
      <c r="D71" s="24" t="s">
        <v>23</v>
      </c>
      <c r="E71" s="30">
        <v>20</v>
      </c>
      <c r="F71" s="82"/>
      <c r="G71" s="83"/>
      <c r="H71" s="83"/>
      <c r="I71" s="84"/>
      <c r="J71" s="76"/>
      <c r="K71" s="75"/>
      <c r="L71" s="85"/>
    </row>
    <row r="72" spans="1:12" ht="15.75" thickBot="1" x14ac:dyDescent="0.3">
      <c r="A72" s="78">
        <v>62</v>
      </c>
      <c r="B72" s="95" t="s">
        <v>101</v>
      </c>
      <c r="C72" s="96" t="s">
        <v>834</v>
      </c>
      <c r="D72" s="24" t="s">
        <v>103</v>
      </c>
      <c r="E72" s="30">
        <v>5</v>
      </c>
      <c r="F72" s="82"/>
      <c r="G72" s="83"/>
      <c r="H72" s="83"/>
      <c r="I72" s="84"/>
      <c r="J72" s="76"/>
      <c r="K72" s="75"/>
      <c r="L72" s="85"/>
    </row>
    <row r="73" spans="1:12" ht="23.25" thickBot="1" x14ac:dyDescent="0.3">
      <c r="A73" s="78">
        <v>63</v>
      </c>
      <c r="B73" s="95" t="s">
        <v>194</v>
      </c>
      <c r="C73" s="96" t="s">
        <v>195</v>
      </c>
      <c r="D73" s="24" t="s">
        <v>23</v>
      </c>
      <c r="E73" s="30">
        <v>5</v>
      </c>
      <c r="F73" s="82"/>
      <c r="G73" s="83"/>
      <c r="H73" s="83"/>
      <c r="I73" s="84"/>
      <c r="J73" s="76"/>
      <c r="K73" s="75"/>
      <c r="L73" s="85"/>
    </row>
    <row r="74" spans="1:12" ht="45.75" thickBot="1" x14ac:dyDescent="0.3">
      <c r="A74" s="78">
        <v>64</v>
      </c>
      <c r="B74" s="95" t="s">
        <v>196</v>
      </c>
      <c r="C74" s="97" t="s">
        <v>197</v>
      </c>
      <c r="D74" s="24" t="s">
        <v>23</v>
      </c>
      <c r="E74" s="30">
        <v>10</v>
      </c>
      <c r="F74" s="82"/>
      <c r="G74" s="83"/>
      <c r="H74" s="83"/>
      <c r="I74" s="84"/>
      <c r="J74" s="76"/>
      <c r="K74" s="75"/>
      <c r="L74" s="85"/>
    </row>
    <row r="75" spans="1:12" ht="34.5" thickBot="1" x14ac:dyDescent="0.3">
      <c r="A75" s="78">
        <v>65</v>
      </c>
      <c r="B75" s="92" t="s">
        <v>198</v>
      </c>
      <c r="C75" s="47" t="s">
        <v>199</v>
      </c>
      <c r="D75" s="98" t="s">
        <v>23</v>
      </c>
      <c r="E75" s="49">
        <v>10</v>
      </c>
      <c r="F75" s="82"/>
      <c r="G75" s="83"/>
      <c r="H75" s="83"/>
      <c r="I75" s="84"/>
      <c r="J75" s="76"/>
      <c r="K75" s="75"/>
      <c r="L75" s="85"/>
    </row>
    <row r="76" spans="1:12" ht="34.5" thickBot="1" x14ac:dyDescent="0.3">
      <c r="A76" s="78">
        <v>66</v>
      </c>
      <c r="B76" s="92" t="s">
        <v>61</v>
      </c>
      <c r="C76" s="99" t="s">
        <v>62</v>
      </c>
      <c r="D76" s="98" t="s">
        <v>23</v>
      </c>
      <c r="E76" s="49">
        <v>20</v>
      </c>
      <c r="F76" s="82"/>
      <c r="G76" s="83"/>
      <c r="H76" s="83"/>
      <c r="I76" s="84"/>
      <c r="J76" s="76"/>
      <c r="K76" s="75"/>
      <c r="L76" s="85"/>
    </row>
    <row r="77" spans="1:12" ht="34.5" thickBot="1" x14ac:dyDescent="0.3">
      <c r="A77" s="78">
        <v>67</v>
      </c>
      <c r="B77" s="92" t="s">
        <v>200</v>
      </c>
      <c r="C77" s="82" t="s">
        <v>201</v>
      </c>
      <c r="D77" s="98" t="s">
        <v>23</v>
      </c>
      <c r="E77" s="49">
        <v>20</v>
      </c>
      <c r="F77" s="82"/>
      <c r="G77" s="83"/>
      <c r="H77" s="83"/>
      <c r="I77" s="84"/>
      <c r="J77" s="76"/>
      <c r="K77" s="75"/>
      <c r="L77" s="85"/>
    </row>
    <row r="78" spans="1:12" ht="23.25" thickBot="1" x14ac:dyDescent="0.3">
      <c r="A78" s="78">
        <v>68</v>
      </c>
      <c r="B78" s="92" t="s">
        <v>202</v>
      </c>
      <c r="C78" s="99" t="s">
        <v>203</v>
      </c>
      <c r="D78" s="98" t="s">
        <v>23</v>
      </c>
      <c r="E78" s="49">
        <v>10</v>
      </c>
      <c r="F78" s="82"/>
      <c r="G78" s="83"/>
      <c r="H78" s="83"/>
      <c r="I78" s="84"/>
      <c r="J78" s="76"/>
      <c r="K78" s="75"/>
      <c r="L78" s="85"/>
    </row>
    <row r="79" spans="1:12" ht="25.5" customHeight="1" thickBot="1" x14ac:dyDescent="0.3">
      <c r="A79" s="78">
        <v>69</v>
      </c>
      <c r="B79" s="92" t="s">
        <v>127</v>
      </c>
      <c r="C79" s="82" t="s">
        <v>204</v>
      </c>
      <c r="D79" s="98" t="s">
        <v>23</v>
      </c>
      <c r="E79" s="49">
        <v>5</v>
      </c>
      <c r="F79" s="82"/>
      <c r="G79" s="83"/>
      <c r="H79" s="83"/>
      <c r="I79" s="84"/>
      <c r="J79" s="76"/>
      <c r="K79" s="75"/>
      <c r="L79" s="85"/>
    </row>
    <row r="80" spans="1:12" ht="45.75" thickBot="1" x14ac:dyDescent="0.3">
      <c r="A80" s="78">
        <v>70</v>
      </c>
      <c r="B80" s="92" t="s">
        <v>835</v>
      </c>
      <c r="C80" s="82" t="s">
        <v>836</v>
      </c>
      <c r="D80" s="98" t="s">
        <v>23</v>
      </c>
      <c r="E80" s="49">
        <v>20</v>
      </c>
      <c r="F80" s="82"/>
      <c r="G80" s="83"/>
      <c r="H80" s="83"/>
      <c r="I80" s="84"/>
      <c r="J80" s="76"/>
      <c r="K80" s="75"/>
      <c r="L80" s="85"/>
    </row>
    <row r="81" spans="1:12" ht="15.75" thickBot="1" x14ac:dyDescent="0.3">
      <c r="A81" s="78">
        <v>71</v>
      </c>
      <c r="B81" s="92" t="s">
        <v>205</v>
      </c>
      <c r="C81" s="82" t="s">
        <v>206</v>
      </c>
      <c r="D81" s="98" t="s">
        <v>23</v>
      </c>
      <c r="E81" s="49">
        <v>3</v>
      </c>
      <c r="F81" s="82"/>
      <c r="G81" s="83"/>
      <c r="H81" s="83"/>
      <c r="I81" s="84"/>
      <c r="J81" s="76"/>
      <c r="K81" s="75"/>
      <c r="L81" s="85"/>
    </row>
    <row r="82" spans="1:12" s="101" customFormat="1" ht="15.75" thickBot="1" x14ac:dyDescent="0.3">
      <c r="A82" s="78">
        <v>72</v>
      </c>
      <c r="B82" s="92" t="s">
        <v>207</v>
      </c>
      <c r="C82" s="82" t="s">
        <v>208</v>
      </c>
      <c r="D82" s="100" t="s">
        <v>209</v>
      </c>
      <c r="E82" s="49">
        <v>5</v>
      </c>
      <c r="F82" s="82"/>
      <c r="G82" s="83"/>
      <c r="H82" s="83"/>
      <c r="I82" s="84"/>
      <c r="J82" s="76"/>
      <c r="K82" s="75"/>
      <c r="L82" s="85"/>
    </row>
    <row r="83" spans="1:12" ht="23.25" thickBot="1" x14ac:dyDescent="0.3">
      <c r="A83" s="78">
        <v>73</v>
      </c>
      <c r="B83" s="92" t="s">
        <v>210</v>
      </c>
      <c r="C83" s="82" t="s">
        <v>211</v>
      </c>
      <c r="D83" s="100" t="s">
        <v>209</v>
      </c>
      <c r="E83" s="49">
        <v>10</v>
      </c>
      <c r="F83" s="82"/>
      <c r="G83" s="83"/>
      <c r="H83" s="83"/>
      <c r="I83" s="84"/>
      <c r="J83" s="76"/>
      <c r="K83" s="75"/>
      <c r="L83" s="85"/>
    </row>
    <row r="84" spans="1:12" ht="23.25" thickBot="1" x14ac:dyDescent="0.3">
      <c r="A84" s="78">
        <v>74</v>
      </c>
      <c r="B84" s="92" t="s">
        <v>212</v>
      </c>
      <c r="C84" s="99" t="s">
        <v>212</v>
      </c>
      <c r="D84" s="100" t="s">
        <v>209</v>
      </c>
      <c r="E84" s="49">
        <v>10</v>
      </c>
      <c r="F84" s="82"/>
      <c r="G84" s="83"/>
      <c r="H84" s="83"/>
      <c r="I84" s="84"/>
      <c r="J84" s="76"/>
      <c r="K84" s="75"/>
      <c r="L84" s="85"/>
    </row>
    <row r="85" spans="1:12" ht="15.75" thickBot="1" x14ac:dyDescent="0.3">
      <c r="A85" s="78">
        <v>75</v>
      </c>
      <c r="B85" s="92" t="s">
        <v>213</v>
      </c>
      <c r="C85" s="99" t="s">
        <v>213</v>
      </c>
      <c r="D85" s="49" t="s">
        <v>23</v>
      </c>
      <c r="E85" s="49">
        <v>5</v>
      </c>
      <c r="F85" s="82"/>
      <c r="G85" s="83"/>
      <c r="H85" s="83"/>
      <c r="I85" s="84"/>
      <c r="J85" s="76"/>
      <c r="K85" s="75"/>
      <c r="L85" s="85"/>
    </row>
    <row r="86" spans="1:12" ht="23.25" thickBot="1" x14ac:dyDescent="0.3">
      <c r="A86" s="78">
        <v>76</v>
      </c>
      <c r="B86" s="92" t="s">
        <v>837</v>
      </c>
      <c r="C86" s="99" t="s">
        <v>838</v>
      </c>
      <c r="D86" s="49" t="s">
        <v>23</v>
      </c>
      <c r="E86" s="49">
        <v>2</v>
      </c>
      <c r="F86" s="82"/>
      <c r="G86" s="83"/>
      <c r="H86" s="83"/>
      <c r="I86" s="84"/>
      <c r="J86" s="76"/>
      <c r="K86" s="75"/>
      <c r="L86" s="85"/>
    </row>
    <row r="87" spans="1:12" ht="27" customHeight="1" thickBot="1" x14ac:dyDescent="0.3">
      <c r="A87" s="78">
        <v>77</v>
      </c>
      <c r="B87" s="92" t="s">
        <v>839</v>
      </c>
      <c r="C87" s="82" t="s">
        <v>840</v>
      </c>
      <c r="D87" s="49" t="s">
        <v>23</v>
      </c>
      <c r="E87" s="49">
        <v>2</v>
      </c>
      <c r="F87" s="82"/>
      <c r="G87" s="83"/>
      <c r="H87" s="83"/>
      <c r="I87" s="84"/>
      <c r="J87" s="76"/>
      <c r="K87" s="75"/>
      <c r="L87" s="85"/>
    </row>
    <row r="88" spans="1:12" ht="23.25" thickBot="1" x14ac:dyDescent="0.3">
      <c r="A88" s="78">
        <v>78</v>
      </c>
      <c r="B88" s="92" t="s">
        <v>214</v>
      </c>
      <c r="C88" s="99" t="s">
        <v>841</v>
      </c>
      <c r="D88" s="100" t="s">
        <v>209</v>
      </c>
      <c r="E88" s="49">
        <v>4</v>
      </c>
      <c r="F88" s="82"/>
      <c r="G88" s="83"/>
      <c r="H88" s="83"/>
      <c r="I88" s="84"/>
      <c r="J88" s="76"/>
      <c r="K88" s="75"/>
      <c r="L88" s="85"/>
    </row>
    <row r="89" spans="1:12" ht="23.25" thickBot="1" x14ac:dyDescent="0.3">
      <c r="A89" s="78">
        <v>79</v>
      </c>
      <c r="B89" s="103" t="s">
        <v>217</v>
      </c>
      <c r="C89" s="99" t="s">
        <v>838</v>
      </c>
      <c r="D89" s="49" t="s">
        <v>23</v>
      </c>
      <c r="E89" s="49">
        <v>2</v>
      </c>
      <c r="F89" s="82"/>
      <c r="G89" s="83"/>
      <c r="H89" s="83"/>
      <c r="I89" s="84"/>
      <c r="J89" s="76"/>
      <c r="K89" s="75"/>
      <c r="L89" s="85"/>
    </row>
    <row r="90" spans="1:12" ht="15.75" thickBot="1" x14ac:dyDescent="0.3">
      <c r="A90" s="78">
        <v>80</v>
      </c>
      <c r="B90" s="92" t="s">
        <v>215</v>
      </c>
      <c r="C90" s="99" t="s">
        <v>216</v>
      </c>
      <c r="D90" s="100" t="s">
        <v>209</v>
      </c>
      <c r="E90" s="49">
        <v>10</v>
      </c>
      <c r="F90" s="82"/>
      <c r="G90" s="83"/>
      <c r="H90" s="83"/>
      <c r="I90" s="84"/>
      <c r="J90" s="76"/>
      <c r="K90" s="75"/>
      <c r="L90" s="85"/>
    </row>
    <row r="91" spans="1:12" ht="35.25" customHeight="1" thickBot="1" x14ac:dyDescent="0.3">
      <c r="A91" s="102">
        <v>81</v>
      </c>
      <c r="B91" s="103" t="s">
        <v>218</v>
      </c>
      <c r="C91" s="99" t="s">
        <v>838</v>
      </c>
      <c r="D91" s="108" t="s">
        <v>23</v>
      </c>
      <c r="E91" s="104">
        <v>4</v>
      </c>
      <c r="F91" s="105"/>
      <c r="G91" s="543"/>
      <c r="H91" s="106"/>
      <c r="I91" s="109"/>
      <c r="J91" s="86"/>
      <c r="K91" s="75"/>
      <c r="L91" s="544"/>
    </row>
    <row r="92" spans="1:12" ht="15.75" thickBot="1" x14ac:dyDescent="0.3">
      <c r="A92" s="621" t="s">
        <v>136</v>
      </c>
      <c r="B92" s="622"/>
      <c r="C92" s="622"/>
      <c r="D92" s="622"/>
      <c r="E92" s="622"/>
      <c r="F92" s="623"/>
      <c r="G92" s="110"/>
      <c r="H92" s="111"/>
      <c r="I92" s="112"/>
      <c r="J92" s="112"/>
      <c r="K92" s="112"/>
      <c r="L92" s="545"/>
    </row>
    <row r="93" spans="1:12" x14ac:dyDescent="0.25">
      <c r="A93" s="6"/>
      <c r="B93" s="6"/>
      <c r="C93" s="6"/>
      <c r="D93" s="6"/>
      <c r="E93" s="6"/>
    </row>
    <row r="94" spans="1:12" x14ac:dyDescent="0.25">
      <c r="A94" s="60" t="s">
        <v>139</v>
      </c>
      <c r="B94" s="60"/>
      <c r="C94" s="60"/>
      <c r="D94" s="6"/>
      <c r="E94" s="6"/>
    </row>
    <row r="95" spans="1:12" x14ac:dyDescent="0.25">
      <c r="A95" s="6"/>
      <c r="B95" s="6"/>
      <c r="C95" s="6"/>
      <c r="D95" s="6"/>
      <c r="E95" s="6"/>
    </row>
    <row r="96" spans="1:12" x14ac:dyDescent="0.25">
      <c r="A96" s="61" t="s">
        <v>140</v>
      </c>
      <c r="B96" s="62"/>
      <c r="C96" s="62"/>
      <c r="D96" s="62"/>
      <c r="E96" s="62"/>
      <c r="F96" s="63"/>
      <c r="G96" s="609" t="s">
        <v>141</v>
      </c>
      <c r="H96" s="609"/>
      <c r="I96" s="609"/>
      <c r="J96" s="609"/>
      <c r="K96" s="609"/>
      <c r="L96" s="64"/>
    </row>
    <row r="97" spans="1:12" ht="25.5" customHeight="1" x14ac:dyDescent="0.25">
      <c r="A97" s="65" t="s">
        <v>142</v>
      </c>
      <c r="B97" s="65"/>
      <c r="C97" s="65"/>
      <c r="D97" s="65"/>
      <c r="E97" s="65"/>
      <c r="F97" s="3"/>
      <c r="G97" s="610" t="s">
        <v>143</v>
      </c>
      <c r="H97" s="610"/>
      <c r="I97" s="610"/>
      <c r="J97" s="610"/>
      <c r="K97" s="610"/>
      <c r="L97" s="610"/>
    </row>
    <row r="98" spans="1:12" x14ac:dyDescent="0.25">
      <c r="A98" s="6"/>
      <c r="B98" s="6"/>
      <c r="C98" s="6"/>
      <c r="D98" s="6"/>
      <c r="E98" s="6"/>
    </row>
  </sheetData>
  <mergeCells count="18">
    <mergeCell ref="D1:E1"/>
    <mergeCell ref="J1:K1"/>
    <mergeCell ref="A5:L5"/>
    <mergeCell ref="A7:L7"/>
    <mergeCell ref="A9:A10"/>
    <mergeCell ref="B9:B10"/>
    <mergeCell ref="C9:C10"/>
    <mergeCell ref="D9:D10"/>
    <mergeCell ref="E9:E10"/>
    <mergeCell ref="F9:F10"/>
    <mergeCell ref="G9:G10"/>
    <mergeCell ref="H9:H10"/>
    <mergeCell ref="I9:J9"/>
    <mergeCell ref="K9:K10"/>
    <mergeCell ref="L9:L10"/>
    <mergeCell ref="A92:F92"/>
    <mergeCell ref="G96:K96"/>
    <mergeCell ref="G97:L9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2"/>
  <sheetViews>
    <sheetView tabSelected="1" topLeftCell="A34" workbookViewId="0">
      <selection activeCell="D74" sqref="D74"/>
    </sheetView>
  </sheetViews>
  <sheetFormatPr defaultRowHeight="15" x14ac:dyDescent="0.25"/>
  <cols>
    <col min="1" max="1" width="4.28515625" customWidth="1"/>
    <col min="2" max="2" width="12" customWidth="1"/>
    <col min="3" max="3" width="49.5703125" customWidth="1"/>
    <col min="4" max="4" width="9.42578125" customWidth="1"/>
    <col min="5" max="5" width="5" customWidth="1"/>
    <col min="6" max="6" width="11" customWidth="1"/>
    <col min="7" max="7" width="11.28515625" customWidth="1"/>
    <col min="8" max="8" width="8.140625" customWidth="1"/>
    <col min="9" max="9" width="5.7109375" customWidth="1"/>
    <col min="10" max="10" width="8.42578125" customWidth="1"/>
    <col min="11" max="11" width="11.28515625" customWidth="1"/>
    <col min="12" max="12" width="8.7109375" customWidth="1"/>
    <col min="257" max="257" width="4.28515625" customWidth="1"/>
    <col min="258" max="258" width="12" customWidth="1"/>
    <col min="259" max="259" width="49.5703125" customWidth="1"/>
    <col min="260" max="260" width="9.42578125" customWidth="1"/>
    <col min="261" max="261" width="5" customWidth="1"/>
    <col min="262" max="262" width="11" customWidth="1"/>
    <col min="263" max="263" width="11.28515625" customWidth="1"/>
    <col min="264" max="264" width="8.140625" customWidth="1"/>
    <col min="265" max="265" width="5.7109375" customWidth="1"/>
    <col min="266" max="266" width="8.42578125" customWidth="1"/>
    <col min="267" max="267" width="11.28515625" customWidth="1"/>
    <col min="268" max="268" width="8.7109375" customWidth="1"/>
    <col min="513" max="513" width="4.28515625" customWidth="1"/>
    <col min="514" max="514" width="12" customWidth="1"/>
    <col min="515" max="515" width="49.5703125" customWidth="1"/>
    <col min="516" max="516" width="9.42578125" customWidth="1"/>
    <col min="517" max="517" width="5" customWidth="1"/>
    <col min="518" max="518" width="11" customWidth="1"/>
    <col min="519" max="519" width="11.28515625" customWidth="1"/>
    <col min="520" max="520" width="8.140625" customWidth="1"/>
    <col min="521" max="521" width="5.7109375" customWidth="1"/>
    <col min="522" max="522" width="8.42578125" customWidth="1"/>
    <col min="523" max="523" width="11.28515625" customWidth="1"/>
    <col min="524" max="524" width="8.7109375" customWidth="1"/>
    <col min="769" max="769" width="4.28515625" customWidth="1"/>
    <col min="770" max="770" width="12" customWidth="1"/>
    <col min="771" max="771" width="49.5703125" customWidth="1"/>
    <col min="772" max="772" width="9.42578125" customWidth="1"/>
    <col min="773" max="773" width="5" customWidth="1"/>
    <col min="774" max="774" width="11" customWidth="1"/>
    <col min="775" max="775" width="11.28515625" customWidth="1"/>
    <col min="776" max="776" width="8.140625" customWidth="1"/>
    <col min="777" max="777" width="5.7109375" customWidth="1"/>
    <col min="778" max="778" width="8.42578125" customWidth="1"/>
    <col min="779" max="779" width="11.28515625" customWidth="1"/>
    <col min="780" max="780" width="8.7109375" customWidth="1"/>
    <col min="1025" max="1025" width="4.28515625" customWidth="1"/>
    <col min="1026" max="1026" width="12" customWidth="1"/>
    <col min="1027" max="1027" width="49.5703125" customWidth="1"/>
    <col min="1028" max="1028" width="9.42578125" customWidth="1"/>
    <col min="1029" max="1029" width="5" customWidth="1"/>
    <col min="1030" max="1030" width="11" customWidth="1"/>
    <col min="1031" max="1031" width="11.28515625" customWidth="1"/>
    <col min="1032" max="1032" width="8.140625" customWidth="1"/>
    <col min="1033" max="1033" width="5.7109375" customWidth="1"/>
    <col min="1034" max="1034" width="8.42578125" customWidth="1"/>
    <col min="1035" max="1035" width="11.28515625" customWidth="1"/>
    <col min="1036" max="1036" width="8.7109375" customWidth="1"/>
    <col min="1281" max="1281" width="4.28515625" customWidth="1"/>
    <col min="1282" max="1282" width="12" customWidth="1"/>
    <col min="1283" max="1283" width="49.5703125" customWidth="1"/>
    <col min="1284" max="1284" width="9.42578125" customWidth="1"/>
    <col min="1285" max="1285" width="5" customWidth="1"/>
    <col min="1286" max="1286" width="11" customWidth="1"/>
    <col min="1287" max="1287" width="11.28515625" customWidth="1"/>
    <col min="1288" max="1288" width="8.140625" customWidth="1"/>
    <col min="1289" max="1289" width="5.7109375" customWidth="1"/>
    <col min="1290" max="1290" width="8.42578125" customWidth="1"/>
    <col min="1291" max="1291" width="11.28515625" customWidth="1"/>
    <col min="1292" max="1292" width="8.7109375" customWidth="1"/>
    <col min="1537" max="1537" width="4.28515625" customWidth="1"/>
    <col min="1538" max="1538" width="12" customWidth="1"/>
    <col min="1539" max="1539" width="49.5703125" customWidth="1"/>
    <col min="1540" max="1540" width="9.42578125" customWidth="1"/>
    <col min="1541" max="1541" width="5" customWidth="1"/>
    <col min="1542" max="1542" width="11" customWidth="1"/>
    <col min="1543" max="1543" width="11.28515625" customWidth="1"/>
    <col min="1544" max="1544" width="8.140625" customWidth="1"/>
    <col min="1545" max="1545" width="5.7109375" customWidth="1"/>
    <col min="1546" max="1546" width="8.42578125" customWidth="1"/>
    <col min="1547" max="1547" width="11.28515625" customWidth="1"/>
    <col min="1548" max="1548" width="8.7109375" customWidth="1"/>
    <col min="1793" max="1793" width="4.28515625" customWidth="1"/>
    <col min="1794" max="1794" width="12" customWidth="1"/>
    <col min="1795" max="1795" width="49.5703125" customWidth="1"/>
    <col min="1796" max="1796" width="9.42578125" customWidth="1"/>
    <col min="1797" max="1797" width="5" customWidth="1"/>
    <col min="1798" max="1798" width="11" customWidth="1"/>
    <col min="1799" max="1799" width="11.28515625" customWidth="1"/>
    <col min="1800" max="1800" width="8.140625" customWidth="1"/>
    <col min="1801" max="1801" width="5.7109375" customWidth="1"/>
    <col min="1802" max="1802" width="8.42578125" customWidth="1"/>
    <col min="1803" max="1803" width="11.28515625" customWidth="1"/>
    <col min="1804" max="1804" width="8.7109375" customWidth="1"/>
    <col min="2049" max="2049" width="4.28515625" customWidth="1"/>
    <col min="2050" max="2050" width="12" customWidth="1"/>
    <col min="2051" max="2051" width="49.5703125" customWidth="1"/>
    <col min="2052" max="2052" width="9.42578125" customWidth="1"/>
    <col min="2053" max="2053" width="5" customWidth="1"/>
    <col min="2054" max="2054" width="11" customWidth="1"/>
    <col min="2055" max="2055" width="11.28515625" customWidth="1"/>
    <col min="2056" max="2056" width="8.140625" customWidth="1"/>
    <col min="2057" max="2057" width="5.7109375" customWidth="1"/>
    <col min="2058" max="2058" width="8.42578125" customWidth="1"/>
    <col min="2059" max="2059" width="11.28515625" customWidth="1"/>
    <col min="2060" max="2060" width="8.7109375" customWidth="1"/>
    <col min="2305" max="2305" width="4.28515625" customWidth="1"/>
    <col min="2306" max="2306" width="12" customWidth="1"/>
    <col min="2307" max="2307" width="49.5703125" customWidth="1"/>
    <col min="2308" max="2308" width="9.42578125" customWidth="1"/>
    <col min="2309" max="2309" width="5" customWidth="1"/>
    <col min="2310" max="2310" width="11" customWidth="1"/>
    <col min="2311" max="2311" width="11.28515625" customWidth="1"/>
    <col min="2312" max="2312" width="8.140625" customWidth="1"/>
    <col min="2313" max="2313" width="5.7109375" customWidth="1"/>
    <col min="2314" max="2314" width="8.42578125" customWidth="1"/>
    <col min="2315" max="2315" width="11.28515625" customWidth="1"/>
    <col min="2316" max="2316" width="8.7109375" customWidth="1"/>
    <col min="2561" max="2561" width="4.28515625" customWidth="1"/>
    <col min="2562" max="2562" width="12" customWidth="1"/>
    <col min="2563" max="2563" width="49.5703125" customWidth="1"/>
    <col min="2564" max="2564" width="9.42578125" customWidth="1"/>
    <col min="2565" max="2565" width="5" customWidth="1"/>
    <col min="2566" max="2566" width="11" customWidth="1"/>
    <col min="2567" max="2567" width="11.28515625" customWidth="1"/>
    <col min="2568" max="2568" width="8.140625" customWidth="1"/>
    <col min="2569" max="2569" width="5.7109375" customWidth="1"/>
    <col min="2570" max="2570" width="8.42578125" customWidth="1"/>
    <col min="2571" max="2571" width="11.28515625" customWidth="1"/>
    <col min="2572" max="2572" width="8.7109375" customWidth="1"/>
    <col min="2817" max="2817" width="4.28515625" customWidth="1"/>
    <col min="2818" max="2818" width="12" customWidth="1"/>
    <col min="2819" max="2819" width="49.5703125" customWidth="1"/>
    <col min="2820" max="2820" width="9.42578125" customWidth="1"/>
    <col min="2821" max="2821" width="5" customWidth="1"/>
    <col min="2822" max="2822" width="11" customWidth="1"/>
    <col min="2823" max="2823" width="11.28515625" customWidth="1"/>
    <col min="2824" max="2824" width="8.140625" customWidth="1"/>
    <col min="2825" max="2825" width="5.7109375" customWidth="1"/>
    <col min="2826" max="2826" width="8.42578125" customWidth="1"/>
    <col min="2827" max="2827" width="11.28515625" customWidth="1"/>
    <col min="2828" max="2828" width="8.7109375" customWidth="1"/>
    <col min="3073" max="3073" width="4.28515625" customWidth="1"/>
    <col min="3074" max="3074" width="12" customWidth="1"/>
    <col min="3075" max="3075" width="49.5703125" customWidth="1"/>
    <col min="3076" max="3076" width="9.42578125" customWidth="1"/>
    <col min="3077" max="3077" width="5" customWidth="1"/>
    <col min="3078" max="3078" width="11" customWidth="1"/>
    <col min="3079" max="3079" width="11.28515625" customWidth="1"/>
    <col min="3080" max="3080" width="8.140625" customWidth="1"/>
    <col min="3081" max="3081" width="5.7109375" customWidth="1"/>
    <col min="3082" max="3082" width="8.42578125" customWidth="1"/>
    <col min="3083" max="3083" width="11.28515625" customWidth="1"/>
    <col min="3084" max="3084" width="8.7109375" customWidth="1"/>
    <col min="3329" max="3329" width="4.28515625" customWidth="1"/>
    <col min="3330" max="3330" width="12" customWidth="1"/>
    <col min="3331" max="3331" width="49.5703125" customWidth="1"/>
    <col min="3332" max="3332" width="9.42578125" customWidth="1"/>
    <col min="3333" max="3333" width="5" customWidth="1"/>
    <col min="3334" max="3334" width="11" customWidth="1"/>
    <col min="3335" max="3335" width="11.28515625" customWidth="1"/>
    <col min="3336" max="3336" width="8.140625" customWidth="1"/>
    <col min="3337" max="3337" width="5.7109375" customWidth="1"/>
    <col min="3338" max="3338" width="8.42578125" customWidth="1"/>
    <col min="3339" max="3339" width="11.28515625" customWidth="1"/>
    <col min="3340" max="3340" width="8.7109375" customWidth="1"/>
    <col min="3585" max="3585" width="4.28515625" customWidth="1"/>
    <col min="3586" max="3586" width="12" customWidth="1"/>
    <col min="3587" max="3587" width="49.5703125" customWidth="1"/>
    <col min="3588" max="3588" width="9.42578125" customWidth="1"/>
    <col min="3589" max="3589" width="5" customWidth="1"/>
    <col min="3590" max="3590" width="11" customWidth="1"/>
    <col min="3591" max="3591" width="11.28515625" customWidth="1"/>
    <col min="3592" max="3592" width="8.140625" customWidth="1"/>
    <col min="3593" max="3593" width="5.7109375" customWidth="1"/>
    <col min="3594" max="3594" width="8.42578125" customWidth="1"/>
    <col min="3595" max="3595" width="11.28515625" customWidth="1"/>
    <col min="3596" max="3596" width="8.7109375" customWidth="1"/>
    <col min="3841" max="3841" width="4.28515625" customWidth="1"/>
    <col min="3842" max="3842" width="12" customWidth="1"/>
    <col min="3843" max="3843" width="49.5703125" customWidth="1"/>
    <col min="3844" max="3844" width="9.42578125" customWidth="1"/>
    <col min="3845" max="3845" width="5" customWidth="1"/>
    <col min="3846" max="3846" width="11" customWidth="1"/>
    <col min="3847" max="3847" width="11.28515625" customWidth="1"/>
    <col min="3848" max="3848" width="8.140625" customWidth="1"/>
    <col min="3849" max="3849" width="5.7109375" customWidth="1"/>
    <col min="3850" max="3850" width="8.42578125" customWidth="1"/>
    <col min="3851" max="3851" width="11.28515625" customWidth="1"/>
    <col min="3852" max="3852" width="8.7109375" customWidth="1"/>
    <col min="4097" max="4097" width="4.28515625" customWidth="1"/>
    <col min="4098" max="4098" width="12" customWidth="1"/>
    <col min="4099" max="4099" width="49.5703125" customWidth="1"/>
    <col min="4100" max="4100" width="9.42578125" customWidth="1"/>
    <col min="4101" max="4101" width="5" customWidth="1"/>
    <col min="4102" max="4102" width="11" customWidth="1"/>
    <col min="4103" max="4103" width="11.28515625" customWidth="1"/>
    <col min="4104" max="4104" width="8.140625" customWidth="1"/>
    <col min="4105" max="4105" width="5.7109375" customWidth="1"/>
    <col min="4106" max="4106" width="8.42578125" customWidth="1"/>
    <col min="4107" max="4107" width="11.28515625" customWidth="1"/>
    <col min="4108" max="4108" width="8.7109375" customWidth="1"/>
    <col min="4353" max="4353" width="4.28515625" customWidth="1"/>
    <col min="4354" max="4354" width="12" customWidth="1"/>
    <col min="4355" max="4355" width="49.5703125" customWidth="1"/>
    <col min="4356" max="4356" width="9.42578125" customWidth="1"/>
    <col min="4357" max="4357" width="5" customWidth="1"/>
    <col min="4358" max="4358" width="11" customWidth="1"/>
    <col min="4359" max="4359" width="11.28515625" customWidth="1"/>
    <col min="4360" max="4360" width="8.140625" customWidth="1"/>
    <col min="4361" max="4361" width="5.7109375" customWidth="1"/>
    <col min="4362" max="4362" width="8.42578125" customWidth="1"/>
    <col min="4363" max="4363" width="11.28515625" customWidth="1"/>
    <col min="4364" max="4364" width="8.7109375" customWidth="1"/>
    <col min="4609" max="4609" width="4.28515625" customWidth="1"/>
    <col min="4610" max="4610" width="12" customWidth="1"/>
    <col min="4611" max="4611" width="49.5703125" customWidth="1"/>
    <col min="4612" max="4612" width="9.42578125" customWidth="1"/>
    <col min="4613" max="4613" width="5" customWidth="1"/>
    <col min="4614" max="4614" width="11" customWidth="1"/>
    <col min="4615" max="4615" width="11.28515625" customWidth="1"/>
    <col min="4616" max="4616" width="8.140625" customWidth="1"/>
    <col min="4617" max="4617" width="5.7109375" customWidth="1"/>
    <col min="4618" max="4618" width="8.42578125" customWidth="1"/>
    <col min="4619" max="4619" width="11.28515625" customWidth="1"/>
    <col min="4620" max="4620" width="8.7109375" customWidth="1"/>
    <col min="4865" max="4865" width="4.28515625" customWidth="1"/>
    <col min="4866" max="4866" width="12" customWidth="1"/>
    <col min="4867" max="4867" width="49.5703125" customWidth="1"/>
    <col min="4868" max="4868" width="9.42578125" customWidth="1"/>
    <col min="4869" max="4869" width="5" customWidth="1"/>
    <col min="4870" max="4870" width="11" customWidth="1"/>
    <col min="4871" max="4871" width="11.28515625" customWidth="1"/>
    <col min="4872" max="4872" width="8.140625" customWidth="1"/>
    <col min="4873" max="4873" width="5.7109375" customWidth="1"/>
    <col min="4874" max="4874" width="8.42578125" customWidth="1"/>
    <col min="4875" max="4875" width="11.28515625" customWidth="1"/>
    <col min="4876" max="4876" width="8.7109375" customWidth="1"/>
    <col min="5121" max="5121" width="4.28515625" customWidth="1"/>
    <col min="5122" max="5122" width="12" customWidth="1"/>
    <col min="5123" max="5123" width="49.5703125" customWidth="1"/>
    <col min="5124" max="5124" width="9.42578125" customWidth="1"/>
    <col min="5125" max="5125" width="5" customWidth="1"/>
    <col min="5126" max="5126" width="11" customWidth="1"/>
    <col min="5127" max="5127" width="11.28515625" customWidth="1"/>
    <col min="5128" max="5128" width="8.140625" customWidth="1"/>
    <col min="5129" max="5129" width="5.7109375" customWidth="1"/>
    <col min="5130" max="5130" width="8.42578125" customWidth="1"/>
    <col min="5131" max="5131" width="11.28515625" customWidth="1"/>
    <col min="5132" max="5132" width="8.7109375" customWidth="1"/>
    <col min="5377" max="5377" width="4.28515625" customWidth="1"/>
    <col min="5378" max="5378" width="12" customWidth="1"/>
    <col min="5379" max="5379" width="49.5703125" customWidth="1"/>
    <col min="5380" max="5380" width="9.42578125" customWidth="1"/>
    <col min="5381" max="5381" width="5" customWidth="1"/>
    <col min="5382" max="5382" width="11" customWidth="1"/>
    <col min="5383" max="5383" width="11.28515625" customWidth="1"/>
    <col min="5384" max="5384" width="8.140625" customWidth="1"/>
    <col min="5385" max="5385" width="5.7109375" customWidth="1"/>
    <col min="5386" max="5386" width="8.42578125" customWidth="1"/>
    <col min="5387" max="5387" width="11.28515625" customWidth="1"/>
    <col min="5388" max="5388" width="8.7109375" customWidth="1"/>
    <col min="5633" max="5633" width="4.28515625" customWidth="1"/>
    <col min="5634" max="5634" width="12" customWidth="1"/>
    <col min="5635" max="5635" width="49.5703125" customWidth="1"/>
    <col min="5636" max="5636" width="9.42578125" customWidth="1"/>
    <col min="5637" max="5637" width="5" customWidth="1"/>
    <col min="5638" max="5638" width="11" customWidth="1"/>
    <col min="5639" max="5639" width="11.28515625" customWidth="1"/>
    <col min="5640" max="5640" width="8.140625" customWidth="1"/>
    <col min="5641" max="5641" width="5.7109375" customWidth="1"/>
    <col min="5642" max="5642" width="8.42578125" customWidth="1"/>
    <col min="5643" max="5643" width="11.28515625" customWidth="1"/>
    <col min="5644" max="5644" width="8.7109375" customWidth="1"/>
    <col min="5889" max="5889" width="4.28515625" customWidth="1"/>
    <col min="5890" max="5890" width="12" customWidth="1"/>
    <col min="5891" max="5891" width="49.5703125" customWidth="1"/>
    <col min="5892" max="5892" width="9.42578125" customWidth="1"/>
    <col min="5893" max="5893" width="5" customWidth="1"/>
    <col min="5894" max="5894" width="11" customWidth="1"/>
    <col min="5895" max="5895" width="11.28515625" customWidth="1"/>
    <col min="5896" max="5896" width="8.140625" customWidth="1"/>
    <col min="5897" max="5897" width="5.7109375" customWidth="1"/>
    <col min="5898" max="5898" width="8.42578125" customWidth="1"/>
    <col min="5899" max="5899" width="11.28515625" customWidth="1"/>
    <col min="5900" max="5900" width="8.7109375" customWidth="1"/>
    <col min="6145" max="6145" width="4.28515625" customWidth="1"/>
    <col min="6146" max="6146" width="12" customWidth="1"/>
    <col min="6147" max="6147" width="49.5703125" customWidth="1"/>
    <col min="6148" max="6148" width="9.42578125" customWidth="1"/>
    <col min="6149" max="6149" width="5" customWidth="1"/>
    <col min="6150" max="6150" width="11" customWidth="1"/>
    <col min="6151" max="6151" width="11.28515625" customWidth="1"/>
    <col min="6152" max="6152" width="8.140625" customWidth="1"/>
    <col min="6153" max="6153" width="5.7109375" customWidth="1"/>
    <col min="6154" max="6154" width="8.42578125" customWidth="1"/>
    <col min="6155" max="6155" width="11.28515625" customWidth="1"/>
    <col min="6156" max="6156" width="8.7109375" customWidth="1"/>
    <col min="6401" max="6401" width="4.28515625" customWidth="1"/>
    <col min="6402" max="6402" width="12" customWidth="1"/>
    <col min="6403" max="6403" width="49.5703125" customWidth="1"/>
    <col min="6404" max="6404" width="9.42578125" customWidth="1"/>
    <col min="6405" max="6405" width="5" customWidth="1"/>
    <col min="6406" max="6406" width="11" customWidth="1"/>
    <col min="6407" max="6407" width="11.28515625" customWidth="1"/>
    <col min="6408" max="6408" width="8.140625" customWidth="1"/>
    <col min="6409" max="6409" width="5.7109375" customWidth="1"/>
    <col min="6410" max="6410" width="8.42578125" customWidth="1"/>
    <col min="6411" max="6411" width="11.28515625" customWidth="1"/>
    <col min="6412" max="6412" width="8.7109375" customWidth="1"/>
    <col min="6657" max="6657" width="4.28515625" customWidth="1"/>
    <col min="6658" max="6658" width="12" customWidth="1"/>
    <col min="6659" max="6659" width="49.5703125" customWidth="1"/>
    <col min="6660" max="6660" width="9.42578125" customWidth="1"/>
    <col min="6661" max="6661" width="5" customWidth="1"/>
    <col min="6662" max="6662" width="11" customWidth="1"/>
    <col min="6663" max="6663" width="11.28515625" customWidth="1"/>
    <col min="6664" max="6664" width="8.140625" customWidth="1"/>
    <col min="6665" max="6665" width="5.7109375" customWidth="1"/>
    <col min="6666" max="6666" width="8.42578125" customWidth="1"/>
    <col min="6667" max="6667" width="11.28515625" customWidth="1"/>
    <col min="6668" max="6668" width="8.7109375" customWidth="1"/>
    <col min="6913" max="6913" width="4.28515625" customWidth="1"/>
    <col min="6914" max="6914" width="12" customWidth="1"/>
    <col min="6915" max="6915" width="49.5703125" customWidth="1"/>
    <col min="6916" max="6916" width="9.42578125" customWidth="1"/>
    <col min="6917" max="6917" width="5" customWidth="1"/>
    <col min="6918" max="6918" width="11" customWidth="1"/>
    <col min="6919" max="6919" width="11.28515625" customWidth="1"/>
    <col min="6920" max="6920" width="8.140625" customWidth="1"/>
    <col min="6921" max="6921" width="5.7109375" customWidth="1"/>
    <col min="6922" max="6922" width="8.42578125" customWidth="1"/>
    <col min="6923" max="6923" width="11.28515625" customWidth="1"/>
    <col min="6924" max="6924" width="8.7109375" customWidth="1"/>
    <col min="7169" max="7169" width="4.28515625" customWidth="1"/>
    <col min="7170" max="7170" width="12" customWidth="1"/>
    <col min="7171" max="7171" width="49.5703125" customWidth="1"/>
    <col min="7172" max="7172" width="9.42578125" customWidth="1"/>
    <col min="7173" max="7173" width="5" customWidth="1"/>
    <col min="7174" max="7174" width="11" customWidth="1"/>
    <col min="7175" max="7175" width="11.28515625" customWidth="1"/>
    <col min="7176" max="7176" width="8.140625" customWidth="1"/>
    <col min="7177" max="7177" width="5.7109375" customWidth="1"/>
    <col min="7178" max="7178" width="8.42578125" customWidth="1"/>
    <col min="7179" max="7179" width="11.28515625" customWidth="1"/>
    <col min="7180" max="7180" width="8.7109375" customWidth="1"/>
    <col min="7425" max="7425" width="4.28515625" customWidth="1"/>
    <col min="7426" max="7426" width="12" customWidth="1"/>
    <col min="7427" max="7427" width="49.5703125" customWidth="1"/>
    <col min="7428" max="7428" width="9.42578125" customWidth="1"/>
    <col min="7429" max="7429" width="5" customWidth="1"/>
    <col min="7430" max="7430" width="11" customWidth="1"/>
    <col min="7431" max="7431" width="11.28515625" customWidth="1"/>
    <col min="7432" max="7432" width="8.140625" customWidth="1"/>
    <col min="7433" max="7433" width="5.7109375" customWidth="1"/>
    <col min="7434" max="7434" width="8.42578125" customWidth="1"/>
    <col min="7435" max="7435" width="11.28515625" customWidth="1"/>
    <col min="7436" max="7436" width="8.7109375" customWidth="1"/>
    <col min="7681" max="7681" width="4.28515625" customWidth="1"/>
    <col min="7682" max="7682" width="12" customWidth="1"/>
    <col min="7683" max="7683" width="49.5703125" customWidth="1"/>
    <col min="7684" max="7684" width="9.42578125" customWidth="1"/>
    <col min="7685" max="7685" width="5" customWidth="1"/>
    <col min="7686" max="7686" width="11" customWidth="1"/>
    <col min="7687" max="7687" width="11.28515625" customWidth="1"/>
    <col min="7688" max="7688" width="8.140625" customWidth="1"/>
    <col min="7689" max="7689" width="5.7109375" customWidth="1"/>
    <col min="7690" max="7690" width="8.42578125" customWidth="1"/>
    <col min="7691" max="7691" width="11.28515625" customWidth="1"/>
    <col min="7692" max="7692" width="8.7109375" customWidth="1"/>
    <col min="7937" max="7937" width="4.28515625" customWidth="1"/>
    <col min="7938" max="7938" width="12" customWidth="1"/>
    <col min="7939" max="7939" width="49.5703125" customWidth="1"/>
    <col min="7940" max="7940" width="9.42578125" customWidth="1"/>
    <col min="7941" max="7941" width="5" customWidth="1"/>
    <col min="7942" max="7942" width="11" customWidth="1"/>
    <col min="7943" max="7943" width="11.28515625" customWidth="1"/>
    <col min="7944" max="7944" width="8.140625" customWidth="1"/>
    <col min="7945" max="7945" width="5.7109375" customWidth="1"/>
    <col min="7946" max="7946" width="8.42578125" customWidth="1"/>
    <col min="7947" max="7947" width="11.28515625" customWidth="1"/>
    <col min="7948" max="7948" width="8.7109375" customWidth="1"/>
    <col min="8193" max="8193" width="4.28515625" customWidth="1"/>
    <col min="8194" max="8194" width="12" customWidth="1"/>
    <col min="8195" max="8195" width="49.5703125" customWidth="1"/>
    <col min="8196" max="8196" width="9.42578125" customWidth="1"/>
    <col min="8197" max="8197" width="5" customWidth="1"/>
    <col min="8198" max="8198" width="11" customWidth="1"/>
    <col min="8199" max="8199" width="11.28515625" customWidth="1"/>
    <col min="8200" max="8200" width="8.140625" customWidth="1"/>
    <col min="8201" max="8201" width="5.7109375" customWidth="1"/>
    <col min="8202" max="8202" width="8.42578125" customWidth="1"/>
    <col min="8203" max="8203" width="11.28515625" customWidth="1"/>
    <col min="8204" max="8204" width="8.7109375" customWidth="1"/>
    <col min="8449" max="8449" width="4.28515625" customWidth="1"/>
    <col min="8450" max="8450" width="12" customWidth="1"/>
    <col min="8451" max="8451" width="49.5703125" customWidth="1"/>
    <col min="8452" max="8452" width="9.42578125" customWidth="1"/>
    <col min="8453" max="8453" width="5" customWidth="1"/>
    <col min="8454" max="8454" width="11" customWidth="1"/>
    <col min="8455" max="8455" width="11.28515625" customWidth="1"/>
    <col min="8456" max="8456" width="8.140625" customWidth="1"/>
    <col min="8457" max="8457" width="5.7109375" customWidth="1"/>
    <col min="8458" max="8458" width="8.42578125" customWidth="1"/>
    <col min="8459" max="8459" width="11.28515625" customWidth="1"/>
    <col min="8460" max="8460" width="8.7109375" customWidth="1"/>
    <col min="8705" max="8705" width="4.28515625" customWidth="1"/>
    <col min="8706" max="8706" width="12" customWidth="1"/>
    <col min="8707" max="8707" width="49.5703125" customWidth="1"/>
    <col min="8708" max="8708" width="9.42578125" customWidth="1"/>
    <col min="8709" max="8709" width="5" customWidth="1"/>
    <col min="8710" max="8710" width="11" customWidth="1"/>
    <col min="8711" max="8711" width="11.28515625" customWidth="1"/>
    <col min="8712" max="8712" width="8.140625" customWidth="1"/>
    <col min="8713" max="8713" width="5.7109375" customWidth="1"/>
    <col min="8714" max="8714" width="8.42578125" customWidth="1"/>
    <col min="8715" max="8715" width="11.28515625" customWidth="1"/>
    <col min="8716" max="8716" width="8.7109375" customWidth="1"/>
    <col min="8961" max="8961" width="4.28515625" customWidth="1"/>
    <col min="8962" max="8962" width="12" customWidth="1"/>
    <col min="8963" max="8963" width="49.5703125" customWidth="1"/>
    <col min="8964" max="8964" width="9.42578125" customWidth="1"/>
    <col min="8965" max="8965" width="5" customWidth="1"/>
    <col min="8966" max="8966" width="11" customWidth="1"/>
    <col min="8967" max="8967" width="11.28515625" customWidth="1"/>
    <col min="8968" max="8968" width="8.140625" customWidth="1"/>
    <col min="8969" max="8969" width="5.7109375" customWidth="1"/>
    <col min="8970" max="8970" width="8.42578125" customWidth="1"/>
    <col min="8971" max="8971" width="11.28515625" customWidth="1"/>
    <col min="8972" max="8972" width="8.7109375" customWidth="1"/>
    <col min="9217" max="9217" width="4.28515625" customWidth="1"/>
    <col min="9218" max="9218" width="12" customWidth="1"/>
    <col min="9219" max="9219" width="49.5703125" customWidth="1"/>
    <col min="9220" max="9220" width="9.42578125" customWidth="1"/>
    <col min="9221" max="9221" width="5" customWidth="1"/>
    <col min="9222" max="9222" width="11" customWidth="1"/>
    <col min="9223" max="9223" width="11.28515625" customWidth="1"/>
    <col min="9224" max="9224" width="8.140625" customWidth="1"/>
    <col min="9225" max="9225" width="5.7109375" customWidth="1"/>
    <col min="9226" max="9226" width="8.42578125" customWidth="1"/>
    <col min="9227" max="9227" width="11.28515625" customWidth="1"/>
    <col min="9228" max="9228" width="8.7109375" customWidth="1"/>
    <col min="9473" max="9473" width="4.28515625" customWidth="1"/>
    <col min="9474" max="9474" width="12" customWidth="1"/>
    <col min="9475" max="9475" width="49.5703125" customWidth="1"/>
    <col min="9476" max="9476" width="9.42578125" customWidth="1"/>
    <col min="9477" max="9477" width="5" customWidth="1"/>
    <col min="9478" max="9478" width="11" customWidth="1"/>
    <col min="9479" max="9479" width="11.28515625" customWidth="1"/>
    <col min="9480" max="9480" width="8.140625" customWidth="1"/>
    <col min="9481" max="9481" width="5.7109375" customWidth="1"/>
    <col min="9482" max="9482" width="8.42578125" customWidth="1"/>
    <col min="9483" max="9483" width="11.28515625" customWidth="1"/>
    <col min="9484" max="9484" width="8.7109375" customWidth="1"/>
    <col min="9729" max="9729" width="4.28515625" customWidth="1"/>
    <col min="9730" max="9730" width="12" customWidth="1"/>
    <col min="9731" max="9731" width="49.5703125" customWidth="1"/>
    <col min="9732" max="9732" width="9.42578125" customWidth="1"/>
    <col min="9733" max="9733" width="5" customWidth="1"/>
    <col min="9734" max="9734" width="11" customWidth="1"/>
    <col min="9735" max="9735" width="11.28515625" customWidth="1"/>
    <col min="9736" max="9736" width="8.140625" customWidth="1"/>
    <col min="9737" max="9737" width="5.7109375" customWidth="1"/>
    <col min="9738" max="9738" width="8.42578125" customWidth="1"/>
    <col min="9739" max="9739" width="11.28515625" customWidth="1"/>
    <col min="9740" max="9740" width="8.7109375" customWidth="1"/>
    <col min="9985" max="9985" width="4.28515625" customWidth="1"/>
    <col min="9986" max="9986" width="12" customWidth="1"/>
    <col min="9987" max="9987" width="49.5703125" customWidth="1"/>
    <col min="9988" max="9988" width="9.42578125" customWidth="1"/>
    <col min="9989" max="9989" width="5" customWidth="1"/>
    <col min="9990" max="9990" width="11" customWidth="1"/>
    <col min="9991" max="9991" width="11.28515625" customWidth="1"/>
    <col min="9992" max="9992" width="8.140625" customWidth="1"/>
    <col min="9993" max="9993" width="5.7109375" customWidth="1"/>
    <col min="9994" max="9994" width="8.42578125" customWidth="1"/>
    <col min="9995" max="9995" width="11.28515625" customWidth="1"/>
    <col min="9996" max="9996" width="8.7109375" customWidth="1"/>
    <col min="10241" max="10241" width="4.28515625" customWidth="1"/>
    <col min="10242" max="10242" width="12" customWidth="1"/>
    <col min="10243" max="10243" width="49.5703125" customWidth="1"/>
    <col min="10244" max="10244" width="9.42578125" customWidth="1"/>
    <col min="10245" max="10245" width="5" customWidth="1"/>
    <col min="10246" max="10246" width="11" customWidth="1"/>
    <col min="10247" max="10247" width="11.28515625" customWidth="1"/>
    <col min="10248" max="10248" width="8.140625" customWidth="1"/>
    <col min="10249" max="10249" width="5.7109375" customWidth="1"/>
    <col min="10250" max="10250" width="8.42578125" customWidth="1"/>
    <col min="10251" max="10251" width="11.28515625" customWidth="1"/>
    <col min="10252" max="10252" width="8.7109375" customWidth="1"/>
    <col min="10497" max="10497" width="4.28515625" customWidth="1"/>
    <col min="10498" max="10498" width="12" customWidth="1"/>
    <col min="10499" max="10499" width="49.5703125" customWidth="1"/>
    <col min="10500" max="10500" width="9.42578125" customWidth="1"/>
    <col min="10501" max="10501" width="5" customWidth="1"/>
    <col min="10502" max="10502" width="11" customWidth="1"/>
    <col min="10503" max="10503" width="11.28515625" customWidth="1"/>
    <col min="10504" max="10504" width="8.140625" customWidth="1"/>
    <col min="10505" max="10505" width="5.7109375" customWidth="1"/>
    <col min="10506" max="10506" width="8.42578125" customWidth="1"/>
    <col min="10507" max="10507" width="11.28515625" customWidth="1"/>
    <col min="10508" max="10508" width="8.7109375" customWidth="1"/>
    <col min="10753" max="10753" width="4.28515625" customWidth="1"/>
    <col min="10754" max="10754" width="12" customWidth="1"/>
    <col min="10755" max="10755" width="49.5703125" customWidth="1"/>
    <col min="10756" max="10756" width="9.42578125" customWidth="1"/>
    <col min="10757" max="10757" width="5" customWidth="1"/>
    <col min="10758" max="10758" width="11" customWidth="1"/>
    <col min="10759" max="10759" width="11.28515625" customWidth="1"/>
    <col min="10760" max="10760" width="8.140625" customWidth="1"/>
    <col min="10761" max="10761" width="5.7109375" customWidth="1"/>
    <col min="10762" max="10762" width="8.42578125" customWidth="1"/>
    <col min="10763" max="10763" width="11.28515625" customWidth="1"/>
    <col min="10764" max="10764" width="8.7109375" customWidth="1"/>
    <col min="11009" max="11009" width="4.28515625" customWidth="1"/>
    <col min="11010" max="11010" width="12" customWidth="1"/>
    <col min="11011" max="11011" width="49.5703125" customWidth="1"/>
    <col min="11012" max="11012" width="9.42578125" customWidth="1"/>
    <col min="11013" max="11013" width="5" customWidth="1"/>
    <col min="11014" max="11014" width="11" customWidth="1"/>
    <col min="11015" max="11015" width="11.28515625" customWidth="1"/>
    <col min="11016" max="11016" width="8.140625" customWidth="1"/>
    <col min="11017" max="11017" width="5.7109375" customWidth="1"/>
    <col min="11018" max="11018" width="8.42578125" customWidth="1"/>
    <col min="11019" max="11019" width="11.28515625" customWidth="1"/>
    <col min="11020" max="11020" width="8.7109375" customWidth="1"/>
    <col min="11265" max="11265" width="4.28515625" customWidth="1"/>
    <col min="11266" max="11266" width="12" customWidth="1"/>
    <col min="11267" max="11267" width="49.5703125" customWidth="1"/>
    <col min="11268" max="11268" width="9.42578125" customWidth="1"/>
    <col min="11269" max="11269" width="5" customWidth="1"/>
    <col min="11270" max="11270" width="11" customWidth="1"/>
    <col min="11271" max="11271" width="11.28515625" customWidth="1"/>
    <col min="11272" max="11272" width="8.140625" customWidth="1"/>
    <col min="11273" max="11273" width="5.7109375" customWidth="1"/>
    <col min="11274" max="11274" width="8.42578125" customWidth="1"/>
    <col min="11275" max="11275" width="11.28515625" customWidth="1"/>
    <col min="11276" max="11276" width="8.7109375" customWidth="1"/>
    <col min="11521" max="11521" width="4.28515625" customWidth="1"/>
    <col min="11522" max="11522" width="12" customWidth="1"/>
    <col min="11523" max="11523" width="49.5703125" customWidth="1"/>
    <col min="11524" max="11524" width="9.42578125" customWidth="1"/>
    <col min="11525" max="11525" width="5" customWidth="1"/>
    <col min="11526" max="11526" width="11" customWidth="1"/>
    <col min="11527" max="11527" width="11.28515625" customWidth="1"/>
    <col min="11528" max="11528" width="8.140625" customWidth="1"/>
    <col min="11529" max="11529" width="5.7109375" customWidth="1"/>
    <col min="11530" max="11530" width="8.42578125" customWidth="1"/>
    <col min="11531" max="11531" width="11.28515625" customWidth="1"/>
    <col min="11532" max="11532" width="8.7109375" customWidth="1"/>
    <col min="11777" max="11777" width="4.28515625" customWidth="1"/>
    <col min="11778" max="11778" width="12" customWidth="1"/>
    <col min="11779" max="11779" width="49.5703125" customWidth="1"/>
    <col min="11780" max="11780" width="9.42578125" customWidth="1"/>
    <col min="11781" max="11781" width="5" customWidth="1"/>
    <col min="11782" max="11782" width="11" customWidth="1"/>
    <col min="11783" max="11783" width="11.28515625" customWidth="1"/>
    <col min="11784" max="11784" width="8.140625" customWidth="1"/>
    <col min="11785" max="11785" width="5.7109375" customWidth="1"/>
    <col min="11786" max="11786" width="8.42578125" customWidth="1"/>
    <col min="11787" max="11787" width="11.28515625" customWidth="1"/>
    <col min="11788" max="11788" width="8.7109375" customWidth="1"/>
    <col min="12033" max="12033" width="4.28515625" customWidth="1"/>
    <col min="12034" max="12034" width="12" customWidth="1"/>
    <col min="12035" max="12035" width="49.5703125" customWidth="1"/>
    <col min="12036" max="12036" width="9.42578125" customWidth="1"/>
    <col min="12037" max="12037" width="5" customWidth="1"/>
    <col min="12038" max="12038" width="11" customWidth="1"/>
    <col min="12039" max="12039" width="11.28515625" customWidth="1"/>
    <col min="12040" max="12040" width="8.140625" customWidth="1"/>
    <col min="12041" max="12041" width="5.7109375" customWidth="1"/>
    <col min="12042" max="12042" width="8.42578125" customWidth="1"/>
    <col min="12043" max="12043" width="11.28515625" customWidth="1"/>
    <col min="12044" max="12044" width="8.7109375" customWidth="1"/>
    <col min="12289" max="12289" width="4.28515625" customWidth="1"/>
    <col min="12290" max="12290" width="12" customWidth="1"/>
    <col min="12291" max="12291" width="49.5703125" customWidth="1"/>
    <col min="12292" max="12292" width="9.42578125" customWidth="1"/>
    <col min="12293" max="12293" width="5" customWidth="1"/>
    <col min="12294" max="12294" width="11" customWidth="1"/>
    <col min="12295" max="12295" width="11.28515625" customWidth="1"/>
    <col min="12296" max="12296" width="8.140625" customWidth="1"/>
    <col min="12297" max="12297" width="5.7109375" customWidth="1"/>
    <col min="12298" max="12298" width="8.42578125" customWidth="1"/>
    <col min="12299" max="12299" width="11.28515625" customWidth="1"/>
    <col min="12300" max="12300" width="8.7109375" customWidth="1"/>
    <col min="12545" max="12545" width="4.28515625" customWidth="1"/>
    <col min="12546" max="12546" width="12" customWidth="1"/>
    <col min="12547" max="12547" width="49.5703125" customWidth="1"/>
    <col min="12548" max="12548" width="9.42578125" customWidth="1"/>
    <col min="12549" max="12549" width="5" customWidth="1"/>
    <col min="12550" max="12550" width="11" customWidth="1"/>
    <col min="12551" max="12551" width="11.28515625" customWidth="1"/>
    <col min="12552" max="12552" width="8.140625" customWidth="1"/>
    <col min="12553" max="12553" width="5.7109375" customWidth="1"/>
    <col min="12554" max="12554" width="8.42578125" customWidth="1"/>
    <col min="12555" max="12555" width="11.28515625" customWidth="1"/>
    <col min="12556" max="12556" width="8.7109375" customWidth="1"/>
    <col min="12801" max="12801" width="4.28515625" customWidth="1"/>
    <col min="12802" max="12802" width="12" customWidth="1"/>
    <col min="12803" max="12803" width="49.5703125" customWidth="1"/>
    <col min="12804" max="12804" width="9.42578125" customWidth="1"/>
    <col min="12805" max="12805" width="5" customWidth="1"/>
    <col min="12806" max="12806" width="11" customWidth="1"/>
    <col min="12807" max="12807" width="11.28515625" customWidth="1"/>
    <col min="12808" max="12808" width="8.140625" customWidth="1"/>
    <col min="12809" max="12809" width="5.7109375" customWidth="1"/>
    <col min="12810" max="12810" width="8.42578125" customWidth="1"/>
    <col min="12811" max="12811" width="11.28515625" customWidth="1"/>
    <col min="12812" max="12812" width="8.7109375" customWidth="1"/>
    <col min="13057" max="13057" width="4.28515625" customWidth="1"/>
    <col min="13058" max="13058" width="12" customWidth="1"/>
    <col min="13059" max="13059" width="49.5703125" customWidth="1"/>
    <col min="13060" max="13060" width="9.42578125" customWidth="1"/>
    <col min="13061" max="13061" width="5" customWidth="1"/>
    <col min="13062" max="13062" width="11" customWidth="1"/>
    <col min="13063" max="13063" width="11.28515625" customWidth="1"/>
    <col min="13064" max="13064" width="8.140625" customWidth="1"/>
    <col min="13065" max="13065" width="5.7109375" customWidth="1"/>
    <col min="13066" max="13066" width="8.42578125" customWidth="1"/>
    <col min="13067" max="13067" width="11.28515625" customWidth="1"/>
    <col min="13068" max="13068" width="8.7109375" customWidth="1"/>
    <col min="13313" max="13313" width="4.28515625" customWidth="1"/>
    <col min="13314" max="13314" width="12" customWidth="1"/>
    <col min="13315" max="13315" width="49.5703125" customWidth="1"/>
    <col min="13316" max="13316" width="9.42578125" customWidth="1"/>
    <col min="13317" max="13317" width="5" customWidth="1"/>
    <col min="13318" max="13318" width="11" customWidth="1"/>
    <col min="13319" max="13319" width="11.28515625" customWidth="1"/>
    <col min="13320" max="13320" width="8.140625" customWidth="1"/>
    <col min="13321" max="13321" width="5.7109375" customWidth="1"/>
    <col min="13322" max="13322" width="8.42578125" customWidth="1"/>
    <col min="13323" max="13323" width="11.28515625" customWidth="1"/>
    <col min="13324" max="13324" width="8.7109375" customWidth="1"/>
    <col min="13569" max="13569" width="4.28515625" customWidth="1"/>
    <col min="13570" max="13570" width="12" customWidth="1"/>
    <col min="13571" max="13571" width="49.5703125" customWidth="1"/>
    <col min="13572" max="13572" width="9.42578125" customWidth="1"/>
    <col min="13573" max="13573" width="5" customWidth="1"/>
    <col min="13574" max="13574" width="11" customWidth="1"/>
    <col min="13575" max="13575" width="11.28515625" customWidth="1"/>
    <col min="13576" max="13576" width="8.140625" customWidth="1"/>
    <col min="13577" max="13577" width="5.7109375" customWidth="1"/>
    <col min="13578" max="13578" width="8.42578125" customWidth="1"/>
    <col min="13579" max="13579" width="11.28515625" customWidth="1"/>
    <col min="13580" max="13580" width="8.7109375" customWidth="1"/>
    <col min="13825" max="13825" width="4.28515625" customWidth="1"/>
    <col min="13826" max="13826" width="12" customWidth="1"/>
    <col min="13827" max="13827" width="49.5703125" customWidth="1"/>
    <col min="13828" max="13828" width="9.42578125" customWidth="1"/>
    <col min="13829" max="13829" width="5" customWidth="1"/>
    <col min="13830" max="13830" width="11" customWidth="1"/>
    <col min="13831" max="13831" width="11.28515625" customWidth="1"/>
    <col min="13832" max="13832" width="8.140625" customWidth="1"/>
    <col min="13833" max="13833" width="5.7109375" customWidth="1"/>
    <col min="13834" max="13834" width="8.42578125" customWidth="1"/>
    <col min="13835" max="13835" width="11.28515625" customWidth="1"/>
    <col min="13836" max="13836" width="8.7109375" customWidth="1"/>
    <col min="14081" max="14081" width="4.28515625" customWidth="1"/>
    <col min="14082" max="14082" width="12" customWidth="1"/>
    <col min="14083" max="14083" width="49.5703125" customWidth="1"/>
    <col min="14084" max="14084" width="9.42578125" customWidth="1"/>
    <col min="14085" max="14085" width="5" customWidth="1"/>
    <col min="14086" max="14086" width="11" customWidth="1"/>
    <col min="14087" max="14087" width="11.28515625" customWidth="1"/>
    <col min="14088" max="14088" width="8.140625" customWidth="1"/>
    <col min="14089" max="14089" width="5.7109375" customWidth="1"/>
    <col min="14090" max="14090" width="8.42578125" customWidth="1"/>
    <col min="14091" max="14091" width="11.28515625" customWidth="1"/>
    <col min="14092" max="14092" width="8.7109375" customWidth="1"/>
    <col min="14337" max="14337" width="4.28515625" customWidth="1"/>
    <col min="14338" max="14338" width="12" customWidth="1"/>
    <col min="14339" max="14339" width="49.5703125" customWidth="1"/>
    <col min="14340" max="14340" width="9.42578125" customWidth="1"/>
    <col min="14341" max="14341" width="5" customWidth="1"/>
    <col min="14342" max="14342" width="11" customWidth="1"/>
    <col min="14343" max="14343" width="11.28515625" customWidth="1"/>
    <col min="14344" max="14344" width="8.140625" customWidth="1"/>
    <col min="14345" max="14345" width="5.7109375" customWidth="1"/>
    <col min="14346" max="14346" width="8.42578125" customWidth="1"/>
    <col min="14347" max="14347" width="11.28515625" customWidth="1"/>
    <col min="14348" max="14348" width="8.7109375" customWidth="1"/>
    <col min="14593" max="14593" width="4.28515625" customWidth="1"/>
    <col min="14594" max="14594" width="12" customWidth="1"/>
    <col min="14595" max="14595" width="49.5703125" customWidth="1"/>
    <col min="14596" max="14596" width="9.42578125" customWidth="1"/>
    <col min="14597" max="14597" width="5" customWidth="1"/>
    <col min="14598" max="14598" width="11" customWidth="1"/>
    <col min="14599" max="14599" width="11.28515625" customWidth="1"/>
    <col min="14600" max="14600" width="8.140625" customWidth="1"/>
    <col min="14601" max="14601" width="5.7109375" customWidth="1"/>
    <col min="14602" max="14602" width="8.42578125" customWidth="1"/>
    <col min="14603" max="14603" width="11.28515625" customWidth="1"/>
    <col min="14604" max="14604" width="8.7109375" customWidth="1"/>
    <col min="14849" max="14849" width="4.28515625" customWidth="1"/>
    <col min="14850" max="14850" width="12" customWidth="1"/>
    <col min="14851" max="14851" width="49.5703125" customWidth="1"/>
    <col min="14852" max="14852" width="9.42578125" customWidth="1"/>
    <col min="14853" max="14853" width="5" customWidth="1"/>
    <col min="14854" max="14854" width="11" customWidth="1"/>
    <col min="14855" max="14855" width="11.28515625" customWidth="1"/>
    <col min="14856" max="14856" width="8.140625" customWidth="1"/>
    <col min="14857" max="14857" width="5.7109375" customWidth="1"/>
    <col min="14858" max="14858" width="8.42578125" customWidth="1"/>
    <col min="14859" max="14859" width="11.28515625" customWidth="1"/>
    <col min="14860" max="14860" width="8.7109375" customWidth="1"/>
    <col min="15105" max="15105" width="4.28515625" customWidth="1"/>
    <col min="15106" max="15106" width="12" customWidth="1"/>
    <col min="15107" max="15107" width="49.5703125" customWidth="1"/>
    <col min="15108" max="15108" width="9.42578125" customWidth="1"/>
    <col min="15109" max="15109" width="5" customWidth="1"/>
    <col min="15110" max="15110" width="11" customWidth="1"/>
    <col min="15111" max="15111" width="11.28515625" customWidth="1"/>
    <col min="15112" max="15112" width="8.140625" customWidth="1"/>
    <col min="15113" max="15113" width="5.7109375" customWidth="1"/>
    <col min="15114" max="15114" width="8.42578125" customWidth="1"/>
    <col min="15115" max="15115" width="11.28515625" customWidth="1"/>
    <col min="15116" max="15116" width="8.7109375" customWidth="1"/>
    <col min="15361" max="15361" width="4.28515625" customWidth="1"/>
    <col min="15362" max="15362" width="12" customWidth="1"/>
    <col min="15363" max="15363" width="49.5703125" customWidth="1"/>
    <col min="15364" max="15364" width="9.42578125" customWidth="1"/>
    <col min="15365" max="15365" width="5" customWidth="1"/>
    <col min="15366" max="15366" width="11" customWidth="1"/>
    <col min="15367" max="15367" width="11.28515625" customWidth="1"/>
    <col min="15368" max="15368" width="8.140625" customWidth="1"/>
    <col min="15369" max="15369" width="5.7109375" customWidth="1"/>
    <col min="15370" max="15370" width="8.42578125" customWidth="1"/>
    <col min="15371" max="15371" width="11.28515625" customWidth="1"/>
    <col min="15372" max="15372" width="8.7109375" customWidth="1"/>
    <col min="15617" max="15617" width="4.28515625" customWidth="1"/>
    <col min="15618" max="15618" width="12" customWidth="1"/>
    <col min="15619" max="15619" width="49.5703125" customWidth="1"/>
    <col min="15620" max="15620" width="9.42578125" customWidth="1"/>
    <col min="15621" max="15621" width="5" customWidth="1"/>
    <col min="15622" max="15622" width="11" customWidth="1"/>
    <col min="15623" max="15623" width="11.28515625" customWidth="1"/>
    <col min="15624" max="15624" width="8.140625" customWidth="1"/>
    <col min="15625" max="15625" width="5.7109375" customWidth="1"/>
    <col min="15626" max="15626" width="8.42578125" customWidth="1"/>
    <col min="15627" max="15627" width="11.28515625" customWidth="1"/>
    <col min="15628" max="15628" width="8.7109375" customWidth="1"/>
    <col min="15873" max="15873" width="4.28515625" customWidth="1"/>
    <col min="15874" max="15874" width="12" customWidth="1"/>
    <col min="15875" max="15875" width="49.5703125" customWidth="1"/>
    <col min="15876" max="15876" width="9.42578125" customWidth="1"/>
    <col min="15877" max="15877" width="5" customWidth="1"/>
    <col min="15878" max="15878" width="11" customWidth="1"/>
    <col min="15879" max="15879" width="11.28515625" customWidth="1"/>
    <col min="15880" max="15880" width="8.140625" customWidth="1"/>
    <col min="15881" max="15881" width="5.7109375" customWidth="1"/>
    <col min="15882" max="15882" width="8.42578125" customWidth="1"/>
    <col min="15883" max="15883" width="11.28515625" customWidth="1"/>
    <col min="15884" max="15884" width="8.7109375" customWidth="1"/>
    <col min="16129" max="16129" width="4.28515625" customWidth="1"/>
    <col min="16130" max="16130" width="12" customWidth="1"/>
    <col min="16131" max="16131" width="49.5703125" customWidth="1"/>
    <col min="16132" max="16132" width="9.42578125" customWidth="1"/>
    <col min="16133" max="16133" width="5" customWidth="1"/>
    <col min="16134" max="16134" width="11" customWidth="1"/>
    <col min="16135" max="16135" width="11.28515625" customWidth="1"/>
    <col min="16136" max="16136" width="8.140625" customWidth="1"/>
    <col min="16137" max="16137" width="5.7109375" customWidth="1"/>
    <col min="16138" max="16138" width="8.42578125" customWidth="1"/>
    <col min="16139" max="16139" width="11.28515625" customWidth="1"/>
    <col min="16140" max="16140" width="8.7109375" customWidth="1"/>
  </cols>
  <sheetData>
    <row r="1" spans="1:12" ht="16.5" customHeight="1" x14ac:dyDescent="0.25">
      <c r="A1" s="613" t="s">
        <v>145</v>
      </c>
      <c r="B1" s="615" t="s">
        <v>6</v>
      </c>
      <c r="C1" s="615" t="s">
        <v>7</v>
      </c>
      <c r="D1" s="615" t="s">
        <v>8</v>
      </c>
      <c r="E1" s="602" t="s">
        <v>9</v>
      </c>
      <c r="F1" s="602" t="s">
        <v>10</v>
      </c>
      <c r="G1" s="602" t="s">
        <v>11</v>
      </c>
      <c r="H1" s="602" t="s">
        <v>12</v>
      </c>
      <c r="I1" s="617" t="s">
        <v>13</v>
      </c>
      <c r="J1" s="618"/>
      <c r="K1" s="602" t="s">
        <v>14</v>
      </c>
      <c r="L1" s="604" t="s">
        <v>15</v>
      </c>
    </row>
    <row r="2" spans="1:12" ht="16.5" customHeight="1" thickBot="1" x14ac:dyDescent="0.3">
      <c r="A2" s="614"/>
      <c r="B2" s="616"/>
      <c r="C2" s="616"/>
      <c r="D2" s="616"/>
      <c r="E2" s="603"/>
      <c r="F2" s="603"/>
      <c r="G2" s="603"/>
      <c r="H2" s="603"/>
      <c r="I2" s="127" t="s">
        <v>16</v>
      </c>
      <c r="J2" s="127" t="s">
        <v>17</v>
      </c>
      <c r="K2" s="603"/>
      <c r="L2" s="605"/>
    </row>
    <row r="3" spans="1:12" ht="16.5" customHeight="1" x14ac:dyDescent="0.25">
      <c r="A3" s="14">
        <v>1</v>
      </c>
      <c r="B3" s="15" t="s">
        <v>18</v>
      </c>
      <c r="C3" s="114" t="s">
        <v>146</v>
      </c>
      <c r="D3" s="16" t="s">
        <v>20</v>
      </c>
      <c r="E3" s="17">
        <v>100</v>
      </c>
      <c r="F3" s="18"/>
      <c r="G3" s="19"/>
      <c r="H3" s="19"/>
      <c r="I3" s="20"/>
      <c r="J3" s="19"/>
      <c r="K3" s="19"/>
      <c r="L3" s="21"/>
    </row>
    <row r="4" spans="1:12" ht="22.5" x14ac:dyDescent="0.25">
      <c r="A4" s="22">
        <v>2</v>
      </c>
      <c r="B4" s="23" t="s">
        <v>219</v>
      </c>
      <c r="C4" s="31" t="s">
        <v>220</v>
      </c>
      <c r="D4" s="24" t="s">
        <v>149</v>
      </c>
      <c r="E4" s="25">
        <v>30</v>
      </c>
      <c r="F4" s="26"/>
      <c r="G4" s="27"/>
      <c r="H4" s="27"/>
      <c r="I4" s="28"/>
      <c r="J4" s="27"/>
      <c r="K4" s="27"/>
      <c r="L4" s="29"/>
    </row>
    <row r="5" spans="1:12" ht="22.5" x14ac:dyDescent="0.25">
      <c r="A5" s="22">
        <v>3</v>
      </c>
      <c r="B5" s="23" t="s">
        <v>219</v>
      </c>
      <c r="C5" s="31" t="s">
        <v>842</v>
      </c>
      <c r="D5" s="24" t="s">
        <v>149</v>
      </c>
      <c r="E5" s="25">
        <v>5</v>
      </c>
      <c r="F5" s="26"/>
      <c r="G5" s="27"/>
      <c r="H5" s="27"/>
      <c r="I5" s="28"/>
      <c r="J5" s="27"/>
      <c r="K5" s="27"/>
      <c r="L5" s="29"/>
    </row>
    <row r="6" spans="1:12" ht="22.5" x14ac:dyDescent="0.25">
      <c r="A6" s="22">
        <v>4</v>
      </c>
      <c r="B6" s="23" t="s">
        <v>147</v>
      </c>
      <c r="C6" s="31" t="s">
        <v>148</v>
      </c>
      <c r="D6" s="24" t="s">
        <v>149</v>
      </c>
      <c r="E6" s="25">
        <v>5</v>
      </c>
      <c r="F6" s="26"/>
      <c r="G6" s="27"/>
      <c r="H6" s="27"/>
      <c r="I6" s="28"/>
      <c r="J6" s="27"/>
      <c r="K6" s="27"/>
      <c r="L6" s="29"/>
    </row>
    <row r="7" spans="1:12" ht="21" customHeight="1" x14ac:dyDescent="0.25">
      <c r="A7" s="22">
        <v>5</v>
      </c>
      <c r="B7" s="23" t="s">
        <v>223</v>
      </c>
      <c r="C7" s="31"/>
      <c r="D7" s="24" t="s">
        <v>149</v>
      </c>
      <c r="E7" s="25">
        <v>15</v>
      </c>
      <c r="F7" s="26"/>
      <c r="G7" s="27"/>
      <c r="H7" s="27"/>
      <c r="I7" s="28"/>
      <c r="J7" s="27"/>
      <c r="K7" s="27"/>
      <c r="L7" s="29"/>
    </row>
    <row r="8" spans="1:12" ht="22.5" x14ac:dyDescent="0.25">
      <c r="A8" s="22">
        <v>6</v>
      </c>
      <c r="B8" s="23" t="s">
        <v>224</v>
      </c>
      <c r="C8" s="31" t="s">
        <v>225</v>
      </c>
      <c r="D8" s="24" t="s">
        <v>23</v>
      </c>
      <c r="E8" s="25">
        <v>30</v>
      </c>
      <c r="F8" s="26"/>
      <c r="G8" s="27"/>
      <c r="H8" s="27"/>
      <c r="I8" s="28"/>
      <c r="J8" s="27"/>
      <c r="K8" s="27"/>
      <c r="L8" s="29"/>
    </row>
    <row r="9" spans="1:12" s="12" customFormat="1" ht="24" customHeight="1" x14ac:dyDescent="0.25">
      <c r="A9" s="22">
        <v>7</v>
      </c>
      <c r="B9" s="23" t="s">
        <v>226</v>
      </c>
      <c r="C9" s="31" t="s">
        <v>227</v>
      </c>
      <c r="D9" s="24" t="s">
        <v>23</v>
      </c>
      <c r="E9" s="25">
        <v>2</v>
      </c>
      <c r="F9" s="26"/>
      <c r="G9" s="27"/>
      <c r="H9" s="27"/>
      <c r="I9" s="28"/>
      <c r="J9" s="27"/>
      <c r="K9" s="27"/>
      <c r="L9" s="29"/>
    </row>
    <row r="10" spans="1:12" s="12" customFormat="1" ht="24" customHeight="1" x14ac:dyDescent="0.25">
      <c r="A10" s="22">
        <v>8</v>
      </c>
      <c r="B10" s="23" t="s">
        <v>26</v>
      </c>
      <c r="C10" s="31" t="s">
        <v>27</v>
      </c>
      <c r="D10" s="24" t="s">
        <v>23</v>
      </c>
      <c r="E10" s="25">
        <v>50</v>
      </c>
      <c r="F10" s="26"/>
      <c r="G10" s="27"/>
      <c r="H10" s="27"/>
      <c r="I10" s="28"/>
      <c r="J10" s="27"/>
      <c r="K10" s="27"/>
      <c r="L10" s="29"/>
    </row>
    <row r="11" spans="1:12" x14ac:dyDescent="0.25">
      <c r="A11" s="22">
        <v>9</v>
      </c>
      <c r="B11" s="23" t="s">
        <v>26</v>
      </c>
      <c r="C11" s="31" t="s">
        <v>28</v>
      </c>
      <c r="D11" s="24" t="s">
        <v>23</v>
      </c>
      <c r="E11" s="25">
        <v>30</v>
      </c>
      <c r="F11" s="26"/>
      <c r="G11" s="27"/>
      <c r="H11" s="27"/>
      <c r="I11" s="28"/>
      <c r="J11" s="27"/>
      <c r="K11" s="27"/>
      <c r="L11" s="29"/>
    </row>
    <row r="12" spans="1:12" ht="67.5" x14ac:dyDescent="0.25">
      <c r="A12" s="22">
        <v>10</v>
      </c>
      <c r="B12" s="23" t="s">
        <v>29</v>
      </c>
      <c r="C12" s="31" t="s">
        <v>228</v>
      </c>
      <c r="D12" s="24" t="s">
        <v>23</v>
      </c>
      <c r="E12" s="25">
        <v>30</v>
      </c>
      <c r="F12" s="26"/>
      <c r="G12" s="27"/>
      <c r="H12" s="27"/>
      <c r="I12" s="28"/>
      <c r="J12" s="27"/>
      <c r="K12" s="27"/>
      <c r="L12" s="29"/>
    </row>
    <row r="13" spans="1:12" ht="45" x14ac:dyDescent="0.25">
      <c r="A13" s="22">
        <v>11</v>
      </c>
      <c r="B13" s="23" t="s">
        <v>33</v>
      </c>
      <c r="C13" s="31" t="s">
        <v>36</v>
      </c>
      <c r="D13" s="24" t="s">
        <v>23</v>
      </c>
      <c r="E13" s="25">
        <v>100</v>
      </c>
      <c r="F13" s="26"/>
      <c r="G13" s="27"/>
      <c r="H13" s="27"/>
      <c r="I13" s="28"/>
      <c r="J13" s="27"/>
      <c r="K13" s="27"/>
      <c r="L13" s="29"/>
    </row>
    <row r="14" spans="1:12" ht="45" x14ac:dyDescent="0.25">
      <c r="A14" s="22">
        <v>12</v>
      </c>
      <c r="B14" s="23" t="s">
        <v>39</v>
      </c>
      <c r="C14" s="31" t="s">
        <v>40</v>
      </c>
      <c r="D14" s="24" t="s">
        <v>23</v>
      </c>
      <c r="E14" s="25">
        <v>50</v>
      </c>
      <c r="F14" s="26"/>
      <c r="G14" s="27"/>
      <c r="H14" s="27"/>
      <c r="I14" s="28"/>
      <c r="J14" s="27"/>
      <c r="K14" s="27"/>
      <c r="L14" s="29"/>
    </row>
    <row r="15" spans="1:12" x14ac:dyDescent="0.25">
      <c r="A15" s="22">
        <v>13</v>
      </c>
      <c r="B15" s="23" t="s">
        <v>843</v>
      </c>
      <c r="C15" s="31"/>
      <c r="D15" s="24">
        <v>5</v>
      </c>
      <c r="E15" s="25">
        <v>5</v>
      </c>
      <c r="F15" s="26"/>
      <c r="G15" s="27"/>
      <c r="H15" s="27"/>
      <c r="I15" s="28"/>
      <c r="J15" s="27"/>
      <c r="K15" s="27"/>
      <c r="L15" s="29"/>
    </row>
    <row r="16" spans="1:12" ht="22.5" customHeight="1" x14ac:dyDescent="0.25">
      <c r="A16" s="22">
        <v>14</v>
      </c>
      <c r="B16" s="23" t="s">
        <v>46</v>
      </c>
      <c r="C16" s="31" t="s">
        <v>47</v>
      </c>
      <c r="D16" s="24" t="s">
        <v>35</v>
      </c>
      <c r="E16" s="25">
        <v>100</v>
      </c>
      <c r="F16" s="26"/>
      <c r="G16" s="27"/>
      <c r="H16" s="27"/>
      <c r="I16" s="28"/>
      <c r="J16" s="27"/>
      <c r="K16" s="27"/>
      <c r="L16" s="29"/>
    </row>
    <row r="17" spans="1:12" ht="33.75" x14ac:dyDescent="0.25">
      <c r="A17" s="22">
        <v>15</v>
      </c>
      <c r="B17" s="23" t="s">
        <v>48</v>
      </c>
      <c r="C17" s="31" t="s">
        <v>49</v>
      </c>
      <c r="D17" s="24" t="s">
        <v>23</v>
      </c>
      <c r="E17" s="25">
        <v>50</v>
      </c>
      <c r="F17" s="26"/>
      <c r="G17" s="27"/>
      <c r="H17" s="27"/>
      <c r="I17" s="28"/>
      <c r="J17" s="27"/>
      <c r="K17" s="27"/>
      <c r="L17" s="29"/>
    </row>
    <row r="18" spans="1:12" ht="22.5" x14ac:dyDescent="0.25">
      <c r="A18" s="22">
        <v>16</v>
      </c>
      <c r="B18" s="23" t="s">
        <v>48</v>
      </c>
      <c r="C18" s="31" t="s">
        <v>50</v>
      </c>
      <c r="D18" s="24" t="s">
        <v>23</v>
      </c>
      <c r="E18" s="25">
        <v>150</v>
      </c>
      <c r="F18" s="26"/>
      <c r="G18" s="27"/>
      <c r="H18" s="27"/>
      <c r="I18" s="28"/>
      <c r="J18" s="27"/>
      <c r="K18" s="27"/>
      <c r="L18" s="29"/>
    </row>
    <row r="19" spans="1:12" ht="26.25" customHeight="1" x14ac:dyDescent="0.25">
      <c r="A19" s="22">
        <v>17</v>
      </c>
      <c r="B19" s="23" t="s">
        <v>307</v>
      </c>
      <c r="C19" s="546" t="s">
        <v>844</v>
      </c>
      <c r="D19" s="24" t="s">
        <v>35</v>
      </c>
      <c r="E19" s="25">
        <v>5</v>
      </c>
      <c r="F19" s="26"/>
      <c r="G19" s="27"/>
      <c r="H19" s="27"/>
      <c r="I19" s="28"/>
      <c r="J19" s="27"/>
      <c r="K19" s="27"/>
      <c r="L19" s="29"/>
    </row>
    <row r="20" spans="1:12" ht="70.5" customHeight="1" x14ac:dyDescent="0.25">
      <c r="A20" s="22">
        <v>18</v>
      </c>
      <c r="B20" s="23" t="s">
        <v>54</v>
      </c>
      <c r="C20" s="31" t="s">
        <v>55</v>
      </c>
      <c r="D20" s="24" t="s">
        <v>23</v>
      </c>
      <c r="E20" s="25">
        <v>3</v>
      </c>
      <c r="F20" s="26"/>
      <c r="G20" s="27"/>
      <c r="H20" s="27"/>
      <c r="I20" s="28"/>
      <c r="J20" s="27"/>
      <c r="K20" s="27"/>
      <c r="L20" s="29"/>
    </row>
    <row r="21" spans="1:12" ht="54.75" customHeight="1" x14ac:dyDescent="0.25">
      <c r="A21" s="22">
        <v>19</v>
      </c>
      <c r="B21" s="23" t="s">
        <v>58</v>
      </c>
      <c r="C21" s="31" t="s">
        <v>231</v>
      </c>
      <c r="D21" s="24" t="s">
        <v>35</v>
      </c>
      <c r="E21" s="25">
        <v>50</v>
      </c>
      <c r="F21" s="26"/>
      <c r="G21" s="27"/>
      <c r="H21" s="27"/>
      <c r="I21" s="28"/>
      <c r="J21" s="27"/>
      <c r="K21" s="27"/>
      <c r="L21" s="29"/>
    </row>
    <row r="22" spans="1:12" ht="50.25" customHeight="1" x14ac:dyDescent="0.25">
      <c r="A22" s="22">
        <v>20</v>
      </c>
      <c r="B22" s="23" t="s">
        <v>59</v>
      </c>
      <c r="C22" s="31" t="s">
        <v>60</v>
      </c>
      <c r="D22" s="24" t="s">
        <v>35</v>
      </c>
      <c r="E22" s="25">
        <v>20</v>
      </c>
      <c r="F22" s="26"/>
      <c r="G22" s="27"/>
      <c r="H22" s="27"/>
      <c r="I22" s="28"/>
      <c r="J22" s="27"/>
      <c r="K22" s="27"/>
      <c r="L22" s="29"/>
    </row>
    <row r="23" spans="1:12" ht="33.75" customHeight="1" x14ac:dyDescent="0.25">
      <c r="A23" s="22">
        <v>21</v>
      </c>
      <c r="B23" s="23" t="s">
        <v>63</v>
      </c>
      <c r="C23" s="31" t="s">
        <v>64</v>
      </c>
      <c r="D23" s="24" t="s">
        <v>35</v>
      </c>
      <c r="E23" s="25">
        <v>20</v>
      </c>
      <c r="F23" s="26"/>
      <c r="G23" s="27"/>
      <c r="H23" s="27"/>
      <c r="I23" s="28"/>
      <c r="J23" s="27"/>
      <c r="K23" s="27"/>
      <c r="L23" s="29"/>
    </row>
    <row r="24" spans="1:12" ht="52.5" customHeight="1" x14ac:dyDescent="0.25">
      <c r="A24" s="22">
        <v>22</v>
      </c>
      <c r="B24" s="23" t="s">
        <v>66</v>
      </c>
      <c r="C24" s="31" t="s">
        <v>67</v>
      </c>
      <c r="D24" s="24" t="s">
        <v>35</v>
      </c>
      <c r="E24" s="25">
        <v>20</v>
      </c>
      <c r="F24" s="26"/>
      <c r="G24" s="27"/>
      <c r="H24" s="27"/>
      <c r="I24" s="28"/>
      <c r="J24" s="27"/>
      <c r="K24" s="27"/>
      <c r="L24" s="29"/>
    </row>
    <row r="25" spans="1:12" ht="45" x14ac:dyDescent="0.25">
      <c r="A25" s="22">
        <v>23</v>
      </c>
      <c r="B25" s="23" t="s">
        <v>845</v>
      </c>
      <c r="C25" s="31"/>
      <c r="D25" s="24" t="s">
        <v>23</v>
      </c>
      <c r="E25" s="25">
        <v>10</v>
      </c>
      <c r="F25" s="26"/>
      <c r="G25" s="27"/>
      <c r="H25" s="27"/>
      <c r="I25" s="28"/>
      <c r="J25" s="27"/>
      <c r="K25" s="27"/>
      <c r="L25" s="29"/>
    </row>
    <row r="26" spans="1:12" ht="34.5" customHeight="1" x14ac:dyDescent="0.25">
      <c r="A26" s="22">
        <v>24</v>
      </c>
      <c r="B26" s="23" t="s">
        <v>73</v>
      </c>
      <c r="C26" s="31" t="s">
        <v>233</v>
      </c>
      <c r="D26" s="24" t="s">
        <v>23</v>
      </c>
      <c r="E26" s="25">
        <v>10</v>
      </c>
      <c r="F26" s="26"/>
      <c r="G26" s="27"/>
      <c r="H26" s="27"/>
      <c r="I26" s="28"/>
      <c r="J26" s="27"/>
      <c r="K26" s="27"/>
      <c r="L26" s="29"/>
    </row>
    <row r="27" spans="1:12" ht="45" x14ac:dyDescent="0.25">
      <c r="A27" s="22">
        <v>25</v>
      </c>
      <c r="B27" s="23" t="s">
        <v>75</v>
      </c>
      <c r="C27" s="31" t="s">
        <v>167</v>
      </c>
      <c r="D27" s="24" t="s">
        <v>23</v>
      </c>
      <c r="E27" s="25">
        <v>20</v>
      </c>
      <c r="F27" s="26"/>
      <c r="G27" s="27"/>
      <c r="H27" s="27"/>
      <c r="I27" s="28"/>
      <c r="J27" s="27"/>
      <c r="K27" s="27"/>
      <c r="L27" s="29"/>
    </row>
    <row r="28" spans="1:12" x14ac:dyDescent="0.25">
      <c r="A28" s="22">
        <v>26</v>
      </c>
      <c r="B28" s="23" t="s">
        <v>385</v>
      </c>
      <c r="C28" s="31" t="s">
        <v>846</v>
      </c>
      <c r="D28" s="24" t="s">
        <v>23</v>
      </c>
      <c r="E28" s="25">
        <v>20</v>
      </c>
      <c r="F28" s="26"/>
      <c r="G28" s="27"/>
      <c r="H28" s="27"/>
      <c r="I28" s="28"/>
      <c r="J28" s="27"/>
      <c r="K28" s="27"/>
      <c r="L28" s="29"/>
    </row>
    <row r="29" spans="1:12" ht="33.75" x14ac:dyDescent="0.25">
      <c r="A29" s="22">
        <v>27</v>
      </c>
      <c r="B29" s="23" t="s">
        <v>82</v>
      </c>
      <c r="C29" s="31" t="s">
        <v>169</v>
      </c>
      <c r="D29" s="24" t="s">
        <v>23</v>
      </c>
      <c r="E29" s="25">
        <v>3</v>
      </c>
      <c r="F29" s="26"/>
      <c r="G29" s="27"/>
      <c r="H29" s="27"/>
      <c r="I29" s="28"/>
      <c r="J29" s="27"/>
      <c r="K29" s="27"/>
      <c r="L29" s="29"/>
    </row>
    <row r="30" spans="1:12" ht="33.75" x14ac:dyDescent="0.25">
      <c r="A30" s="22">
        <v>28</v>
      </c>
      <c r="B30" s="23" t="s">
        <v>83</v>
      </c>
      <c r="C30" s="31" t="s">
        <v>236</v>
      </c>
      <c r="D30" s="24" t="s">
        <v>23</v>
      </c>
      <c r="E30" s="25">
        <v>10</v>
      </c>
      <c r="F30" s="26"/>
      <c r="G30" s="27"/>
      <c r="H30" s="27"/>
      <c r="I30" s="28"/>
      <c r="J30" s="27"/>
      <c r="K30" s="27"/>
      <c r="L30" s="29"/>
    </row>
    <row r="31" spans="1:12" ht="33.75" x14ac:dyDescent="0.25">
      <c r="A31" s="22">
        <v>29</v>
      </c>
      <c r="B31" s="23" t="s">
        <v>83</v>
      </c>
      <c r="C31" s="31" t="s">
        <v>170</v>
      </c>
      <c r="D31" s="24" t="s">
        <v>23</v>
      </c>
      <c r="E31" s="25">
        <v>40</v>
      </c>
      <c r="F31" s="26"/>
      <c r="G31" s="27"/>
      <c r="H31" s="27"/>
      <c r="I31" s="28"/>
      <c r="J31" s="27"/>
      <c r="K31" s="27"/>
      <c r="L31" s="29"/>
    </row>
    <row r="32" spans="1:12" ht="33.75" x14ac:dyDescent="0.25">
      <c r="A32" s="22">
        <v>30</v>
      </c>
      <c r="B32" s="23" t="s">
        <v>85</v>
      </c>
      <c r="C32" s="31" t="s">
        <v>237</v>
      </c>
      <c r="D32" s="24" t="s">
        <v>23</v>
      </c>
      <c r="E32" s="25">
        <v>20</v>
      </c>
      <c r="F32" s="26"/>
      <c r="G32" s="27"/>
      <c r="H32" s="27"/>
      <c r="I32" s="28"/>
      <c r="J32" s="27"/>
      <c r="K32" s="27"/>
      <c r="L32" s="29"/>
    </row>
    <row r="33" spans="1:12" ht="28.5" customHeight="1" x14ac:dyDescent="0.25">
      <c r="A33" s="22">
        <v>31</v>
      </c>
      <c r="B33" s="41" t="s">
        <v>238</v>
      </c>
      <c r="C33" s="42" t="s">
        <v>239</v>
      </c>
      <c r="D33" s="25" t="s">
        <v>23</v>
      </c>
      <c r="E33" s="25">
        <v>20</v>
      </c>
      <c r="F33" s="26"/>
      <c r="G33" s="27"/>
      <c r="H33" s="27"/>
      <c r="I33" s="28"/>
      <c r="J33" s="27"/>
      <c r="K33" s="27"/>
      <c r="L33" s="29"/>
    </row>
    <row r="34" spans="1:12" ht="27" customHeight="1" x14ac:dyDescent="0.25">
      <c r="A34" s="22">
        <v>32</v>
      </c>
      <c r="B34" s="41" t="s">
        <v>93</v>
      </c>
      <c r="C34" s="42" t="s">
        <v>240</v>
      </c>
      <c r="D34" s="25" t="s">
        <v>23</v>
      </c>
      <c r="E34" s="25">
        <v>3</v>
      </c>
      <c r="F34" s="26"/>
      <c r="G34" s="27"/>
      <c r="H34" s="27"/>
      <c r="I34" s="28"/>
      <c r="J34" s="27"/>
      <c r="K34" s="27"/>
      <c r="L34" s="29"/>
    </row>
    <row r="35" spans="1:12" ht="48.75" customHeight="1" x14ac:dyDescent="0.25">
      <c r="A35" s="22">
        <v>33</v>
      </c>
      <c r="B35" s="41" t="s">
        <v>95</v>
      </c>
      <c r="C35" s="34" t="s">
        <v>96</v>
      </c>
      <c r="D35" s="25" t="s">
        <v>23</v>
      </c>
      <c r="E35" s="25">
        <v>5</v>
      </c>
      <c r="F35" s="26"/>
      <c r="G35" s="27"/>
      <c r="H35" s="27"/>
      <c r="I35" s="28"/>
      <c r="J35" s="27"/>
      <c r="K35" s="27"/>
      <c r="L35" s="29"/>
    </row>
    <row r="36" spans="1:12" ht="30" customHeight="1" x14ac:dyDescent="0.25">
      <c r="A36" s="22">
        <v>34</v>
      </c>
      <c r="B36" s="45" t="s">
        <v>97</v>
      </c>
      <c r="C36" s="46" t="s">
        <v>241</v>
      </c>
      <c r="D36" s="25" t="s">
        <v>23</v>
      </c>
      <c r="E36" s="25">
        <v>2</v>
      </c>
      <c r="F36" s="26"/>
      <c r="G36" s="27"/>
      <c r="H36" s="27"/>
      <c r="I36" s="28"/>
      <c r="J36" s="27"/>
      <c r="K36" s="27"/>
      <c r="L36" s="29"/>
    </row>
    <row r="37" spans="1:12" ht="41.25" customHeight="1" x14ac:dyDescent="0.25">
      <c r="A37" s="22">
        <v>35</v>
      </c>
      <c r="B37" s="45" t="s">
        <v>101</v>
      </c>
      <c r="C37" s="46" t="s">
        <v>102</v>
      </c>
      <c r="D37" s="25" t="s">
        <v>103</v>
      </c>
      <c r="E37" s="25">
        <v>1</v>
      </c>
      <c r="F37" s="26"/>
      <c r="G37" s="27"/>
      <c r="H37" s="27"/>
      <c r="I37" s="28"/>
      <c r="J37" s="27"/>
      <c r="K37" s="27"/>
      <c r="L37" s="29"/>
    </row>
    <row r="38" spans="1:12" ht="39.75" customHeight="1" x14ac:dyDescent="0.25">
      <c r="A38" s="22">
        <v>36</v>
      </c>
      <c r="B38" s="45" t="s">
        <v>101</v>
      </c>
      <c r="C38" s="46" t="s">
        <v>176</v>
      </c>
      <c r="D38" s="25" t="s">
        <v>103</v>
      </c>
      <c r="E38" s="25">
        <v>35</v>
      </c>
      <c r="F38" s="26"/>
      <c r="G38" s="27"/>
      <c r="H38" s="27"/>
      <c r="I38" s="28"/>
      <c r="J38" s="27"/>
      <c r="K38" s="27"/>
      <c r="L38" s="29"/>
    </row>
    <row r="39" spans="1:12" ht="40.5" customHeight="1" x14ac:dyDescent="0.25">
      <c r="A39" s="22">
        <v>37</v>
      </c>
      <c r="B39" s="45" t="s">
        <v>108</v>
      </c>
      <c r="C39" s="46" t="s">
        <v>242</v>
      </c>
      <c r="D39" s="25" t="s">
        <v>35</v>
      </c>
      <c r="E39" s="25">
        <v>50</v>
      </c>
      <c r="F39" s="26"/>
      <c r="G39" s="27"/>
      <c r="H39" s="27"/>
      <c r="I39" s="28"/>
      <c r="J39" s="27"/>
      <c r="K39" s="27"/>
      <c r="L39" s="29"/>
    </row>
    <row r="40" spans="1:12" ht="44.25" customHeight="1" x14ac:dyDescent="0.25">
      <c r="A40" s="22">
        <v>38</v>
      </c>
      <c r="B40" s="45" t="s">
        <v>110</v>
      </c>
      <c r="C40" s="46" t="s">
        <v>242</v>
      </c>
      <c r="D40" s="25" t="s">
        <v>35</v>
      </c>
      <c r="E40" s="25">
        <v>10</v>
      </c>
      <c r="F40" s="26"/>
      <c r="G40" s="27"/>
      <c r="H40" s="27"/>
      <c r="I40" s="28"/>
      <c r="J40" s="27"/>
      <c r="K40" s="27"/>
      <c r="L40" s="29"/>
    </row>
    <row r="41" spans="1:12" ht="28.5" customHeight="1" x14ac:dyDescent="0.25">
      <c r="A41" s="22">
        <v>39</v>
      </c>
      <c r="B41" s="41" t="s">
        <v>111</v>
      </c>
      <c r="C41" s="42" t="s">
        <v>112</v>
      </c>
      <c r="D41" s="25" t="s">
        <v>35</v>
      </c>
      <c r="E41" s="25">
        <v>10</v>
      </c>
      <c r="F41" s="26"/>
      <c r="G41" s="27"/>
      <c r="H41" s="27"/>
      <c r="I41" s="28"/>
      <c r="J41" s="27"/>
      <c r="K41" s="27"/>
      <c r="L41" s="29"/>
    </row>
    <row r="42" spans="1:12" ht="20.25" customHeight="1" x14ac:dyDescent="0.25">
      <c r="A42" s="22">
        <v>40</v>
      </c>
      <c r="B42" s="41" t="s">
        <v>115</v>
      </c>
      <c r="C42" s="40"/>
      <c r="D42" s="25" t="s">
        <v>23</v>
      </c>
      <c r="E42" s="25">
        <v>150</v>
      </c>
      <c r="F42" s="26"/>
      <c r="G42" s="27"/>
      <c r="H42" s="27"/>
      <c r="I42" s="28"/>
      <c r="J42" s="27"/>
      <c r="K42" s="27"/>
      <c r="L42" s="29"/>
    </row>
    <row r="43" spans="1:12" ht="30" customHeight="1" x14ac:dyDescent="0.25">
      <c r="A43" s="22">
        <v>41</v>
      </c>
      <c r="B43" s="41" t="s">
        <v>116</v>
      </c>
      <c r="C43" s="40"/>
      <c r="D43" s="25" t="s">
        <v>23</v>
      </c>
      <c r="E43" s="25">
        <v>50</v>
      </c>
      <c r="F43" s="26"/>
      <c r="G43" s="27"/>
      <c r="H43" s="27"/>
      <c r="I43" s="28"/>
      <c r="J43" s="27"/>
      <c r="K43" s="27"/>
      <c r="L43" s="29"/>
    </row>
    <row r="44" spans="1:12" ht="39.75" customHeight="1" x14ac:dyDescent="0.25">
      <c r="A44" s="22">
        <v>42</v>
      </c>
      <c r="B44" s="41" t="s">
        <v>244</v>
      </c>
      <c r="C44" s="40"/>
      <c r="D44" s="25" t="s">
        <v>23</v>
      </c>
      <c r="E44" s="25">
        <v>1</v>
      </c>
      <c r="F44" s="26"/>
      <c r="G44" s="27"/>
      <c r="H44" s="27"/>
      <c r="I44" s="28"/>
      <c r="J44" s="27"/>
      <c r="K44" s="27"/>
      <c r="L44" s="29"/>
    </row>
    <row r="45" spans="1:12" ht="56.25" x14ac:dyDescent="0.25">
      <c r="A45" s="22">
        <v>43</v>
      </c>
      <c r="B45" s="41" t="s">
        <v>123</v>
      </c>
      <c r="C45" s="40"/>
      <c r="D45" s="25" t="s">
        <v>23</v>
      </c>
      <c r="E45" s="25">
        <v>50</v>
      </c>
      <c r="F45" s="26"/>
      <c r="G45" s="27"/>
      <c r="H45" s="27"/>
      <c r="I45" s="28"/>
      <c r="J45" s="27"/>
      <c r="K45" s="27"/>
      <c r="L45" s="29"/>
    </row>
    <row r="46" spans="1:12" ht="74.25" customHeight="1" x14ac:dyDescent="0.25">
      <c r="A46" s="22">
        <v>44</v>
      </c>
      <c r="B46" s="41" t="s">
        <v>124</v>
      </c>
      <c r="C46" s="40"/>
      <c r="D46" s="25" t="s">
        <v>23</v>
      </c>
      <c r="E46" s="25">
        <v>50</v>
      </c>
      <c r="F46" s="26"/>
      <c r="G46" s="27"/>
      <c r="H46" s="27"/>
      <c r="I46" s="28"/>
      <c r="J46" s="27"/>
      <c r="K46" s="27"/>
      <c r="L46" s="29"/>
    </row>
    <row r="47" spans="1:12" ht="40.5" customHeight="1" x14ac:dyDescent="0.25">
      <c r="A47" s="22">
        <v>45</v>
      </c>
      <c r="B47" s="41" t="s">
        <v>125</v>
      </c>
      <c r="C47" s="34" t="s">
        <v>184</v>
      </c>
      <c r="D47" s="25" t="s">
        <v>23</v>
      </c>
      <c r="E47" s="25">
        <v>2</v>
      </c>
      <c r="F47" s="26"/>
      <c r="G47" s="27"/>
      <c r="H47" s="27"/>
      <c r="I47" s="28"/>
      <c r="J47" s="27"/>
      <c r="K47" s="27"/>
      <c r="L47" s="29"/>
    </row>
    <row r="48" spans="1:12" ht="38.25" customHeight="1" x14ac:dyDescent="0.25">
      <c r="A48" s="22">
        <v>46</v>
      </c>
      <c r="B48" s="41" t="s">
        <v>246</v>
      </c>
      <c r="C48" s="34" t="s">
        <v>184</v>
      </c>
      <c r="D48" s="25" t="s">
        <v>23</v>
      </c>
      <c r="E48" s="25">
        <v>1</v>
      </c>
      <c r="F48" s="26"/>
      <c r="G48" s="27"/>
      <c r="H48" s="27"/>
      <c r="I48" s="28"/>
      <c r="J48" s="27"/>
      <c r="K48" s="27"/>
      <c r="L48" s="29"/>
    </row>
    <row r="49" spans="1:12" ht="22.5" x14ac:dyDescent="0.25">
      <c r="A49" s="22">
        <v>47</v>
      </c>
      <c r="B49" s="41" t="s">
        <v>101</v>
      </c>
      <c r="C49" s="40" t="s">
        <v>247</v>
      </c>
      <c r="D49" s="25" t="s">
        <v>23</v>
      </c>
      <c r="E49" s="25">
        <v>3</v>
      </c>
      <c r="F49" s="26"/>
      <c r="G49" s="27"/>
      <c r="H49" s="27"/>
      <c r="I49" s="28"/>
      <c r="J49" s="27"/>
      <c r="K49" s="27"/>
      <c r="L49" s="29"/>
    </row>
    <row r="50" spans="1:12" x14ac:dyDescent="0.25">
      <c r="A50" s="22">
        <v>48</v>
      </c>
      <c r="B50" s="115" t="s">
        <v>127</v>
      </c>
      <c r="C50" s="116"/>
      <c r="D50" s="117" t="s">
        <v>23</v>
      </c>
      <c r="E50" s="117">
        <v>3</v>
      </c>
      <c r="F50" s="54"/>
      <c r="G50" s="27"/>
      <c r="H50" s="27"/>
      <c r="I50" s="28"/>
      <c r="J50" s="27"/>
      <c r="K50" s="27"/>
      <c r="L50" s="29"/>
    </row>
    <row r="51" spans="1:12" x14ac:dyDescent="0.25">
      <c r="A51" s="22">
        <v>49</v>
      </c>
      <c r="B51" s="115" t="s">
        <v>847</v>
      </c>
      <c r="C51" s="116"/>
      <c r="D51" s="117" t="s">
        <v>23</v>
      </c>
      <c r="E51" s="117">
        <v>10</v>
      </c>
      <c r="F51" s="54"/>
      <c r="G51" s="27"/>
      <c r="H51" s="27"/>
      <c r="I51" s="28"/>
      <c r="J51" s="27"/>
      <c r="K51" s="27"/>
      <c r="L51" s="29"/>
    </row>
    <row r="52" spans="1:12" ht="22.5" x14ac:dyDescent="0.25">
      <c r="A52" s="22">
        <v>50</v>
      </c>
      <c r="B52" s="115" t="s">
        <v>248</v>
      </c>
      <c r="C52" s="116" t="s">
        <v>249</v>
      </c>
      <c r="D52" s="117" t="s">
        <v>23</v>
      </c>
      <c r="E52" s="117">
        <v>12</v>
      </c>
      <c r="F52" s="54"/>
      <c r="G52" s="27"/>
      <c r="H52" s="27"/>
      <c r="I52" s="28"/>
      <c r="J52" s="27"/>
      <c r="K52" s="27"/>
      <c r="L52" s="29"/>
    </row>
    <row r="53" spans="1:12" ht="68.25" customHeight="1" x14ac:dyDescent="0.25">
      <c r="A53" s="22">
        <v>51</v>
      </c>
      <c r="B53" s="115" t="s">
        <v>248</v>
      </c>
      <c r="C53" s="116" t="s">
        <v>250</v>
      </c>
      <c r="D53" s="117" t="s">
        <v>23</v>
      </c>
      <c r="E53" s="117">
        <v>5</v>
      </c>
      <c r="F53" s="54"/>
      <c r="G53" s="27"/>
      <c r="H53" s="27"/>
      <c r="I53" s="28"/>
      <c r="J53" s="27"/>
      <c r="K53" s="27"/>
      <c r="L53" s="29"/>
    </row>
    <row r="54" spans="1:12" ht="52.5" customHeight="1" x14ac:dyDescent="0.25">
      <c r="A54" s="22">
        <v>52</v>
      </c>
      <c r="B54" s="115" t="s">
        <v>271</v>
      </c>
      <c r="C54" s="116"/>
      <c r="D54" s="117" t="s">
        <v>23</v>
      </c>
      <c r="E54" s="117">
        <v>5</v>
      </c>
      <c r="F54" s="54"/>
      <c r="G54" s="27"/>
      <c r="H54" s="27"/>
      <c r="I54" s="28"/>
      <c r="J54" s="27"/>
      <c r="K54" s="27"/>
      <c r="L54" s="29"/>
    </row>
    <row r="55" spans="1:12" ht="47.25" customHeight="1" x14ac:dyDescent="0.25">
      <c r="A55" s="22">
        <v>53</v>
      </c>
      <c r="B55" s="115" t="s">
        <v>848</v>
      </c>
      <c r="C55" s="116"/>
      <c r="D55" s="117" t="s">
        <v>23</v>
      </c>
      <c r="E55" s="117">
        <v>2</v>
      </c>
      <c r="F55" s="54"/>
      <c r="G55" s="27"/>
      <c r="H55" s="27"/>
      <c r="I55" s="28"/>
      <c r="J55" s="27"/>
      <c r="K55" s="27"/>
      <c r="L55" s="29"/>
    </row>
    <row r="56" spans="1:12" ht="38.25" customHeight="1" thickBot="1" x14ac:dyDescent="0.3">
      <c r="A56" s="22">
        <v>54</v>
      </c>
      <c r="B56" s="118" t="s">
        <v>251</v>
      </c>
      <c r="C56" s="119"/>
      <c r="D56" s="120" t="s">
        <v>23</v>
      </c>
      <c r="E56" s="120">
        <v>5</v>
      </c>
      <c r="F56" s="121"/>
      <c r="G56" s="122"/>
      <c r="H56" s="122"/>
      <c r="I56" s="28"/>
      <c r="J56" s="27"/>
      <c r="K56" s="122"/>
      <c r="L56" s="29"/>
    </row>
    <row r="57" spans="1:12" x14ac:dyDescent="0.25">
      <c r="A57" s="6"/>
      <c r="B57" s="6"/>
      <c r="C57" s="6"/>
      <c r="D57" s="6"/>
      <c r="E57" s="6"/>
      <c r="L57" s="126"/>
    </row>
    <row r="58" spans="1:12" x14ac:dyDescent="0.25">
      <c r="A58" s="60" t="s">
        <v>139</v>
      </c>
      <c r="B58" s="60"/>
      <c r="C58" s="60"/>
      <c r="D58" s="6"/>
      <c r="E58" s="6"/>
    </row>
    <row r="59" spans="1:12" x14ac:dyDescent="0.25">
      <c r="A59" s="6"/>
      <c r="B59" s="6"/>
      <c r="C59" s="6"/>
      <c r="D59" s="6"/>
      <c r="E59" s="6"/>
    </row>
    <row r="60" spans="1:12" x14ac:dyDescent="0.25">
      <c r="A60" s="61" t="s">
        <v>140</v>
      </c>
      <c r="B60" s="62"/>
      <c r="C60" s="62"/>
      <c r="D60" s="62"/>
      <c r="E60" s="62"/>
      <c r="F60" s="63"/>
      <c r="G60" s="609" t="s">
        <v>141</v>
      </c>
      <c r="H60" s="609"/>
      <c r="I60" s="609"/>
      <c r="J60" s="609"/>
      <c r="K60" s="609"/>
      <c r="L60" s="64"/>
    </row>
    <row r="61" spans="1:12" ht="25.5" customHeight="1" x14ac:dyDescent="0.25">
      <c r="A61" s="65" t="s">
        <v>142</v>
      </c>
      <c r="B61" s="65"/>
      <c r="C61" s="65"/>
      <c r="D61" s="65"/>
      <c r="E61" s="65"/>
      <c r="F61" s="3"/>
      <c r="G61" s="610" t="s">
        <v>143</v>
      </c>
      <c r="H61" s="610"/>
      <c r="I61" s="610"/>
      <c r="J61" s="610"/>
      <c r="K61" s="610"/>
      <c r="L61" s="610"/>
    </row>
    <row r="62" spans="1:12" x14ac:dyDescent="0.25">
      <c r="A62" s="6"/>
      <c r="B62" s="6"/>
      <c r="C62" s="6"/>
      <c r="D62" s="6"/>
      <c r="E62" s="6"/>
    </row>
  </sheetData>
  <mergeCells count="13">
    <mergeCell ref="G60:K60"/>
    <mergeCell ref="G61:L61"/>
    <mergeCell ref="A1:A2"/>
    <mergeCell ref="B1:B2"/>
    <mergeCell ref="C1:C2"/>
    <mergeCell ref="D1:D2"/>
    <mergeCell ref="E1:E2"/>
    <mergeCell ref="L1:L2"/>
    <mergeCell ref="F1:F2"/>
    <mergeCell ref="G1:G2"/>
    <mergeCell ref="H1:H2"/>
    <mergeCell ref="I1:J1"/>
    <mergeCell ref="K1:K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4"/>
  <sheetViews>
    <sheetView workbookViewId="0">
      <selection activeCell="G11" sqref="G11:L89"/>
    </sheetView>
  </sheetViews>
  <sheetFormatPr defaultRowHeight="15" x14ac:dyDescent="0.25"/>
  <cols>
    <col min="1" max="1" width="4.28515625" style="435" customWidth="1"/>
    <col min="2" max="2" width="12" style="435" customWidth="1"/>
    <col min="3" max="3" width="58.5703125" style="435" customWidth="1"/>
    <col min="4" max="4" width="9.7109375" style="435" customWidth="1"/>
    <col min="5" max="5" width="5" style="435" customWidth="1"/>
    <col min="6" max="6" width="10.140625" style="435" customWidth="1"/>
    <col min="7" max="7" width="12.5703125" style="435" customWidth="1"/>
    <col min="8" max="8" width="7.5703125" style="435" customWidth="1"/>
    <col min="9" max="9" width="5.7109375" style="435" customWidth="1"/>
    <col min="10" max="10" width="8.42578125" style="435" customWidth="1"/>
    <col min="11" max="11" width="12.140625" style="435" customWidth="1"/>
    <col min="12" max="12" width="8.7109375" style="435" customWidth="1"/>
    <col min="13" max="256" width="9.140625" style="435"/>
    <col min="257" max="257" width="4.28515625" style="435" customWidth="1"/>
    <col min="258" max="258" width="12" style="435" customWidth="1"/>
    <col min="259" max="259" width="49.5703125" style="435" customWidth="1"/>
    <col min="260" max="260" width="9.7109375" style="435" customWidth="1"/>
    <col min="261" max="261" width="5" style="435" customWidth="1"/>
    <col min="262" max="262" width="10.140625" style="435" customWidth="1"/>
    <col min="263" max="263" width="12.5703125" style="435" customWidth="1"/>
    <col min="264" max="264" width="7.5703125" style="435" customWidth="1"/>
    <col min="265" max="265" width="5.7109375" style="435" customWidth="1"/>
    <col min="266" max="266" width="8.42578125" style="435" customWidth="1"/>
    <col min="267" max="267" width="12.140625" style="435" customWidth="1"/>
    <col min="268" max="268" width="8.7109375" style="435" customWidth="1"/>
    <col min="269" max="512" width="9.140625" style="435"/>
    <col min="513" max="513" width="4.28515625" style="435" customWidth="1"/>
    <col min="514" max="514" width="12" style="435" customWidth="1"/>
    <col min="515" max="515" width="49.5703125" style="435" customWidth="1"/>
    <col min="516" max="516" width="9.7109375" style="435" customWidth="1"/>
    <col min="517" max="517" width="5" style="435" customWidth="1"/>
    <col min="518" max="518" width="10.140625" style="435" customWidth="1"/>
    <col min="519" max="519" width="12.5703125" style="435" customWidth="1"/>
    <col min="520" max="520" width="7.5703125" style="435" customWidth="1"/>
    <col min="521" max="521" width="5.7109375" style="435" customWidth="1"/>
    <col min="522" max="522" width="8.42578125" style="435" customWidth="1"/>
    <col min="523" max="523" width="12.140625" style="435" customWidth="1"/>
    <col min="524" max="524" width="8.7109375" style="435" customWidth="1"/>
    <col min="525" max="768" width="9.140625" style="435"/>
    <col min="769" max="769" width="4.28515625" style="435" customWidth="1"/>
    <col min="770" max="770" width="12" style="435" customWidth="1"/>
    <col min="771" max="771" width="49.5703125" style="435" customWidth="1"/>
    <col min="772" max="772" width="9.7109375" style="435" customWidth="1"/>
    <col min="773" max="773" width="5" style="435" customWidth="1"/>
    <col min="774" max="774" width="10.140625" style="435" customWidth="1"/>
    <col min="775" max="775" width="12.5703125" style="435" customWidth="1"/>
    <col min="776" max="776" width="7.5703125" style="435" customWidth="1"/>
    <col min="777" max="777" width="5.7109375" style="435" customWidth="1"/>
    <col min="778" max="778" width="8.42578125" style="435" customWidth="1"/>
    <col min="779" max="779" width="12.140625" style="435" customWidth="1"/>
    <col min="780" max="780" width="8.7109375" style="435" customWidth="1"/>
    <col min="781" max="1024" width="9.140625" style="435"/>
    <col min="1025" max="1025" width="4.28515625" style="435" customWidth="1"/>
    <col min="1026" max="1026" width="12" style="435" customWidth="1"/>
    <col min="1027" max="1027" width="49.5703125" style="435" customWidth="1"/>
    <col min="1028" max="1028" width="9.7109375" style="435" customWidth="1"/>
    <col min="1029" max="1029" width="5" style="435" customWidth="1"/>
    <col min="1030" max="1030" width="10.140625" style="435" customWidth="1"/>
    <col min="1031" max="1031" width="12.5703125" style="435" customWidth="1"/>
    <col min="1032" max="1032" width="7.5703125" style="435" customWidth="1"/>
    <col min="1033" max="1033" width="5.7109375" style="435" customWidth="1"/>
    <col min="1034" max="1034" width="8.42578125" style="435" customWidth="1"/>
    <col min="1035" max="1035" width="12.140625" style="435" customWidth="1"/>
    <col min="1036" max="1036" width="8.7109375" style="435" customWidth="1"/>
    <col min="1037" max="1280" width="9.140625" style="435"/>
    <col min="1281" max="1281" width="4.28515625" style="435" customWidth="1"/>
    <col min="1282" max="1282" width="12" style="435" customWidth="1"/>
    <col min="1283" max="1283" width="49.5703125" style="435" customWidth="1"/>
    <col min="1284" max="1284" width="9.7109375" style="435" customWidth="1"/>
    <col min="1285" max="1285" width="5" style="435" customWidth="1"/>
    <col min="1286" max="1286" width="10.140625" style="435" customWidth="1"/>
    <col min="1287" max="1287" width="12.5703125" style="435" customWidth="1"/>
    <col min="1288" max="1288" width="7.5703125" style="435" customWidth="1"/>
    <col min="1289" max="1289" width="5.7109375" style="435" customWidth="1"/>
    <col min="1290" max="1290" width="8.42578125" style="435" customWidth="1"/>
    <col min="1291" max="1291" width="12.140625" style="435" customWidth="1"/>
    <col min="1292" max="1292" width="8.7109375" style="435" customWidth="1"/>
    <col min="1293" max="1536" width="9.140625" style="435"/>
    <col min="1537" max="1537" width="4.28515625" style="435" customWidth="1"/>
    <col min="1538" max="1538" width="12" style="435" customWidth="1"/>
    <col min="1539" max="1539" width="49.5703125" style="435" customWidth="1"/>
    <col min="1540" max="1540" width="9.7109375" style="435" customWidth="1"/>
    <col min="1541" max="1541" width="5" style="435" customWidth="1"/>
    <col min="1542" max="1542" width="10.140625" style="435" customWidth="1"/>
    <col min="1543" max="1543" width="12.5703125" style="435" customWidth="1"/>
    <col min="1544" max="1544" width="7.5703125" style="435" customWidth="1"/>
    <col min="1545" max="1545" width="5.7109375" style="435" customWidth="1"/>
    <col min="1546" max="1546" width="8.42578125" style="435" customWidth="1"/>
    <col min="1547" max="1547" width="12.140625" style="435" customWidth="1"/>
    <col min="1548" max="1548" width="8.7109375" style="435" customWidth="1"/>
    <col min="1549" max="1792" width="9.140625" style="435"/>
    <col min="1793" max="1793" width="4.28515625" style="435" customWidth="1"/>
    <col min="1794" max="1794" width="12" style="435" customWidth="1"/>
    <col min="1795" max="1795" width="49.5703125" style="435" customWidth="1"/>
    <col min="1796" max="1796" width="9.7109375" style="435" customWidth="1"/>
    <col min="1797" max="1797" width="5" style="435" customWidth="1"/>
    <col min="1798" max="1798" width="10.140625" style="435" customWidth="1"/>
    <col min="1799" max="1799" width="12.5703125" style="435" customWidth="1"/>
    <col min="1800" max="1800" width="7.5703125" style="435" customWidth="1"/>
    <col min="1801" max="1801" width="5.7109375" style="435" customWidth="1"/>
    <col min="1802" max="1802" width="8.42578125" style="435" customWidth="1"/>
    <col min="1803" max="1803" width="12.140625" style="435" customWidth="1"/>
    <col min="1804" max="1804" width="8.7109375" style="435" customWidth="1"/>
    <col min="1805" max="2048" width="9.140625" style="435"/>
    <col min="2049" max="2049" width="4.28515625" style="435" customWidth="1"/>
    <col min="2050" max="2050" width="12" style="435" customWidth="1"/>
    <col min="2051" max="2051" width="49.5703125" style="435" customWidth="1"/>
    <col min="2052" max="2052" width="9.7109375" style="435" customWidth="1"/>
    <col min="2053" max="2053" width="5" style="435" customWidth="1"/>
    <col min="2054" max="2054" width="10.140625" style="435" customWidth="1"/>
    <col min="2055" max="2055" width="12.5703125" style="435" customWidth="1"/>
    <col min="2056" max="2056" width="7.5703125" style="435" customWidth="1"/>
    <col min="2057" max="2057" width="5.7109375" style="435" customWidth="1"/>
    <col min="2058" max="2058" width="8.42578125" style="435" customWidth="1"/>
    <col min="2059" max="2059" width="12.140625" style="435" customWidth="1"/>
    <col min="2060" max="2060" width="8.7109375" style="435" customWidth="1"/>
    <col min="2061" max="2304" width="9.140625" style="435"/>
    <col min="2305" max="2305" width="4.28515625" style="435" customWidth="1"/>
    <col min="2306" max="2306" width="12" style="435" customWidth="1"/>
    <col min="2307" max="2307" width="49.5703125" style="435" customWidth="1"/>
    <col min="2308" max="2308" width="9.7109375" style="435" customWidth="1"/>
    <col min="2309" max="2309" width="5" style="435" customWidth="1"/>
    <col min="2310" max="2310" width="10.140625" style="435" customWidth="1"/>
    <col min="2311" max="2311" width="12.5703125" style="435" customWidth="1"/>
    <col min="2312" max="2312" width="7.5703125" style="435" customWidth="1"/>
    <col min="2313" max="2313" width="5.7109375" style="435" customWidth="1"/>
    <col min="2314" max="2314" width="8.42578125" style="435" customWidth="1"/>
    <col min="2315" max="2315" width="12.140625" style="435" customWidth="1"/>
    <col min="2316" max="2316" width="8.7109375" style="435" customWidth="1"/>
    <col min="2317" max="2560" width="9.140625" style="435"/>
    <col min="2561" max="2561" width="4.28515625" style="435" customWidth="1"/>
    <col min="2562" max="2562" width="12" style="435" customWidth="1"/>
    <col min="2563" max="2563" width="49.5703125" style="435" customWidth="1"/>
    <col min="2564" max="2564" width="9.7109375" style="435" customWidth="1"/>
    <col min="2565" max="2565" width="5" style="435" customWidth="1"/>
    <col min="2566" max="2566" width="10.140625" style="435" customWidth="1"/>
    <col min="2567" max="2567" width="12.5703125" style="435" customWidth="1"/>
    <col min="2568" max="2568" width="7.5703125" style="435" customWidth="1"/>
    <col min="2569" max="2569" width="5.7109375" style="435" customWidth="1"/>
    <col min="2570" max="2570" width="8.42578125" style="435" customWidth="1"/>
    <col min="2571" max="2571" width="12.140625" style="435" customWidth="1"/>
    <col min="2572" max="2572" width="8.7109375" style="435" customWidth="1"/>
    <col min="2573" max="2816" width="9.140625" style="435"/>
    <col min="2817" max="2817" width="4.28515625" style="435" customWidth="1"/>
    <col min="2818" max="2818" width="12" style="435" customWidth="1"/>
    <col min="2819" max="2819" width="49.5703125" style="435" customWidth="1"/>
    <col min="2820" max="2820" width="9.7109375" style="435" customWidth="1"/>
    <col min="2821" max="2821" width="5" style="435" customWidth="1"/>
    <col min="2822" max="2822" width="10.140625" style="435" customWidth="1"/>
    <col min="2823" max="2823" width="12.5703125" style="435" customWidth="1"/>
    <col min="2824" max="2824" width="7.5703125" style="435" customWidth="1"/>
    <col min="2825" max="2825" width="5.7109375" style="435" customWidth="1"/>
    <col min="2826" max="2826" width="8.42578125" style="435" customWidth="1"/>
    <col min="2827" max="2827" width="12.140625" style="435" customWidth="1"/>
    <col min="2828" max="2828" width="8.7109375" style="435" customWidth="1"/>
    <col min="2829" max="3072" width="9.140625" style="435"/>
    <col min="3073" max="3073" width="4.28515625" style="435" customWidth="1"/>
    <col min="3074" max="3074" width="12" style="435" customWidth="1"/>
    <col min="3075" max="3075" width="49.5703125" style="435" customWidth="1"/>
    <col min="3076" max="3076" width="9.7109375" style="435" customWidth="1"/>
    <col min="3077" max="3077" width="5" style="435" customWidth="1"/>
    <col min="3078" max="3078" width="10.140625" style="435" customWidth="1"/>
    <col min="3079" max="3079" width="12.5703125" style="435" customWidth="1"/>
    <col min="3080" max="3080" width="7.5703125" style="435" customWidth="1"/>
    <col min="3081" max="3081" width="5.7109375" style="435" customWidth="1"/>
    <col min="3082" max="3082" width="8.42578125" style="435" customWidth="1"/>
    <col min="3083" max="3083" width="12.140625" style="435" customWidth="1"/>
    <col min="3084" max="3084" width="8.7109375" style="435" customWidth="1"/>
    <col min="3085" max="3328" width="9.140625" style="435"/>
    <col min="3329" max="3329" width="4.28515625" style="435" customWidth="1"/>
    <col min="3330" max="3330" width="12" style="435" customWidth="1"/>
    <col min="3331" max="3331" width="49.5703125" style="435" customWidth="1"/>
    <col min="3332" max="3332" width="9.7109375" style="435" customWidth="1"/>
    <col min="3333" max="3333" width="5" style="435" customWidth="1"/>
    <col min="3334" max="3334" width="10.140625" style="435" customWidth="1"/>
    <col min="3335" max="3335" width="12.5703125" style="435" customWidth="1"/>
    <col min="3336" max="3336" width="7.5703125" style="435" customWidth="1"/>
    <col min="3337" max="3337" width="5.7109375" style="435" customWidth="1"/>
    <col min="3338" max="3338" width="8.42578125" style="435" customWidth="1"/>
    <col min="3339" max="3339" width="12.140625" style="435" customWidth="1"/>
    <col min="3340" max="3340" width="8.7109375" style="435" customWidth="1"/>
    <col min="3341" max="3584" width="9.140625" style="435"/>
    <col min="3585" max="3585" width="4.28515625" style="435" customWidth="1"/>
    <col min="3586" max="3586" width="12" style="435" customWidth="1"/>
    <col min="3587" max="3587" width="49.5703125" style="435" customWidth="1"/>
    <col min="3588" max="3588" width="9.7109375" style="435" customWidth="1"/>
    <col min="3589" max="3589" width="5" style="435" customWidth="1"/>
    <col min="3590" max="3590" width="10.140625" style="435" customWidth="1"/>
    <col min="3591" max="3591" width="12.5703125" style="435" customWidth="1"/>
    <col min="3592" max="3592" width="7.5703125" style="435" customWidth="1"/>
    <col min="3593" max="3593" width="5.7109375" style="435" customWidth="1"/>
    <col min="3594" max="3594" width="8.42578125" style="435" customWidth="1"/>
    <col min="3595" max="3595" width="12.140625" style="435" customWidth="1"/>
    <col min="3596" max="3596" width="8.7109375" style="435" customWidth="1"/>
    <col min="3597" max="3840" width="9.140625" style="435"/>
    <col min="3841" max="3841" width="4.28515625" style="435" customWidth="1"/>
    <col min="3842" max="3842" width="12" style="435" customWidth="1"/>
    <col min="3843" max="3843" width="49.5703125" style="435" customWidth="1"/>
    <col min="3844" max="3844" width="9.7109375" style="435" customWidth="1"/>
    <col min="3845" max="3845" width="5" style="435" customWidth="1"/>
    <col min="3846" max="3846" width="10.140625" style="435" customWidth="1"/>
    <col min="3847" max="3847" width="12.5703125" style="435" customWidth="1"/>
    <col min="3848" max="3848" width="7.5703125" style="435" customWidth="1"/>
    <col min="3849" max="3849" width="5.7109375" style="435" customWidth="1"/>
    <col min="3850" max="3850" width="8.42578125" style="435" customWidth="1"/>
    <col min="3851" max="3851" width="12.140625" style="435" customWidth="1"/>
    <col min="3852" max="3852" width="8.7109375" style="435" customWidth="1"/>
    <col min="3853" max="4096" width="9.140625" style="435"/>
    <col min="4097" max="4097" width="4.28515625" style="435" customWidth="1"/>
    <col min="4098" max="4098" width="12" style="435" customWidth="1"/>
    <col min="4099" max="4099" width="49.5703125" style="435" customWidth="1"/>
    <col min="4100" max="4100" width="9.7109375" style="435" customWidth="1"/>
    <col min="4101" max="4101" width="5" style="435" customWidth="1"/>
    <col min="4102" max="4102" width="10.140625" style="435" customWidth="1"/>
    <col min="4103" max="4103" width="12.5703125" style="435" customWidth="1"/>
    <col min="4104" max="4104" width="7.5703125" style="435" customWidth="1"/>
    <col min="4105" max="4105" width="5.7109375" style="435" customWidth="1"/>
    <col min="4106" max="4106" width="8.42578125" style="435" customWidth="1"/>
    <col min="4107" max="4107" width="12.140625" style="435" customWidth="1"/>
    <col min="4108" max="4108" width="8.7109375" style="435" customWidth="1"/>
    <col min="4109" max="4352" width="9.140625" style="435"/>
    <col min="4353" max="4353" width="4.28515625" style="435" customWidth="1"/>
    <col min="4354" max="4354" width="12" style="435" customWidth="1"/>
    <col min="4355" max="4355" width="49.5703125" style="435" customWidth="1"/>
    <col min="4356" max="4356" width="9.7109375" style="435" customWidth="1"/>
    <col min="4357" max="4357" width="5" style="435" customWidth="1"/>
    <col min="4358" max="4358" width="10.140625" style="435" customWidth="1"/>
    <col min="4359" max="4359" width="12.5703125" style="435" customWidth="1"/>
    <col min="4360" max="4360" width="7.5703125" style="435" customWidth="1"/>
    <col min="4361" max="4361" width="5.7109375" style="435" customWidth="1"/>
    <col min="4362" max="4362" width="8.42578125" style="435" customWidth="1"/>
    <col min="4363" max="4363" width="12.140625" style="435" customWidth="1"/>
    <col min="4364" max="4364" width="8.7109375" style="435" customWidth="1"/>
    <col min="4365" max="4608" width="9.140625" style="435"/>
    <col min="4609" max="4609" width="4.28515625" style="435" customWidth="1"/>
    <col min="4610" max="4610" width="12" style="435" customWidth="1"/>
    <col min="4611" max="4611" width="49.5703125" style="435" customWidth="1"/>
    <col min="4612" max="4612" width="9.7109375" style="435" customWidth="1"/>
    <col min="4613" max="4613" width="5" style="435" customWidth="1"/>
    <col min="4614" max="4614" width="10.140625" style="435" customWidth="1"/>
    <col min="4615" max="4615" width="12.5703125" style="435" customWidth="1"/>
    <col min="4616" max="4616" width="7.5703125" style="435" customWidth="1"/>
    <col min="4617" max="4617" width="5.7109375" style="435" customWidth="1"/>
    <col min="4618" max="4618" width="8.42578125" style="435" customWidth="1"/>
    <col min="4619" max="4619" width="12.140625" style="435" customWidth="1"/>
    <col min="4620" max="4620" width="8.7109375" style="435" customWidth="1"/>
    <col min="4621" max="4864" width="9.140625" style="435"/>
    <col min="4865" max="4865" width="4.28515625" style="435" customWidth="1"/>
    <col min="4866" max="4866" width="12" style="435" customWidth="1"/>
    <col min="4867" max="4867" width="49.5703125" style="435" customWidth="1"/>
    <col min="4868" max="4868" width="9.7109375" style="435" customWidth="1"/>
    <col min="4869" max="4869" width="5" style="435" customWidth="1"/>
    <col min="4870" max="4870" width="10.140625" style="435" customWidth="1"/>
    <col min="4871" max="4871" width="12.5703125" style="435" customWidth="1"/>
    <col min="4872" max="4872" width="7.5703125" style="435" customWidth="1"/>
    <col min="4873" max="4873" width="5.7109375" style="435" customWidth="1"/>
    <col min="4874" max="4874" width="8.42578125" style="435" customWidth="1"/>
    <col min="4875" max="4875" width="12.140625" style="435" customWidth="1"/>
    <col min="4876" max="4876" width="8.7109375" style="435" customWidth="1"/>
    <col min="4877" max="5120" width="9.140625" style="435"/>
    <col min="5121" max="5121" width="4.28515625" style="435" customWidth="1"/>
    <col min="5122" max="5122" width="12" style="435" customWidth="1"/>
    <col min="5123" max="5123" width="49.5703125" style="435" customWidth="1"/>
    <col min="5124" max="5124" width="9.7109375" style="435" customWidth="1"/>
    <col min="5125" max="5125" width="5" style="435" customWidth="1"/>
    <col min="5126" max="5126" width="10.140625" style="435" customWidth="1"/>
    <col min="5127" max="5127" width="12.5703125" style="435" customWidth="1"/>
    <col min="5128" max="5128" width="7.5703125" style="435" customWidth="1"/>
    <col min="5129" max="5129" width="5.7109375" style="435" customWidth="1"/>
    <col min="5130" max="5130" width="8.42578125" style="435" customWidth="1"/>
    <col min="5131" max="5131" width="12.140625" style="435" customWidth="1"/>
    <col min="5132" max="5132" width="8.7109375" style="435" customWidth="1"/>
    <col min="5133" max="5376" width="9.140625" style="435"/>
    <col min="5377" max="5377" width="4.28515625" style="435" customWidth="1"/>
    <col min="5378" max="5378" width="12" style="435" customWidth="1"/>
    <col min="5379" max="5379" width="49.5703125" style="435" customWidth="1"/>
    <col min="5380" max="5380" width="9.7109375" style="435" customWidth="1"/>
    <col min="5381" max="5381" width="5" style="435" customWidth="1"/>
    <col min="5382" max="5382" width="10.140625" style="435" customWidth="1"/>
    <col min="5383" max="5383" width="12.5703125" style="435" customWidth="1"/>
    <col min="5384" max="5384" width="7.5703125" style="435" customWidth="1"/>
    <col min="5385" max="5385" width="5.7109375" style="435" customWidth="1"/>
    <col min="5386" max="5386" width="8.42578125" style="435" customWidth="1"/>
    <col min="5387" max="5387" width="12.140625" style="435" customWidth="1"/>
    <col min="5388" max="5388" width="8.7109375" style="435" customWidth="1"/>
    <col min="5389" max="5632" width="9.140625" style="435"/>
    <col min="5633" max="5633" width="4.28515625" style="435" customWidth="1"/>
    <col min="5634" max="5634" width="12" style="435" customWidth="1"/>
    <col min="5635" max="5635" width="49.5703125" style="435" customWidth="1"/>
    <col min="5636" max="5636" width="9.7109375" style="435" customWidth="1"/>
    <col min="5637" max="5637" width="5" style="435" customWidth="1"/>
    <col min="5638" max="5638" width="10.140625" style="435" customWidth="1"/>
    <col min="5639" max="5639" width="12.5703125" style="435" customWidth="1"/>
    <col min="5640" max="5640" width="7.5703125" style="435" customWidth="1"/>
    <col min="5641" max="5641" width="5.7109375" style="435" customWidth="1"/>
    <col min="5642" max="5642" width="8.42578125" style="435" customWidth="1"/>
    <col min="5643" max="5643" width="12.140625" style="435" customWidth="1"/>
    <col min="5644" max="5644" width="8.7109375" style="435" customWidth="1"/>
    <col min="5645" max="5888" width="9.140625" style="435"/>
    <col min="5889" max="5889" width="4.28515625" style="435" customWidth="1"/>
    <col min="5890" max="5890" width="12" style="435" customWidth="1"/>
    <col min="5891" max="5891" width="49.5703125" style="435" customWidth="1"/>
    <col min="5892" max="5892" width="9.7109375" style="435" customWidth="1"/>
    <col min="5893" max="5893" width="5" style="435" customWidth="1"/>
    <col min="5894" max="5894" width="10.140625" style="435" customWidth="1"/>
    <col min="5895" max="5895" width="12.5703125" style="435" customWidth="1"/>
    <col min="5896" max="5896" width="7.5703125" style="435" customWidth="1"/>
    <col min="5897" max="5897" width="5.7109375" style="435" customWidth="1"/>
    <col min="5898" max="5898" width="8.42578125" style="435" customWidth="1"/>
    <col min="5899" max="5899" width="12.140625" style="435" customWidth="1"/>
    <col min="5900" max="5900" width="8.7109375" style="435" customWidth="1"/>
    <col min="5901" max="6144" width="9.140625" style="435"/>
    <col min="6145" max="6145" width="4.28515625" style="435" customWidth="1"/>
    <col min="6146" max="6146" width="12" style="435" customWidth="1"/>
    <col min="6147" max="6147" width="49.5703125" style="435" customWidth="1"/>
    <col min="6148" max="6148" width="9.7109375" style="435" customWidth="1"/>
    <col min="6149" max="6149" width="5" style="435" customWidth="1"/>
    <col min="6150" max="6150" width="10.140625" style="435" customWidth="1"/>
    <col min="6151" max="6151" width="12.5703125" style="435" customWidth="1"/>
    <col min="6152" max="6152" width="7.5703125" style="435" customWidth="1"/>
    <col min="6153" max="6153" width="5.7109375" style="435" customWidth="1"/>
    <col min="6154" max="6154" width="8.42578125" style="435" customWidth="1"/>
    <col min="6155" max="6155" width="12.140625" style="435" customWidth="1"/>
    <col min="6156" max="6156" width="8.7109375" style="435" customWidth="1"/>
    <col min="6157" max="6400" width="9.140625" style="435"/>
    <col min="6401" max="6401" width="4.28515625" style="435" customWidth="1"/>
    <col min="6402" max="6402" width="12" style="435" customWidth="1"/>
    <col min="6403" max="6403" width="49.5703125" style="435" customWidth="1"/>
    <col min="6404" max="6404" width="9.7109375" style="435" customWidth="1"/>
    <col min="6405" max="6405" width="5" style="435" customWidth="1"/>
    <col min="6406" max="6406" width="10.140625" style="435" customWidth="1"/>
    <col min="6407" max="6407" width="12.5703125" style="435" customWidth="1"/>
    <col min="6408" max="6408" width="7.5703125" style="435" customWidth="1"/>
    <col min="6409" max="6409" width="5.7109375" style="435" customWidth="1"/>
    <col min="6410" max="6410" width="8.42578125" style="435" customWidth="1"/>
    <col min="6411" max="6411" width="12.140625" style="435" customWidth="1"/>
    <col min="6412" max="6412" width="8.7109375" style="435" customWidth="1"/>
    <col min="6413" max="6656" width="9.140625" style="435"/>
    <col min="6657" max="6657" width="4.28515625" style="435" customWidth="1"/>
    <col min="6658" max="6658" width="12" style="435" customWidth="1"/>
    <col min="6659" max="6659" width="49.5703125" style="435" customWidth="1"/>
    <col min="6660" max="6660" width="9.7109375" style="435" customWidth="1"/>
    <col min="6661" max="6661" width="5" style="435" customWidth="1"/>
    <col min="6662" max="6662" width="10.140625" style="435" customWidth="1"/>
    <col min="6663" max="6663" width="12.5703125" style="435" customWidth="1"/>
    <col min="6664" max="6664" width="7.5703125" style="435" customWidth="1"/>
    <col min="6665" max="6665" width="5.7109375" style="435" customWidth="1"/>
    <col min="6666" max="6666" width="8.42578125" style="435" customWidth="1"/>
    <col min="6667" max="6667" width="12.140625" style="435" customWidth="1"/>
    <col min="6668" max="6668" width="8.7109375" style="435" customWidth="1"/>
    <col min="6669" max="6912" width="9.140625" style="435"/>
    <col min="6913" max="6913" width="4.28515625" style="435" customWidth="1"/>
    <col min="6914" max="6914" width="12" style="435" customWidth="1"/>
    <col min="6915" max="6915" width="49.5703125" style="435" customWidth="1"/>
    <col min="6916" max="6916" width="9.7109375" style="435" customWidth="1"/>
    <col min="6917" max="6917" width="5" style="435" customWidth="1"/>
    <col min="6918" max="6918" width="10.140625" style="435" customWidth="1"/>
    <col min="6919" max="6919" width="12.5703125" style="435" customWidth="1"/>
    <col min="6920" max="6920" width="7.5703125" style="435" customWidth="1"/>
    <col min="6921" max="6921" width="5.7109375" style="435" customWidth="1"/>
    <col min="6922" max="6922" width="8.42578125" style="435" customWidth="1"/>
    <col min="6923" max="6923" width="12.140625" style="435" customWidth="1"/>
    <col min="6924" max="6924" width="8.7109375" style="435" customWidth="1"/>
    <col min="6925" max="7168" width="9.140625" style="435"/>
    <col min="7169" max="7169" width="4.28515625" style="435" customWidth="1"/>
    <col min="7170" max="7170" width="12" style="435" customWidth="1"/>
    <col min="7171" max="7171" width="49.5703125" style="435" customWidth="1"/>
    <col min="7172" max="7172" width="9.7109375" style="435" customWidth="1"/>
    <col min="7173" max="7173" width="5" style="435" customWidth="1"/>
    <col min="7174" max="7174" width="10.140625" style="435" customWidth="1"/>
    <col min="7175" max="7175" width="12.5703125" style="435" customWidth="1"/>
    <col min="7176" max="7176" width="7.5703125" style="435" customWidth="1"/>
    <col min="7177" max="7177" width="5.7109375" style="435" customWidth="1"/>
    <col min="7178" max="7178" width="8.42578125" style="435" customWidth="1"/>
    <col min="7179" max="7179" width="12.140625" style="435" customWidth="1"/>
    <col min="7180" max="7180" width="8.7109375" style="435" customWidth="1"/>
    <col min="7181" max="7424" width="9.140625" style="435"/>
    <col min="7425" max="7425" width="4.28515625" style="435" customWidth="1"/>
    <col min="7426" max="7426" width="12" style="435" customWidth="1"/>
    <col min="7427" max="7427" width="49.5703125" style="435" customWidth="1"/>
    <col min="7428" max="7428" width="9.7109375" style="435" customWidth="1"/>
    <col min="7429" max="7429" width="5" style="435" customWidth="1"/>
    <col min="7430" max="7430" width="10.140625" style="435" customWidth="1"/>
    <col min="7431" max="7431" width="12.5703125" style="435" customWidth="1"/>
    <col min="7432" max="7432" width="7.5703125" style="435" customWidth="1"/>
    <col min="7433" max="7433" width="5.7109375" style="435" customWidth="1"/>
    <col min="7434" max="7434" width="8.42578125" style="435" customWidth="1"/>
    <col min="7435" max="7435" width="12.140625" style="435" customWidth="1"/>
    <col min="7436" max="7436" width="8.7109375" style="435" customWidth="1"/>
    <col min="7437" max="7680" width="9.140625" style="435"/>
    <col min="7681" max="7681" width="4.28515625" style="435" customWidth="1"/>
    <col min="7682" max="7682" width="12" style="435" customWidth="1"/>
    <col min="7683" max="7683" width="49.5703125" style="435" customWidth="1"/>
    <col min="7684" max="7684" width="9.7109375" style="435" customWidth="1"/>
    <col min="7685" max="7685" width="5" style="435" customWidth="1"/>
    <col min="7686" max="7686" width="10.140625" style="435" customWidth="1"/>
    <col min="7687" max="7687" width="12.5703125" style="435" customWidth="1"/>
    <col min="7688" max="7688" width="7.5703125" style="435" customWidth="1"/>
    <col min="7689" max="7689" width="5.7109375" style="435" customWidth="1"/>
    <col min="7690" max="7690" width="8.42578125" style="435" customWidth="1"/>
    <col min="7691" max="7691" width="12.140625" style="435" customWidth="1"/>
    <col min="7692" max="7692" width="8.7109375" style="435" customWidth="1"/>
    <col min="7693" max="7936" width="9.140625" style="435"/>
    <col min="7937" max="7937" width="4.28515625" style="435" customWidth="1"/>
    <col min="7938" max="7938" width="12" style="435" customWidth="1"/>
    <col min="7939" max="7939" width="49.5703125" style="435" customWidth="1"/>
    <col min="7940" max="7940" width="9.7109375" style="435" customWidth="1"/>
    <col min="7941" max="7941" width="5" style="435" customWidth="1"/>
    <col min="7942" max="7942" width="10.140625" style="435" customWidth="1"/>
    <col min="7943" max="7943" width="12.5703125" style="435" customWidth="1"/>
    <col min="7944" max="7944" width="7.5703125" style="435" customWidth="1"/>
    <col min="7945" max="7945" width="5.7109375" style="435" customWidth="1"/>
    <col min="7946" max="7946" width="8.42578125" style="435" customWidth="1"/>
    <col min="7947" max="7947" width="12.140625" style="435" customWidth="1"/>
    <col min="7948" max="7948" width="8.7109375" style="435" customWidth="1"/>
    <col min="7949" max="8192" width="9.140625" style="435"/>
    <col min="8193" max="8193" width="4.28515625" style="435" customWidth="1"/>
    <col min="8194" max="8194" width="12" style="435" customWidth="1"/>
    <col min="8195" max="8195" width="49.5703125" style="435" customWidth="1"/>
    <col min="8196" max="8196" width="9.7109375" style="435" customWidth="1"/>
    <col min="8197" max="8197" width="5" style="435" customWidth="1"/>
    <col min="8198" max="8198" width="10.140625" style="435" customWidth="1"/>
    <col min="8199" max="8199" width="12.5703125" style="435" customWidth="1"/>
    <col min="8200" max="8200" width="7.5703125" style="435" customWidth="1"/>
    <col min="8201" max="8201" width="5.7109375" style="435" customWidth="1"/>
    <col min="8202" max="8202" width="8.42578125" style="435" customWidth="1"/>
    <col min="8203" max="8203" width="12.140625" style="435" customWidth="1"/>
    <col min="8204" max="8204" width="8.7109375" style="435" customWidth="1"/>
    <col min="8205" max="8448" width="9.140625" style="435"/>
    <col min="8449" max="8449" width="4.28515625" style="435" customWidth="1"/>
    <col min="8450" max="8450" width="12" style="435" customWidth="1"/>
    <col min="8451" max="8451" width="49.5703125" style="435" customWidth="1"/>
    <col min="8452" max="8452" width="9.7109375" style="435" customWidth="1"/>
    <col min="8453" max="8453" width="5" style="435" customWidth="1"/>
    <col min="8454" max="8454" width="10.140625" style="435" customWidth="1"/>
    <col min="8455" max="8455" width="12.5703125" style="435" customWidth="1"/>
    <col min="8456" max="8456" width="7.5703125" style="435" customWidth="1"/>
    <col min="8457" max="8457" width="5.7109375" style="435" customWidth="1"/>
    <col min="8458" max="8458" width="8.42578125" style="435" customWidth="1"/>
    <col min="8459" max="8459" width="12.140625" style="435" customWidth="1"/>
    <col min="8460" max="8460" width="8.7109375" style="435" customWidth="1"/>
    <col min="8461" max="8704" width="9.140625" style="435"/>
    <col min="8705" max="8705" width="4.28515625" style="435" customWidth="1"/>
    <col min="8706" max="8706" width="12" style="435" customWidth="1"/>
    <col min="8707" max="8707" width="49.5703125" style="435" customWidth="1"/>
    <col min="8708" max="8708" width="9.7109375" style="435" customWidth="1"/>
    <col min="8709" max="8709" width="5" style="435" customWidth="1"/>
    <col min="8710" max="8710" width="10.140625" style="435" customWidth="1"/>
    <col min="8711" max="8711" width="12.5703125" style="435" customWidth="1"/>
    <col min="8712" max="8712" width="7.5703125" style="435" customWidth="1"/>
    <col min="8713" max="8713" width="5.7109375" style="435" customWidth="1"/>
    <col min="8714" max="8714" width="8.42578125" style="435" customWidth="1"/>
    <col min="8715" max="8715" width="12.140625" style="435" customWidth="1"/>
    <col min="8716" max="8716" width="8.7109375" style="435" customWidth="1"/>
    <col min="8717" max="8960" width="9.140625" style="435"/>
    <col min="8961" max="8961" width="4.28515625" style="435" customWidth="1"/>
    <col min="8962" max="8962" width="12" style="435" customWidth="1"/>
    <col min="8963" max="8963" width="49.5703125" style="435" customWidth="1"/>
    <col min="8964" max="8964" width="9.7109375" style="435" customWidth="1"/>
    <col min="8965" max="8965" width="5" style="435" customWidth="1"/>
    <col min="8966" max="8966" width="10.140625" style="435" customWidth="1"/>
    <col min="8967" max="8967" width="12.5703125" style="435" customWidth="1"/>
    <col min="8968" max="8968" width="7.5703125" style="435" customWidth="1"/>
    <col min="8969" max="8969" width="5.7109375" style="435" customWidth="1"/>
    <col min="8970" max="8970" width="8.42578125" style="435" customWidth="1"/>
    <col min="8971" max="8971" width="12.140625" style="435" customWidth="1"/>
    <col min="8972" max="8972" width="8.7109375" style="435" customWidth="1"/>
    <col min="8973" max="9216" width="9.140625" style="435"/>
    <col min="9217" max="9217" width="4.28515625" style="435" customWidth="1"/>
    <col min="9218" max="9218" width="12" style="435" customWidth="1"/>
    <col min="9219" max="9219" width="49.5703125" style="435" customWidth="1"/>
    <col min="9220" max="9220" width="9.7109375" style="435" customWidth="1"/>
    <col min="9221" max="9221" width="5" style="435" customWidth="1"/>
    <col min="9222" max="9222" width="10.140625" style="435" customWidth="1"/>
    <col min="9223" max="9223" width="12.5703125" style="435" customWidth="1"/>
    <col min="9224" max="9224" width="7.5703125" style="435" customWidth="1"/>
    <col min="9225" max="9225" width="5.7109375" style="435" customWidth="1"/>
    <col min="9226" max="9226" width="8.42578125" style="435" customWidth="1"/>
    <col min="9227" max="9227" width="12.140625" style="435" customWidth="1"/>
    <col min="9228" max="9228" width="8.7109375" style="435" customWidth="1"/>
    <col min="9229" max="9472" width="9.140625" style="435"/>
    <col min="9473" max="9473" width="4.28515625" style="435" customWidth="1"/>
    <col min="9474" max="9474" width="12" style="435" customWidth="1"/>
    <col min="9475" max="9475" width="49.5703125" style="435" customWidth="1"/>
    <col min="9476" max="9476" width="9.7109375" style="435" customWidth="1"/>
    <col min="9477" max="9477" width="5" style="435" customWidth="1"/>
    <col min="9478" max="9478" width="10.140625" style="435" customWidth="1"/>
    <col min="9479" max="9479" width="12.5703125" style="435" customWidth="1"/>
    <col min="9480" max="9480" width="7.5703125" style="435" customWidth="1"/>
    <col min="9481" max="9481" width="5.7109375" style="435" customWidth="1"/>
    <col min="9482" max="9482" width="8.42578125" style="435" customWidth="1"/>
    <col min="9483" max="9483" width="12.140625" style="435" customWidth="1"/>
    <col min="9484" max="9484" width="8.7109375" style="435" customWidth="1"/>
    <col min="9485" max="9728" width="9.140625" style="435"/>
    <col min="9729" max="9729" width="4.28515625" style="435" customWidth="1"/>
    <col min="9730" max="9730" width="12" style="435" customWidth="1"/>
    <col min="9731" max="9731" width="49.5703125" style="435" customWidth="1"/>
    <col min="9732" max="9732" width="9.7109375" style="435" customWidth="1"/>
    <col min="9733" max="9733" width="5" style="435" customWidth="1"/>
    <col min="9734" max="9734" width="10.140625" style="435" customWidth="1"/>
    <col min="9735" max="9735" width="12.5703125" style="435" customWidth="1"/>
    <col min="9736" max="9736" width="7.5703125" style="435" customWidth="1"/>
    <col min="9737" max="9737" width="5.7109375" style="435" customWidth="1"/>
    <col min="9738" max="9738" width="8.42578125" style="435" customWidth="1"/>
    <col min="9739" max="9739" width="12.140625" style="435" customWidth="1"/>
    <col min="9740" max="9740" width="8.7109375" style="435" customWidth="1"/>
    <col min="9741" max="9984" width="9.140625" style="435"/>
    <col min="9985" max="9985" width="4.28515625" style="435" customWidth="1"/>
    <col min="9986" max="9986" width="12" style="435" customWidth="1"/>
    <col min="9987" max="9987" width="49.5703125" style="435" customWidth="1"/>
    <col min="9988" max="9988" width="9.7109375" style="435" customWidth="1"/>
    <col min="9989" max="9989" width="5" style="435" customWidth="1"/>
    <col min="9990" max="9990" width="10.140625" style="435" customWidth="1"/>
    <col min="9991" max="9991" width="12.5703125" style="435" customWidth="1"/>
    <col min="9992" max="9992" width="7.5703125" style="435" customWidth="1"/>
    <col min="9993" max="9993" width="5.7109375" style="435" customWidth="1"/>
    <col min="9994" max="9994" width="8.42578125" style="435" customWidth="1"/>
    <col min="9995" max="9995" width="12.140625" style="435" customWidth="1"/>
    <col min="9996" max="9996" width="8.7109375" style="435" customWidth="1"/>
    <col min="9997" max="10240" width="9.140625" style="435"/>
    <col min="10241" max="10241" width="4.28515625" style="435" customWidth="1"/>
    <col min="10242" max="10242" width="12" style="435" customWidth="1"/>
    <col min="10243" max="10243" width="49.5703125" style="435" customWidth="1"/>
    <col min="10244" max="10244" width="9.7109375" style="435" customWidth="1"/>
    <col min="10245" max="10245" width="5" style="435" customWidth="1"/>
    <col min="10246" max="10246" width="10.140625" style="435" customWidth="1"/>
    <col min="10247" max="10247" width="12.5703125" style="435" customWidth="1"/>
    <col min="10248" max="10248" width="7.5703125" style="435" customWidth="1"/>
    <col min="10249" max="10249" width="5.7109375" style="435" customWidth="1"/>
    <col min="10250" max="10250" width="8.42578125" style="435" customWidth="1"/>
    <col min="10251" max="10251" width="12.140625" style="435" customWidth="1"/>
    <col min="10252" max="10252" width="8.7109375" style="435" customWidth="1"/>
    <col min="10253" max="10496" width="9.140625" style="435"/>
    <col min="10497" max="10497" width="4.28515625" style="435" customWidth="1"/>
    <col min="10498" max="10498" width="12" style="435" customWidth="1"/>
    <col min="10499" max="10499" width="49.5703125" style="435" customWidth="1"/>
    <col min="10500" max="10500" width="9.7109375" style="435" customWidth="1"/>
    <col min="10501" max="10501" width="5" style="435" customWidth="1"/>
    <col min="10502" max="10502" width="10.140625" style="435" customWidth="1"/>
    <col min="10503" max="10503" width="12.5703125" style="435" customWidth="1"/>
    <col min="10504" max="10504" width="7.5703125" style="435" customWidth="1"/>
    <col min="10505" max="10505" width="5.7109375" style="435" customWidth="1"/>
    <col min="10506" max="10506" width="8.42578125" style="435" customWidth="1"/>
    <col min="10507" max="10507" width="12.140625" style="435" customWidth="1"/>
    <col min="10508" max="10508" width="8.7109375" style="435" customWidth="1"/>
    <col min="10509" max="10752" width="9.140625" style="435"/>
    <col min="10753" max="10753" width="4.28515625" style="435" customWidth="1"/>
    <col min="10754" max="10754" width="12" style="435" customWidth="1"/>
    <col min="10755" max="10755" width="49.5703125" style="435" customWidth="1"/>
    <col min="10756" max="10756" width="9.7109375" style="435" customWidth="1"/>
    <col min="10757" max="10757" width="5" style="435" customWidth="1"/>
    <col min="10758" max="10758" width="10.140625" style="435" customWidth="1"/>
    <col min="10759" max="10759" width="12.5703125" style="435" customWidth="1"/>
    <col min="10760" max="10760" width="7.5703125" style="435" customWidth="1"/>
    <col min="10761" max="10761" width="5.7109375" style="435" customWidth="1"/>
    <col min="10762" max="10762" width="8.42578125" style="435" customWidth="1"/>
    <col min="10763" max="10763" width="12.140625" style="435" customWidth="1"/>
    <col min="10764" max="10764" width="8.7109375" style="435" customWidth="1"/>
    <col min="10765" max="11008" width="9.140625" style="435"/>
    <col min="11009" max="11009" width="4.28515625" style="435" customWidth="1"/>
    <col min="11010" max="11010" width="12" style="435" customWidth="1"/>
    <col min="11011" max="11011" width="49.5703125" style="435" customWidth="1"/>
    <col min="11012" max="11012" width="9.7109375" style="435" customWidth="1"/>
    <col min="11013" max="11013" width="5" style="435" customWidth="1"/>
    <col min="11014" max="11014" width="10.140625" style="435" customWidth="1"/>
    <col min="11015" max="11015" width="12.5703125" style="435" customWidth="1"/>
    <col min="11016" max="11016" width="7.5703125" style="435" customWidth="1"/>
    <col min="11017" max="11017" width="5.7109375" style="435" customWidth="1"/>
    <col min="11018" max="11018" width="8.42578125" style="435" customWidth="1"/>
    <col min="11019" max="11019" width="12.140625" style="435" customWidth="1"/>
    <col min="11020" max="11020" width="8.7109375" style="435" customWidth="1"/>
    <col min="11021" max="11264" width="9.140625" style="435"/>
    <col min="11265" max="11265" width="4.28515625" style="435" customWidth="1"/>
    <col min="11266" max="11266" width="12" style="435" customWidth="1"/>
    <col min="11267" max="11267" width="49.5703125" style="435" customWidth="1"/>
    <col min="11268" max="11268" width="9.7109375" style="435" customWidth="1"/>
    <col min="11269" max="11269" width="5" style="435" customWidth="1"/>
    <col min="11270" max="11270" width="10.140625" style="435" customWidth="1"/>
    <col min="11271" max="11271" width="12.5703125" style="435" customWidth="1"/>
    <col min="11272" max="11272" width="7.5703125" style="435" customWidth="1"/>
    <col min="11273" max="11273" width="5.7109375" style="435" customWidth="1"/>
    <col min="11274" max="11274" width="8.42578125" style="435" customWidth="1"/>
    <col min="11275" max="11275" width="12.140625" style="435" customWidth="1"/>
    <col min="11276" max="11276" width="8.7109375" style="435" customWidth="1"/>
    <col min="11277" max="11520" width="9.140625" style="435"/>
    <col min="11521" max="11521" width="4.28515625" style="435" customWidth="1"/>
    <col min="11522" max="11522" width="12" style="435" customWidth="1"/>
    <col min="11523" max="11523" width="49.5703125" style="435" customWidth="1"/>
    <col min="11524" max="11524" width="9.7109375" style="435" customWidth="1"/>
    <col min="11525" max="11525" width="5" style="435" customWidth="1"/>
    <col min="11526" max="11526" width="10.140625" style="435" customWidth="1"/>
    <col min="11527" max="11527" width="12.5703125" style="435" customWidth="1"/>
    <col min="11528" max="11528" width="7.5703125" style="435" customWidth="1"/>
    <col min="11529" max="11529" width="5.7109375" style="435" customWidth="1"/>
    <col min="11530" max="11530" width="8.42578125" style="435" customWidth="1"/>
    <col min="11531" max="11531" width="12.140625" style="435" customWidth="1"/>
    <col min="11532" max="11532" width="8.7109375" style="435" customWidth="1"/>
    <col min="11533" max="11776" width="9.140625" style="435"/>
    <col min="11777" max="11777" width="4.28515625" style="435" customWidth="1"/>
    <col min="11778" max="11778" width="12" style="435" customWidth="1"/>
    <col min="11779" max="11779" width="49.5703125" style="435" customWidth="1"/>
    <col min="11780" max="11780" width="9.7109375" style="435" customWidth="1"/>
    <col min="11781" max="11781" width="5" style="435" customWidth="1"/>
    <col min="11782" max="11782" width="10.140625" style="435" customWidth="1"/>
    <col min="11783" max="11783" width="12.5703125" style="435" customWidth="1"/>
    <col min="11784" max="11784" width="7.5703125" style="435" customWidth="1"/>
    <col min="11785" max="11785" width="5.7109375" style="435" customWidth="1"/>
    <col min="11786" max="11786" width="8.42578125" style="435" customWidth="1"/>
    <col min="11787" max="11787" width="12.140625" style="435" customWidth="1"/>
    <col min="11788" max="11788" width="8.7109375" style="435" customWidth="1"/>
    <col min="11789" max="12032" width="9.140625" style="435"/>
    <col min="12033" max="12033" width="4.28515625" style="435" customWidth="1"/>
    <col min="12034" max="12034" width="12" style="435" customWidth="1"/>
    <col min="12035" max="12035" width="49.5703125" style="435" customWidth="1"/>
    <col min="12036" max="12036" width="9.7109375" style="435" customWidth="1"/>
    <col min="12037" max="12037" width="5" style="435" customWidth="1"/>
    <col min="12038" max="12038" width="10.140625" style="435" customWidth="1"/>
    <col min="12039" max="12039" width="12.5703125" style="435" customWidth="1"/>
    <col min="12040" max="12040" width="7.5703125" style="435" customWidth="1"/>
    <col min="12041" max="12041" width="5.7109375" style="435" customWidth="1"/>
    <col min="12042" max="12042" width="8.42578125" style="435" customWidth="1"/>
    <col min="12043" max="12043" width="12.140625" style="435" customWidth="1"/>
    <col min="12044" max="12044" width="8.7109375" style="435" customWidth="1"/>
    <col min="12045" max="12288" width="9.140625" style="435"/>
    <col min="12289" max="12289" width="4.28515625" style="435" customWidth="1"/>
    <col min="12290" max="12290" width="12" style="435" customWidth="1"/>
    <col min="12291" max="12291" width="49.5703125" style="435" customWidth="1"/>
    <col min="12292" max="12292" width="9.7109375" style="435" customWidth="1"/>
    <col min="12293" max="12293" width="5" style="435" customWidth="1"/>
    <col min="12294" max="12294" width="10.140625" style="435" customWidth="1"/>
    <col min="12295" max="12295" width="12.5703125" style="435" customWidth="1"/>
    <col min="12296" max="12296" width="7.5703125" style="435" customWidth="1"/>
    <col min="12297" max="12297" width="5.7109375" style="435" customWidth="1"/>
    <col min="12298" max="12298" width="8.42578125" style="435" customWidth="1"/>
    <col min="12299" max="12299" width="12.140625" style="435" customWidth="1"/>
    <col min="12300" max="12300" width="8.7109375" style="435" customWidth="1"/>
    <col min="12301" max="12544" width="9.140625" style="435"/>
    <col min="12545" max="12545" width="4.28515625" style="435" customWidth="1"/>
    <col min="12546" max="12546" width="12" style="435" customWidth="1"/>
    <col min="12547" max="12547" width="49.5703125" style="435" customWidth="1"/>
    <col min="12548" max="12548" width="9.7109375" style="435" customWidth="1"/>
    <col min="12549" max="12549" width="5" style="435" customWidth="1"/>
    <col min="12550" max="12550" width="10.140625" style="435" customWidth="1"/>
    <col min="12551" max="12551" width="12.5703125" style="435" customWidth="1"/>
    <col min="12552" max="12552" width="7.5703125" style="435" customWidth="1"/>
    <col min="12553" max="12553" width="5.7109375" style="435" customWidth="1"/>
    <col min="12554" max="12554" width="8.42578125" style="435" customWidth="1"/>
    <col min="12555" max="12555" width="12.140625" style="435" customWidth="1"/>
    <col min="12556" max="12556" width="8.7109375" style="435" customWidth="1"/>
    <col min="12557" max="12800" width="9.140625" style="435"/>
    <col min="12801" max="12801" width="4.28515625" style="435" customWidth="1"/>
    <col min="12802" max="12802" width="12" style="435" customWidth="1"/>
    <col min="12803" max="12803" width="49.5703125" style="435" customWidth="1"/>
    <col min="12804" max="12804" width="9.7109375" style="435" customWidth="1"/>
    <col min="12805" max="12805" width="5" style="435" customWidth="1"/>
    <col min="12806" max="12806" width="10.140625" style="435" customWidth="1"/>
    <col min="12807" max="12807" width="12.5703125" style="435" customWidth="1"/>
    <col min="12808" max="12808" width="7.5703125" style="435" customWidth="1"/>
    <col min="12809" max="12809" width="5.7109375" style="435" customWidth="1"/>
    <col min="12810" max="12810" width="8.42578125" style="435" customWidth="1"/>
    <col min="12811" max="12811" width="12.140625" style="435" customWidth="1"/>
    <col min="12812" max="12812" width="8.7109375" style="435" customWidth="1"/>
    <col min="12813" max="13056" width="9.140625" style="435"/>
    <col min="13057" max="13057" width="4.28515625" style="435" customWidth="1"/>
    <col min="13058" max="13058" width="12" style="435" customWidth="1"/>
    <col min="13059" max="13059" width="49.5703125" style="435" customWidth="1"/>
    <col min="13060" max="13060" width="9.7109375" style="435" customWidth="1"/>
    <col min="13061" max="13061" width="5" style="435" customWidth="1"/>
    <col min="13062" max="13062" width="10.140625" style="435" customWidth="1"/>
    <col min="13063" max="13063" width="12.5703125" style="435" customWidth="1"/>
    <col min="13064" max="13064" width="7.5703125" style="435" customWidth="1"/>
    <col min="13065" max="13065" width="5.7109375" style="435" customWidth="1"/>
    <col min="13066" max="13066" width="8.42578125" style="435" customWidth="1"/>
    <col min="13067" max="13067" width="12.140625" style="435" customWidth="1"/>
    <col min="13068" max="13068" width="8.7109375" style="435" customWidth="1"/>
    <col min="13069" max="13312" width="9.140625" style="435"/>
    <col min="13313" max="13313" width="4.28515625" style="435" customWidth="1"/>
    <col min="13314" max="13314" width="12" style="435" customWidth="1"/>
    <col min="13315" max="13315" width="49.5703125" style="435" customWidth="1"/>
    <col min="13316" max="13316" width="9.7109375" style="435" customWidth="1"/>
    <col min="13317" max="13317" width="5" style="435" customWidth="1"/>
    <col min="13318" max="13318" width="10.140625" style="435" customWidth="1"/>
    <col min="13319" max="13319" width="12.5703125" style="435" customWidth="1"/>
    <col min="13320" max="13320" width="7.5703125" style="435" customWidth="1"/>
    <col min="13321" max="13321" width="5.7109375" style="435" customWidth="1"/>
    <col min="13322" max="13322" width="8.42578125" style="435" customWidth="1"/>
    <col min="13323" max="13323" width="12.140625" style="435" customWidth="1"/>
    <col min="13324" max="13324" width="8.7109375" style="435" customWidth="1"/>
    <col min="13325" max="13568" width="9.140625" style="435"/>
    <col min="13569" max="13569" width="4.28515625" style="435" customWidth="1"/>
    <col min="13570" max="13570" width="12" style="435" customWidth="1"/>
    <col min="13571" max="13571" width="49.5703125" style="435" customWidth="1"/>
    <col min="13572" max="13572" width="9.7109375" style="435" customWidth="1"/>
    <col min="13573" max="13573" width="5" style="435" customWidth="1"/>
    <col min="13574" max="13574" width="10.140625" style="435" customWidth="1"/>
    <col min="13575" max="13575" width="12.5703125" style="435" customWidth="1"/>
    <col min="13576" max="13576" width="7.5703125" style="435" customWidth="1"/>
    <col min="13577" max="13577" width="5.7109375" style="435" customWidth="1"/>
    <col min="13578" max="13578" width="8.42578125" style="435" customWidth="1"/>
    <col min="13579" max="13579" width="12.140625" style="435" customWidth="1"/>
    <col min="13580" max="13580" width="8.7109375" style="435" customWidth="1"/>
    <col min="13581" max="13824" width="9.140625" style="435"/>
    <col min="13825" max="13825" width="4.28515625" style="435" customWidth="1"/>
    <col min="13826" max="13826" width="12" style="435" customWidth="1"/>
    <col min="13827" max="13827" width="49.5703125" style="435" customWidth="1"/>
    <col min="13828" max="13828" width="9.7109375" style="435" customWidth="1"/>
    <col min="13829" max="13829" width="5" style="435" customWidth="1"/>
    <col min="13830" max="13830" width="10.140625" style="435" customWidth="1"/>
    <col min="13831" max="13831" width="12.5703125" style="435" customWidth="1"/>
    <col min="13832" max="13832" width="7.5703125" style="435" customWidth="1"/>
    <col min="13833" max="13833" width="5.7109375" style="435" customWidth="1"/>
    <col min="13834" max="13834" width="8.42578125" style="435" customWidth="1"/>
    <col min="13835" max="13835" width="12.140625" style="435" customWidth="1"/>
    <col min="13836" max="13836" width="8.7109375" style="435" customWidth="1"/>
    <col min="13837" max="14080" width="9.140625" style="435"/>
    <col min="14081" max="14081" width="4.28515625" style="435" customWidth="1"/>
    <col min="14082" max="14082" width="12" style="435" customWidth="1"/>
    <col min="14083" max="14083" width="49.5703125" style="435" customWidth="1"/>
    <col min="14084" max="14084" width="9.7109375" style="435" customWidth="1"/>
    <col min="14085" max="14085" width="5" style="435" customWidth="1"/>
    <col min="14086" max="14086" width="10.140625" style="435" customWidth="1"/>
    <col min="14087" max="14087" width="12.5703125" style="435" customWidth="1"/>
    <col min="14088" max="14088" width="7.5703125" style="435" customWidth="1"/>
    <col min="14089" max="14089" width="5.7109375" style="435" customWidth="1"/>
    <col min="14090" max="14090" width="8.42578125" style="435" customWidth="1"/>
    <col min="14091" max="14091" width="12.140625" style="435" customWidth="1"/>
    <col min="14092" max="14092" width="8.7109375" style="435" customWidth="1"/>
    <col min="14093" max="14336" width="9.140625" style="435"/>
    <col min="14337" max="14337" width="4.28515625" style="435" customWidth="1"/>
    <col min="14338" max="14338" width="12" style="435" customWidth="1"/>
    <col min="14339" max="14339" width="49.5703125" style="435" customWidth="1"/>
    <col min="14340" max="14340" width="9.7109375" style="435" customWidth="1"/>
    <col min="14341" max="14341" width="5" style="435" customWidth="1"/>
    <col min="14342" max="14342" width="10.140625" style="435" customWidth="1"/>
    <col min="14343" max="14343" width="12.5703125" style="435" customWidth="1"/>
    <col min="14344" max="14344" width="7.5703125" style="435" customWidth="1"/>
    <col min="14345" max="14345" width="5.7109375" style="435" customWidth="1"/>
    <col min="14346" max="14346" width="8.42578125" style="435" customWidth="1"/>
    <col min="14347" max="14347" width="12.140625" style="435" customWidth="1"/>
    <col min="14348" max="14348" width="8.7109375" style="435" customWidth="1"/>
    <col min="14349" max="14592" width="9.140625" style="435"/>
    <col min="14593" max="14593" width="4.28515625" style="435" customWidth="1"/>
    <col min="14594" max="14594" width="12" style="435" customWidth="1"/>
    <col min="14595" max="14595" width="49.5703125" style="435" customWidth="1"/>
    <col min="14596" max="14596" width="9.7109375" style="435" customWidth="1"/>
    <col min="14597" max="14597" width="5" style="435" customWidth="1"/>
    <col min="14598" max="14598" width="10.140625" style="435" customWidth="1"/>
    <col min="14599" max="14599" width="12.5703125" style="435" customWidth="1"/>
    <col min="14600" max="14600" width="7.5703125" style="435" customWidth="1"/>
    <col min="14601" max="14601" width="5.7109375" style="435" customWidth="1"/>
    <col min="14602" max="14602" width="8.42578125" style="435" customWidth="1"/>
    <col min="14603" max="14603" width="12.140625" style="435" customWidth="1"/>
    <col min="14604" max="14604" width="8.7109375" style="435" customWidth="1"/>
    <col min="14605" max="14848" width="9.140625" style="435"/>
    <col min="14849" max="14849" width="4.28515625" style="435" customWidth="1"/>
    <col min="14850" max="14850" width="12" style="435" customWidth="1"/>
    <col min="14851" max="14851" width="49.5703125" style="435" customWidth="1"/>
    <col min="14852" max="14852" width="9.7109375" style="435" customWidth="1"/>
    <col min="14853" max="14853" width="5" style="435" customWidth="1"/>
    <col min="14854" max="14854" width="10.140625" style="435" customWidth="1"/>
    <col min="14855" max="14855" width="12.5703125" style="435" customWidth="1"/>
    <col min="14856" max="14856" width="7.5703125" style="435" customWidth="1"/>
    <col min="14857" max="14857" width="5.7109375" style="435" customWidth="1"/>
    <col min="14858" max="14858" width="8.42578125" style="435" customWidth="1"/>
    <col min="14859" max="14859" width="12.140625" style="435" customWidth="1"/>
    <col min="14860" max="14860" width="8.7109375" style="435" customWidth="1"/>
    <col min="14861" max="15104" width="9.140625" style="435"/>
    <col min="15105" max="15105" width="4.28515625" style="435" customWidth="1"/>
    <col min="15106" max="15106" width="12" style="435" customWidth="1"/>
    <col min="15107" max="15107" width="49.5703125" style="435" customWidth="1"/>
    <col min="15108" max="15108" width="9.7109375" style="435" customWidth="1"/>
    <col min="15109" max="15109" width="5" style="435" customWidth="1"/>
    <col min="15110" max="15110" width="10.140625" style="435" customWidth="1"/>
    <col min="15111" max="15111" width="12.5703125" style="435" customWidth="1"/>
    <col min="15112" max="15112" width="7.5703125" style="435" customWidth="1"/>
    <col min="15113" max="15113" width="5.7109375" style="435" customWidth="1"/>
    <col min="15114" max="15114" width="8.42578125" style="435" customWidth="1"/>
    <col min="15115" max="15115" width="12.140625" style="435" customWidth="1"/>
    <col min="15116" max="15116" width="8.7109375" style="435" customWidth="1"/>
    <col min="15117" max="15360" width="9.140625" style="435"/>
    <col min="15361" max="15361" width="4.28515625" style="435" customWidth="1"/>
    <col min="15362" max="15362" width="12" style="435" customWidth="1"/>
    <col min="15363" max="15363" width="49.5703125" style="435" customWidth="1"/>
    <col min="15364" max="15364" width="9.7109375" style="435" customWidth="1"/>
    <col min="15365" max="15365" width="5" style="435" customWidth="1"/>
    <col min="15366" max="15366" width="10.140625" style="435" customWidth="1"/>
    <col min="15367" max="15367" width="12.5703125" style="435" customWidth="1"/>
    <col min="15368" max="15368" width="7.5703125" style="435" customWidth="1"/>
    <col min="15369" max="15369" width="5.7109375" style="435" customWidth="1"/>
    <col min="15370" max="15370" width="8.42578125" style="435" customWidth="1"/>
    <col min="15371" max="15371" width="12.140625" style="435" customWidth="1"/>
    <col min="15372" max="15372" width="8.7109375" style="435" customWidth="1"/>
    <col min="15373" max="15616" width="9.140625" style="435"/>
    <col min="15617" max="15617" width="4.28515625" style="435" customWidth="1"/>
    <col min="15618" max="15618" width="12" style="435" customWidth="1"/>
    <col min="15619" max="15619" width="49.5703125" style="435" customWidth="1"/>
    <col min="15620" max="15620" width="9.7109375" style="435" customWidth="1"/>
    <col min="15621" max="15621" width="5" style="435" customWidth="1"/>
    <col min="15622" max="15622" width="10.140625" style="435" customWidth="1"/>
    <col min="15623" max="15623" width="12.5703125" style="435" customWidth="1"/>
    <col min="15624" max="15624" width="7.5703125" style="435" customWidth="1"/>
    <col min="15625" max="15625" width="5.7109375" style="435" customWidth="1"/>
    <col min="15626" max="15626" width="8.42578125" style="435" customWidth="1"/>
    <col min="15627" max="15627" width="12.140625" style="435" customWidth="1"/>
    <col min="15628" max="15628" width="8.7109375" style="435" customWidth="1"/>
    <col min="15629" max="15872" width="9.140625" style="435"/>
    <col min="15873" max="15873" width="4.28515625" style="435" customWidth="1"/>
    <col min="15874" max="15874" width="12" style="435" customWidth="1"/>
    <col min="15875" max="15875" width="49.5703125" style="435" customWidth="1"/>
    <col min="15876" max="15876" width="9.7109375" style="435" customWidth="1"/>
    <col min="15877" max="15877" width="5" style="435" customWidth="1"/>
    <col min="15878" max="15878" width="10.140625" style="435" customWidth="1"/>
    <col min="15879" max="15879" width="12.5703125" style="435" customWidth="1"/>
    <col min="15880" max="15880" width="7.5703125" style="435" customWidth="1"/>
    <col min="15881" max="15881" width="5.7109375" style="435" customWidth="1"/>
    <col min="15882" max="15882" width="8.42578125" style="435" customWidth="1"/>
    <col min="15883" max="15883" width="12.140625" style="435" customWidth="1"/>
    <col min="15884" max="15884" width="8.7109375" style="435" customWidth="1"/>
    <col min="15885" max="16128" width="9.140625" style="435"/>
    <col min="16129" max="16129" width="4.28515625" style="435" customWidth="1"/>
    <col min="16130" max="16130" width="12" style="435" customWidth="1"/>
    <col min="16131" max="16131" width="49.5703125" style="435" customWidth="1"/>
    <col min="16132" max="16132" width="9.7109375" style="435" customWidth="1"/>
    <col min="16133" max="16133" width="5" style="435" customWidth="1"/>
    <col min="16134" max="16134" width="10.140625" style="435" customWidth="1"/>
    <col min="16135" max="16135" width="12.5703125" style="435" customWidth="1"/>
    <col min="16136" max="16136" width="7.5703125" style="435" customWidth="1"/>
    <col min="16137" max="16137" width="5.7109375" style="435" customWidth="1"/>
    <col min="16138" max="16138" width="8.42578125" style="435" customWidth="1"/>
    <col min="16139" max="16139" width="12.140625" style="435" customWidth="1"/>
    <col min="16140" max="16140" width="8.7109375" style="435" customWidth="1"/>
    <col min="16141" max="16384" width="9.140625" style="435"/>
  </cols>
  <sheetData>
    <row r="1" spans="1:12" x14ac:dyDescent="0.25">
      <c r="A1" s="113"/>
      <c r="B1" s="3"/>
      <c r="C1" s="3"/>
      <c r="D1" s="610"/>
      <c r="E1" s="610"/>
      <c r="J1" s="610" t="s">
        <v>0</v>
      </c>
      <c r="K1" s="610"/>
      <c r="L1" s="4"/>
    </row>
    <row r="2" spans="1:12" x14ac:dyDescent="0.25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x14ac:dyDescent="0.25">
      <c r="A3" s="3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18" x14ac:dyDescent="0.25">
      <c r="A5" s="611" t="s">
        <v>3</v>
      </c>
      <c r="B5" s="611"/>
      <c r="C5" s="611"/>
      <c r="D5" s="611"/>
      <c r="E5" s="611"/>
      <c r="F5" s="611"/>
      <c r="G5" s="611"/>
      <c r="H5" s="611"/>
      <c r="I5" s="611"/>
      <c r="J5" s="611"/>
      <c r="K5" s="611"/>
      <c r="L5" s="611"/>
    </row>
    <row r="6" spans="1:12" x14ac:dyDescent="0.25">
      <c r="A6" s="6"/>
      <c r="B6" s="6"/>
      <c r="C6" s="6"/>
      <c r="D6" s="6"/>
      <c r="E6" s="6"/>
    </row>
    <row r="7" spans="1:12" ht="15" customHeight="1" x14ac:dyDescent="0.25">
      <c r="A7" s="633" t="s">
        <v>252</v>
      </c>
      <c r="B7" s="633"/>
      <c r="C7" s="633"/>
      <c r="D7" s="633"/>
      <c r="E7" s="633"/>
      <c r="F7" s="633"/>
      <c r="G7" s="633"/>
      <c r="H7" s="633"/>
      <c r="I7" s="633"/>
      <c r="J7" s="633"/>
      <c r="K7" s="633"/>
      <c r="L7" s="633"/>
    </row>
    <row r="8" spans="1:12" ht="15.75" thickBot="1" x14ac:dyDescent="0.3">
      <c r="A8" s="9"/>
      <c r="B8" s="8"/>
      <c r="C8" s="9"/>
      <c r="D8" s="10"/>
      <c r="E8" s="11"/>
    </row>
    <row r="9" spans="1:12" s="12" customFormat="1" ht="27" customHeight="1" x14ac:dyDescent="0.25">
      <c r="A9" s="634" t="s">
        <v>253</v>
      </c>
      <c r="B9" s="636" t="s">
        <v>6</v>
      </c>
      <c r="C9" s="636" t="s">
        <v>7</v>
      </c>
      <c r="D9" s="636" t="s">
        <v>8</v>
      </c>
      <c r="E9" s="627" t="s">
        <v>9</v>
      </c>
      <c r="F9" s="627" t="s">
        <v>254</v>
      </c>
      <c r="G9" s="627" t="s">
        <v>11</v>
      </c>
      <c r="H9" s="627" t="s">
        <v>12</v>
      </c>
      <c r="I9" s="627" t="s">
        <v>13</v>
      </c>
      <c r="J9" s="627"/>
      <c r="K9" s="627" t="s">
        <v>14</v>
      </c>
      <c r="L9" s="629" t="s">
        <v>15</v>
      </c>
    </row>
    <row r="10" spans="1:12" s="12" customFormat="1" ht="18.75" customHeight="1" thickBot="1" x14ac:dyDescent="0.3">
      <c r="A10" s="635"/>
      <c r="B10" s="637"/>
      <c r="C10" s="637"/>
      <c r="D10" s="637"/>
      <c r="E10" s="628"/>
      <c r="F10" s="628"/>
      <c r="G10" s="628"/>
      <c r="H10" s="628"/>
      <c r="I10" s="547">
        <v>0.23</v>
      </c>
      <c r="J10" s="127" t="s">
        <v>17</v>
      </c>
      <c r="K10" s="628"/>
      <c r="L10" s="630"/>
    </row>
    <row r="11" spans="1:12" ht="45.75" customHeight="1" x14ac:dyDescent="0.25">
      <c r="A11" s="128" t="s">
        <v>851</v>
      </c>
      <c r="B11" s="129" t="s">
        <v>18</v>
      </c>
      <c r="C11" s="130" t="s">
        <v>146</v>
      </c>
      <c r="D11" s="129" t="s">
        <v>20</v>
      </c>
      <c r="E11" s="159">
        <v>45</v>
      </c>
      <c r="F11" s="131"/>
      <c r="G11" s="132"/>
      <c r="H11" s="132"/>
      <c r="I11" s="133"/>
      <c r="J11" s="132"/>
      <c r="K11" s="132"/>
      <c r="L11" s="134"/>
    </row>
    <row r="12" spans="1:12" ht="28.5" customHeight="1" x14ac:dyDescent="0.25">
      <c r="A12" s="135" t="s">
        <v>852</v>
      </c>
      <c r="B12" s="79" t="s">
        <v>219</v>
      </c>
      <c r="C12" s="39" t="s">
        <v>220</v>
      </c>
      <c r="D12" s="79" t="s">
        <v>149</v>
      </c>
      <c r="E12" s="160">
        <v>1</v>
      </c>
      <c r="F12" s="136"/>
      <c r="G12" s="137"/>
      <c r="H12" s="137"/>
      <c r="I12" s="138"/>
      <c r="J12" s="137"/>
      <c r="K12" s="137"/>
      <c r="L12" s="139"/>
    </row>
    <row r="13" spans="1:12" ht="28.5" customHeight="1" x14ac:dyDescent="0.25">
      <c r="A13" s="135" t="s">
        <v>853</v>
      </c>
      <c r="B13" s="79" t="s">
        <v>255</v>
      </c>
      <c r="C13" s="39" t="s">
        <v>256</v>
      </c>
      <c r="D13" s="79" t="s">
        <v>149</v>
      </c>
      <c r="E13" s="160">
        <v>1</v>
      </c>
      <c r="F13" s="136"/>
      <c r="G13" s="137"/>
      <c r="H13" s="137"/>
      <c r="I13" s="138"/>
      <c r="J13" s="137"/>
      <c r="K13" s="137"/>
      <c r="L13" s="139"/>
    </row>
    <row r="14" spans="1:12" ht="28.5" customHeight="1" x14ac:dyDescent="0.25">
      <c r="A14" s="135" t="s">
        <v>854</v>
      </c>
      <c r="B14" s="79" t="s">
        <v>147</v>
      </c>
      <c r="C14" s="39" t="s">
        <v>148</v>
      </c>
      <c r="D14" s="79" t="s">
        <v>149</v>
      </c>
      <c r="E14" s="160">
        <v>1</v>
      </c>
      <c r="F14" s="136"/>
      <c r="G14" s="137"/>
      <c r="H14" s="137"/>
      <c r="I14" s="138"/>
      <c r="J14" s="137"/>
      <c r="K14" s="137"/>
      <c r="L14" s="139"/>
    </row>
    <row r="15" spans="1:12" ht="30" customHeight="1" x14ac:dyDescent="0.25">
      <c r="A15" s="135" t="s">
        <v>855</v>
      </c>
      <c r="B15" s="79" t="s">
        <v>224</v>
      </c>
      <c r="C15" s="39" t="s">
        <v>225</v>
      </c>
      <c r="D15" s="79" t="s">
        <v>23</v>
      </c>
      <c r="E15" s="160">
        <v>10</v>
      </c>
      <c r="F15" s="136"/>
      <c r="G15" s="137"/>
      <c r="H15" s="137"/>
      <c r="I15" s="138"/>
      <c r="J15" s="137"/>
      <c r="K15" s="137"/>
      <c r="L15" s="139"/>
    </row>
    <row r="16" spans="1:12" x14ac:dyDescent="0.25">
      <c r="A16" s="135" t="s">
        <v>856</v>
      </c>
      <c r="B16" s="79" t="s">
        <v>26</v>
      </c>
      <c r="C16" s="39" t="s">
        <v>27</v>
      </c>
      <c r="D16" s="79" t="s">
        <v>23</v>
      </c>
      <c r="E16" s="160">
        <v>10</v>
      </c>
      <c r="F16" s="136"/>
      <c r="G16" s="137"/>
      <c r="H16" s="137"/>
      <c r="I16" s="138"/>
      <c r="J16" s="137"/>
      <c r="K16" s="137"/>
      <c r="L16" s="139"/>
    </row>
    <row r="17" spans="1:12" x14ac:dyDescent="0.25">
      <c r="A17" s="135" t="s">
        <v>857</v>
      </c>
      <c r="B17" s="79" t="s">
        <v>26</v>
      </c>
      <c r="C17" s="39" t="s">
        <v>28</v>
      </c>
      <c r="D17" s="79" t="s">
        <v>23</v>
      </c>
      <c r="E17" s="160">
        <v>10</v>
      </c>
      <c r="F17" s="136"/>
      <c r="G17" s="137"/>
      <c r="H17" s="137"/>
      <c r="I17" s="138"/>
      <c r="J17" s="137"/>
      <c r="K17" s="137"/>
      <c r="L17" s="139"/>
    </row>
    <row r="18" spans="1:12" ht="73.5" customHeight="1" x14ac:dyDescent="0.25">
      <c r="A18" s="135" t="s">
        <v>858</v>
      </c>
      <c r="B18" s="79" t="s">
        <v>29</v>
      </c>
      <c r="C18" s="39" t="s">
        <v>30</v>
      </c>
      <c r="D18" s="79" t="s">
        <v>23</v>
      </c>
      <c r="E18" s="160">
        <v>5</v>
      </c>
      <c r="F18" s="136"/>
      <c r="G18" s="137"/>
      <c r="H18" s="137"/>
      <c r="I18" s="138"/>
      <c r="J18" s="137"/>
      <c r="K18" s="137"/>
      <c r="L18" s="139"/>
    </row>
    <row r="19" spans="1:12" ht="45" x14ac:dyDescent="0.25">
      <c r="A19" s="135" t="s">
        <v>859</v>
      </c>
      <c r="B19" s="79" t="s">
        <v>259</v>
      </c>
      <c r="C19" s="39" t="s">
        <v>260</v>
      </c>
      <c r="D19" s="79" t="s">
        <v>261</v>
      </c>
      <c r="E19" s="160">
        <v>2</v>
      </c>
      <c r="F19" s="136"/>
      <c r="G19" s="137"/>
      <c r="H19" s="137"/>
      <c r="I19" s="138"/>
      <c r="J19" s="137"/>
      <c r="K19" s="137"/>
      <c r="L19" s="139"/>
    </row>
    <row r="20" spans="1:12" ht="62.25" customHeight="1" x14ac:dyDescent="0.25">
      <c r="A20" s="135" t="s">
        <v>860</v>
      </c>
      <c r="B20" s="79" t="s">
        <v>33</v>
      </c>
      <c r="C20" s="39" t="s">
        <v>34</v>
      </c>
      <c r="D20" s="79" t="s">
        <v>35</v>
      </c>
      <c r="E20" s="160">
        <v>30</v>
      </c>
      <c r="F20" s="136"/>
      <c r="G20" s="137"/>
      <c r="H20" s="137"/>
      <c r="I20" s="138"/>
      <c r="J20" s="137"/>
      <c r="K20" s="137"/>
      <c r="L20" s="139"/>
    </row>
    <row r="21" spans="1:12" ht="33.75" x14ac:dyDescent="0.25">
      <c r="A21" s="135" t="s">
        <v>861</v>
      </c>
      <c r="B21" s="79" t="s">
        <v>42</v>
      </c>
      <c r="C21" s="39" t="s">
        <v>262</v>
      </c>
      <c r="D21" s="79" t="s">
        <v>23</v>
      </c>
      <c r="E21" s="160">
        <v>35</v>
      </c>
      <c r="F21" s="136"/>
      <c r="G21" s="137"/>
      <c r="H21" s="137"/>
      <c r="I21" s="138"/>
      <c r="J21" s="137"/>
      <c r="K21" s="137"/>
      <c r="L21" s="139"/>
    </row>
    <row r="22" spans="1:12" ht="45" x14ac:dyDescent="0.25">
      <c r="A22" s="135" t="s">
        <v>862</v>
      </c>
      <c r="B22" s="79" t="s">
        <v>39</v>
      </c>
      <c r="C22" s="140" t="s">
        <v>40</v>
      </c>
      <c r="D22" s="79" t="s">
        <v>23</v>
      </c>
      <c r="E22" s="160">
        <v>100</v>
      </c>
      <c r="F22" s="136"/>
      <c r="G22" s="137"/>
      <c r="H22" s="137"/>
      <c r="I22" s="138"/>
      <c r="J22" s="137"/>
      <c r="K22" s="137"/>
      <c r="L22" s="139"/>
    </row>
    <row r="23" spans="1:12" x14ac:dyDescent="0.25">
      <c r="A23" s="135" t="s">
        <v>863</v>
      </c>
      <c r="B23" s="79" t="s">
        <v>39</v>
      </c>
      <c r="C23" s="39" t="s">
        <v>263</v>
      </c>
      <c r="D23" s="79" t="s">
        <v>264</v>
      </c>
      <c r="E23" s="160">
        <v>15</v>
      </c>
      <c r="F23" s="136"/>
      <c r="G23" s="137"/>
      <c r="H23" s="137"/>
      <c r="I23" s="138"/>
      <c r="J23" s="137"/>
      <c r="K23" s="137"/>
      <c r="L23" s="139"/>
    </row>
    <row r="24" spans="1:12" ht="22.5" x14ac:dyDescent="0.25">
      <c r="A24" s="135" t="s">
        <v>864</v>
      </c>
      <c r="B24" s="79" t="s">
        <v>151</v>
      </c>
      <c r="C24" s="39" t="s">
        <v>265</v>
      </c>
      <c r="D24" s="79" t="s">
        <v>23</v>
      </c>
      <c r="E24" s="160">
        <v>10</v>
      </c>
      <c r="F24" s="136"/>
      <c r="G24" s="137"/>
      <c r="H24" s="137"/>
      <c r="I24" s="138"/>
      <c r="J24" s="137"/>
      <c r="K24" s="137"/>
      <c r="L24" s="139"/>
    </row>
    <row r="25" spans="1:12" ht="41.25" customHeight="1" x14ac:dyDescent="0.25">
      <c r="A25" s="135" t="s">
        <v>865</v>
      </c>
      <c r="B25" s="79" t="s">
        <v>42</v>
      </c>
      <c r="C25" s="39" t="s">
        <v>43</v>
      </c>
      <c r="D25" s="79" t="s">
        <v>23</v>
      </c>
      <c r="E25" s="160">
        <v>2</v>
      </c>
      <c r="F25" s="136"/>
      <c r="G25" s="137"/>
      <c r="H25" s="137"/>
      <c r="I25" s="138"/>
      <c r="J25" s="137"/>
      <c r="K25" s="137"/>
      <c r="L25" s="139"/>
    </row>
    <row r="26" spans="1:12" ht="44.25" customHeight="1" x14ac:dyDescent="0.25">
      <c r="A26" s="135" t="s">
        <v>866</v>
      </c>
      <c r="B26" s="79" t="s">
        <v>155</v>
      </c>
      <c r="C26" s="39" t="s">
        <v>156</v>
      </c>
      <c r="D26" s="79" t="s">
        <v>23</v>
      </c>
      <c r="E26" s="160">
        <v>5</v>
      </c>
      <c r="F26" s="136"/>
      <c r="G26" s="137"/>
      <c r="H26" s="137"/>
      <c r="I26" s="138"/>
      <c r="J26" s="137"/>
      <c r="K26" s="137"/>
      <c r="L26" s="139"/>
    </row>
    <row r="27" spans="1:12" ht="49.5" customHeight="1" x14ac:dyDescent="0.25">
      <c r="A27" s="135" t="s">
        <v>867</v>
      </c>
      <c r="B27" s="79" t="s">
        <v>44</v>
      </c>
      <c r="C27" s="39" t="s">
        <v>266</v>
      </c>
      <c r="D27" s="79" t="s">
        <v>23</v>
      </c>
      <c r="E27" s="160">
        <v>2</v>
      </c>
      <c r="F27" s="136"/>
      <c r="G27" s="137"/>
      <c r="H27" s="137"/>
      <c r="I27" s="138"/>
      <c r="J27" s="137"/>
      <c r="K27" s="137"/>
      <c r="L27" s="139"/>
    </row>
    <row r="28" spans="1:12" ht="48.75" customHeight="1" x14ac:dyDescent="0.25">
      <c r="A28" s="135" t="s">
        <v>868</v>
      </c>
      <c r="B28" s="79" t="s">
        <v>46</v>
      </c>
      <c r="C28" s="39" t="s">
        <v>267</v>
      </c>
      <c r="D28" s="79" t="s">
        <v>35</v>
      </c>
      <c r="E28" s="160">
        <v>10</v>
      </c>
      <c r="F28" s="136"/>
      <c r="G28" s="137"/>
      <c r="H28" s="137"/>
      <c r="I28" s="138"/>
      <c r="J28" s="137"/>
      <c r="K28" s="137"/>
      <c r="L28" s="139"/>
    </row>
    <row r="29" spans="1:12" ht="27" customHeight="1" x14ac:dyDescent="0.25">
      <c r="A29" s="135" t="s">
        <v>869</v>
      </c>
      <c r="B29" s="79" t="s">
        <v>48</v>
      </c>
      <c r="C29" s="39" t="s">
        <v>49</v>
      </c>
      <c r="D29" s="79" t="s">
        <v>23</v>
      </c>
      <c r="E29" s="160">
        <v>100</v>
      </c>
      <c r="F29" s="136"/>
      <c r="G29" s="137"/>
      <c r="H29" s="137"/>
      <c r="I29" s="138"/>
      <c r="J29" s="137"/>
      <c r="K29" s="137"/>
      <c r="L29" s="139"/>
    </row>
    <row r="30" spans="1:12" ht="26.25" customHeight="1" x14ac:dyDescent="0.25">
      <c r="A30" s="135" t="s">
        <v>870</v>
      </c>
      <c r="B30" s="79" t="s">
        <v>48</v>
      </c>
      <c r="C30" s="39" t="s">
        <v>50</v>
      </c>
      <c r="D30" s="79" t="s">
        <v>23</v>
      </c>
      <c r="E30" s="160">
        <v>200</v>
      </c>
      <c r="F30" s="136"/>
      <c r="G30" s="137"/>
      <c r="H30" s="137"/>
      <c r="I30" s="138"/>
      <c r="J30" s="137"/>
      <c r="K30" s="137"/>
      <c r="L30" s="139"/>
    </row>
    <row r="31" spans="1:12" ht="22.5" x14ac:dyDescent="0.25">
      <c r="A31" s="135" t="s">
        <v>871</v>
      </c>
      <c r="B31" s="79" t="s">
        <v>54</v>
      </c>
      <c r="C31" s="39" t="s">
        <v>55</v>
      </c>
      <c r="D31" s="79" t="s">
        <v>23</v>
      </c>
      <c r="E31" s="160">
        <v>10</v>
      </c>
      <c r="F31" s="136"/>
      <c r="G31" s="137"/>
      <c r="H31" s="137"/>
      <c r="I31" s="138"/>
      <c r="J31" s="137"/>
      <c r="K31" s="137"/>
      <c r="L31" s="139"/>
    </row>
    <row r="32" spans="1:12" ht="22.5" x14ac:dyDescent="0.25">
      <c r="A32" s="135" t="s">
        <v>872</v>
      </c>
      <c r="B32" s="79" t="s">
        <v>56</v>
      </c>
      <c r="C32" s="39" t="s">
        <v>57</v>
      </c>
      <c r="D32" s="79" t="s">
        <v>23</v>
      </c>
      <c r="E32" s="160">
        <v>10</v>
      </c>
      <c r="F32" s="136"/>
      <c r="G32" s="137"/>
      <c r="H32" s="137"/>
      <c r="I32" s="138"/>
      <c r="J32" s="137"/>
      <c r="K32" s="137"/>
      <c r="L32" s="139"/>
    </row>
    <row r="33" spans="1:12" x14ac:dyDescent="0.25">
      <c r="A33" s="135" t="s">
        <v>873</v>
      </c>
      <c r="B33" s="79" t="s">
        <v>58</v>
      </c>
      <c r="C33" s="39" t="s">
        <v>268</v>
      </c>
      <c r="D33" s="79" t="s">
        <v>35</v>
      </c>
      <c r="E33" s="160">
        <v>10</v>
      </c>
      <c r="F33" s="136"/>
      <c r="G33" s="137"/>
      <c r="H33" s="137"/>
      <c r="I33" s="138"/>
      <c r="J33" s="137"/>
      <c r="K33" s="137"/>
      <c r="L33" s="139"/>
    </row>
    <row r="34" spans="1:12" x14ac:dyDescent="0.25">
      <c r="A34" s="135" t="s">
        <v>874</v>
      </c>
      <c r="B34" s="79" t="s">
        <v>59</v>
      </c>
      <c r="C34" s="39" t="s">
        <v>60</v>
      </c>
      <c r="D34" s="79" t="s">
        <v>35</v>
      </c>
      <c r="E34" s="160">
        <v>2</v>
      </c>
      <c r="F34" s="136"/>
      <c r="G34" s="137"/>
      <c r="H34" s="137"/>
      <c r="I34" s="138"/>
      <c r="J34" s="137"/>
      <c r="K34" s="137"/>
      <c r="L34" s="139"/>
    </row>
    <row r="35" spans="1:12" ht="22.5" x14ac:dyDescent="0.25">
      <c r="A35" s="135" t="s">
        <v>875</v>
      </c>
      <c r="B35" s="79" t="s">
        <v>63</v>
      </c>
      <c r="C35" s="39" t="s">
        <v>65</v>
      </c>
      <c r="D35" s="79" t="s">
        <v>35</v>
      </c>
      <c r="E35" s="160">
        <v>3</v>
      </c>
      <c r="F35" s="136"/>
      <c r="G35" s="137"/>
      <c r="H35" s="137"/>
      <c r="I35" s="138"/>
      <c r="J35" s="137"/>
      <c r="K35" s="137"/>
      <c r="L35" s="139"/>
    </row>
    <row r="36" spans="1:12" x14ac:dyDescent="0.25">
      <c r="A36" s="135" t="s">
        <v>876</v>
      </c>
      <c r="B36" s="79" t="s">
        <v>66</v>
      </c>
      <c r="C36" s="39" t="s">
        <v>67</v>
      </c>
      <c r="D36" s="79" t="s">
        <v>35</v>
      </c>
      <c r="E36" s="160">
        <v>20</v>
      </c>
      <c r="F36" s="136"/>
      <c r="G36" s="137"/>
      <c r="H36" s="137"/>
      <c r="I36" s="138"/>
      <c r="J36" s="137"/>
      <c r="K36" s="137"/>
      <c r="L36" s="139"/>
    </row>
    <row r="37" spans="1:12" ht="48" customHeight="1" x14ac:dyDescent="0.25">
      <c r="A37" s="135" t="s">
        <v>877</v>
      </c>
      <c r="B37" s="79" t="s">
        <v>269</v>
      </c>
      <c r="C37" s="39" t="s">
        <v>270</v>
      </c>
      <c r="D37" s="79" t="s">
        <v>23</v>
      </c>
      <c r="E37" s="160">
        <v>5</v>
      </c>
      <c r="F37" s="136"/>
      <c r="G37" s="137"/>
      <c r="H37" s="137"/>
      <c r="I37" s="138"/>
      <c r="J37" s="137"/>
      <c r="K37" s="137"/>
      <c r="L37" s="139"/>
    </row>
    <row r="38" spans="1:12" ht="37.5" customHeight="1" x14ac:dyDescent="0.25">
      <c r="A38" s="135" t="s">
        <v>878</v>
      </c>
      <c r="B38" s="79" t="s">
        <v>61</v>
      </c>
      <c r="C38" s="39" t="s">
        <v>62</v>
      </c>
      <c r="D38" s="79" t="s">
        <v>23</v>
      </c>
      <c r="E38" s="160">
        <v>5</v>
      </c>
      <c r="F38" s="136"/>
      <c r="G38" s="137"/>
      <c r="H38" s="137"/>
      <c r="I38" s="138"/>
      <c r="J38" s="137"/>
      <c r="K38" s="137"/>
      <c r="L38" s="139"/>
    </row>
    <row r="39" spans="1:12" ht="27" customHeight="1" x14ac:dyDescent="0.25">
      <c r="A39" s="135" t="s">
        <v>879</v>
      </c>
      <c r="B39" s="79" t="s">
        <v>271</v>
      </c>
      <c r="C39" s="39" t="s">
        <v>272</v>
      </c>
      <c r="D39" s="79" t="s">
        <v>23</v>
      </c>
      <c r="E39" s="160">
        <v>20</v>
      </c>
      <c r="F39" s="136"/>
      <c r="G39" s="137"/>
      <c r="H39" s="137"/>
      <c r="I39" s="138"/>
      <c r="J39" s="137"/>
      <c r="K39" s="137"/>
      <c r="L39" s="139"/>
    </row>
    <row r="40" spans="1:12" ht="49.5" customHeight="1" x14ac:dyDescent="0.25">
      <c r="A40" s="135" t="s">
        <v>880</v>
      </c>
      <c r="B40" s="79" t="s">
        <v>271</v>
      </c>
      <c r="C40" s="39" t="s">
        <v>273</v>
      </c>
      <c r="D40" s="79" t="s">
        <v>23</v>
      </c>
      <c r="E40" s="160">
        <v>20</v>
      </c>
      <c r="F40" s="136"/>
      <c r="G40" s="137"/>
      <c r="H40" s="137"/>
      <c r="I40" s="138"/>
      <c r="J40" s="137"/>
      <c r="K40" s="137"/>
      <c r="L40" s="139"/>
    </row>
    <row r="41" spans="1:12" ht="49.5" customHeight="1" x14ac:dyDescent="0.25">
      <c r="A41" s="135" t="s">
        <v>881</v>
      </c>
      <c r="B41" s="79" t="s">
        <v>164</v>
      </c>
      <c r="C41" s="39" t="s">
        <v>274</v>
      </c>
      <c r="D41" s="79" t="s">
        <v>23</v>
      </c>
      <c r="E41" s="160">
        <v>4</v>
      </c>
      <c r="F41" s="136"/>
      <c r="G41" s="137"/>
      <c r="H41" s="137"/>
      <c r="I41" s="138"/>
      <c r="J41" s="137"/>
      <c r="K41" s="137"/>
      <c r="L41" s="139"/>
    </row>
    <row r="42" spans="1:12" ht="40.5" customHeight="1" x14ac:dyDescent="0.25">
      <c r="A42" s="135" t="s">
        <v>882</v>
      </c>
      <c r="B42" s="79" t="s">
        <v>73</v>
      </c>
      <c r="C42" s="39" t="s">
        <v>275</v>
      </c>
      <c r="D42" s="79" t="s">
        <v>23</v>
      </c>
      <c r="E42" s="160">
        <v>5</v>
      </c>
      <c r="F42" s="136"/>
      <c r="G42" s="137"/>
      <c r="H42" s="137"/>
      <c r="I42" s="138"/>
      <c r="J42" s="137"/>
      <c r="K42" s="137"/>
      <c r="L42" s="139"/>
    </row>
    <row r="43" spans="1:12" ht="48.75" customHeight="1" x14ac:dyDescent="0.25">
      <c r="A43" s="135" t="s">
        <v>883</v>
      </c>
      <c r="B43" s="79" t="s">
        <v>75</v>
      </c>
      <c r="C43" s="39" t="s">
        <v>276</v>
      </c>
      <c r="D43" s="79" t="s">
        <v>77</v>
      </c>
      <c r="E43" s="160">
        <v>2</v>
      </c>
      <c r="F43" s="136"/>
      <c r="G43" s="137"/>
      <c r="H43" s="137"/>
      <c r="I43" s="138"/>
      <c r="J43" s="137"/>
      <c r="K43" s="137"/>
      <c r="L43" s="139"/>
    </row>
    <row r="44" spans="1:12" ht="51" customHeight="1" x14ac:dyDescent="0.25">
      <c r="A44" s="135" t="s">
        <v>884</v>
      </c>
      <c r="B44" s="79" t="s">
        <v>82</v>
      </c>
      <c r="C44" s="39" t="s">
        <v>169</v>
      </c>
      <c r="D44" s="79" t="s">
        <v>23</v>
      </c>
      <c r="E44" s="160">
        <v>2</v>
      </c>
      <c r="F44" s="136"/>
      <c r="G44" s="137"/>
      <c r="H44" s="137"/>
      <c r="I44" s="138"/>
      <c r="J44" s="137"/>
      <c r="K44" s="137"/>
      <c r="L44" s="139"/>
    </row>
    <row r="45" spans="1:12" ht="45" customHeight="1" x14ac:dyDescent="0.25">
      <c r="A45" s="135" t="s">
        <v>885</v>
      </c>
      <c r="B45" s="79" t="s">
        <v>83</v>
      </c>
      <c r="C45" s="39" t="s">
        <v>277</v>
      </c>
      <c r="D45" s="79" t="s">
        <v>23</v>
      </c>
      <c r="E45" s="160">
        <v>5</v>
      </c>
      <c r="F45" s="136"/>
      <c r="G45" s="137"/>
      <c r="H45" s="137"/>
      <c r="I45" s="138"/>
      <c r="J45" s="137"/>
      <c r="K45" s="137"/>
      <c r="L45" s="139"/>
    </row>
    <row r="46" spans="1:12" ht="22.5" x14ac:dyDescent="0.25">
      <c r="A46" s="135" t="s">
        <v>886</v>
      </c>
      <c r="B46" s="141" t="s">
        <v>85</v>
      </c>
      <c r="C46" s="140" t="s">
        <v>86</v>
      </c>
      <c r="D46" s="79" t="s">
        <v>23</v>
      </c>
      <c r="E46" s="160">
        <v>5</v>
      </c>
      <c r="F46" s="136"/>
      <c r="G46" s="137"/>
      <c r="H46" s="137"/>
      <c r="I46" s="138"/>
      <c r="J46" s="137"/>
      <c r="K46" s="137"/>
      <c r="L46" s="139"/>
    </row>
    <row r="47" spans="1:12" ht="22.5" x14ac:dyDescent="0.25">
      <c r="A47" s="135" t="s">
        <v>887</v>
      </c>
      <c r="B47" s="141" t="s">
        <v>85</v>
      </c>
      <c r="C47" s="142" t="s">
        <v>87</v>
      </c>
      <c r="D47" s="143" t="s">
        <v>23</v>
      </c>
      <c r="E47" s="160">
        <v>5</v>
      </c>
      <c r="F47" s="136"/>
      <c r="G47" s="137"/>
      <c r="H47" s="137"/>
      <c r="I47" s="138"/>
      <c r="J47" s="137"/>
      <c r="K47" s="137"/>
      <c r="L47" s="139"/>
    </row>
    <row r="48" spans="1:12" ht="41.25" customHeight="1" x14ac:dyDescent="0.25">
      <c r="A48" s="135" t="s">
        <v>888</v>
      </c>
      <c r="B48" s="141" t="s">
        <v>85</v>
      </c>
      <c r="C48" s="140" t="s">
        <v>88</v>
      </c>
      <c r="D48" s="143" t="s">
        <v>23</v>
      </c>
      <c r="E48" s="160">
        <v>5</v>
      </c>
      <c r="F48" s="136"/>
      <c r="G48" s="137"/>
      <c r="H48" s="137"/>
      <c r="I48" s="138"/>
      <c r="J48" s="137"/>
      <c r="K48" s="137"/>
      <c r="L48" s="139"/>
    </row>
    <row r="49" spans="1:12" ht="38.25" customHeight="1" x14ac:dyDescent="0.25">
      <c r="A49" s="135" t="s">
        <v>889</v>
      </c>
      <c r="B49" s="141" t="s">
        <v>90</v>
      </c>
      <c r="C49" s="140" t="s">
        <v>174</v>
      </c>
      <c r="D49" s="144" t="s">
        <v>92</v>
      </c>
      <c r="E49" s="160">
        <v>5</v>
      </c>
      <c r="F49" s="136"/>
      <c r="G49" s="137"/>
      <c r="H49" s="137"/>
      <c r="I49" s="138"/>
      <c r="J49" s="137"/>
      <c r="K49" s="137"/>
      <c r="L49" s="139"/>
    </row>
    <row r="50" spans="1:12" x14ac:dyDescent="0.25">
      <c r="A50" s="135" t="s">
        <v>890</v>
      </c>
      <c r="B50" s="141" t="s">
        <v>93</v>
      </c>
      <c r="C50" s="140" t="s">
        <v>240</v>
      </c>
      <c r="D50" s="144" t="s">
        <v>23</v>
      </c>
      <c r="E50" s="160">
        <v>5</v>
      </c>
      <c r="F50" s="136"/>
      <c r="G50" s="137"/>
      <c r="H50" s="137"/>
      <c r="I50" s="138"/>
      <c r="J50" s="137"/>
      <c r="K50" s="137"/>
      <c r="L50" s="139"/>
    </row>
    <row r="51" spans="1:12" ht="22.5" x14ac:dyDescent="0.25">
      <c r="A51" s="135" t="s">
        <v>891</v>
      </c>
      <c r="B51" s="141" t="s">
        <v>95</v>
      </c>
      <c r="C51" s="140" t="s">
        <v>96</v>
      </c>
      <c r="D51" s="144" t="s">
        <v>23</v>
      </c>
      <c r="E51" s="160">
        <v>5</v>
      </c>
      <c r="F51" s="136"/>
      <c r="G51" s="137"/>
      <c r="H51" s="137"/>
      <c r="I51" s="138"/>
      <c r="J51" s="137"/>
      <c r="K51" s="137"/>
      <c r="L51" s="139"/>
    </row>
    <row r="52" spans="1:12" ht="22.5" x14ac:dyDescent="0.25">
      <c r="A52" s="135" t="s">
        <v>892</v>
      </c>
      <c r="B52" s="141" t="s">
        <v>99</v>
      </c>
      <c r="C52" s="140" t="s">
        <v>100</v>
      </c>
      <c r="D52" s="144" t="s">
        <v>23</v>
      </c>
      <c r="E52" s="160">
        <v>1</v>
      </c>
      <c r="F52" s="136"/>
      <c r="G52" s="137"/>
      <c r="H52" s="137"/>
      <c r="I52" s="138"/>
      <c r="J52" s="137"/>
      <c r="K52" s="137"/>
      <c r="L52" s="139"/>
    </row>
    <row r="53" spans="1:12" ht="22.5" x14ac:dyDescent="0.25">
      <c r="A53" s="135" t="s">
        <v>893</v>
      </c>
      <c r="B53" s="141" t="s">
        <v>101</v>
      </c>
      <c r="C53" s="140" t="s">
        <v>102</v>
      </c>
      <c r="D53" s="144" t="s">
        <v>103</v>
      </c>
      <c r="E53" s="160">
        <v>1</v>
      </c>
      <c r="F53" s="136"/>
      <c r="G53" s="137"/>
      <c r="H53" s="137"/>
      <c r="I53" s="138"/>
      <c r="J53" s="137"/>
      <c r="K53" s="137"/>
      <c r="L53" s="139"/>
    </row>
    <row r="54" spans="1:12" ht="22.5" x14ac:dyDescent="0.25">
      <c r="A54" s="135" t="s">
        <v>894</v>
      </c>
      <c r="B54" s="141" t="s">
        <v>101</v>
      </c>
      <c r="C54" s="140" t="s">
        <v>278</v>
      </c>
      <c r="D54" s="144" t="s">
        <v>103</v>
      </c>
      <c r="E54" s="160">
        <v>1</v>
      </c>
      <c r="F54" s="136"/>
      <c r="G54" s="137"/>
      <c r="H54" s="137"/>
      <c r="I54" s="138"/>
      <c r="J54" s="137"/>
      <c r="K54" s="137"/>
      <c r="L54" s="139"/>
    </row>
    <row r="55" spans="1:12" ht="56.25" x14ac:dyDescent="0.25">
      <c r="A55" s="135" t="s">
        <v>895</v>
      </c>
      <c r="B55" s="141" t="s">
        <v>101</v>
      </c>
      <c r="C55" s="140" t="s">
        <v>176</v>
      </c>
      <c r="D55" s="144" t="s">
        <v>103</v>
      </c>
      <c r="E55" s="160">
        <v>3</v>
      </c>
      <c r="F55" s="136"/>
      <c r="G55" s="137"/>
      <c r="H55" s="137"/>
      <c r="I55" s="138"/>
      <c r="J55" s="137"/>
      <c r="K55" s="137"/>
      <c r="L55" s="139"/>
    </row>
    <row r="56" spans="1:12" ht="75" customHeight="1" x14ac:dyDescent="0.25">
      <c r="A56" s="135" t="s">
        <v>896</v>
      </c>
      <c r="B56" s="141" t="s">
        <v>106</v>
      </c>
      <c r="C56" s="140" t="s">
        <v>177</v>
      </c>
      <c r="D56" s="144" t="s">
        <v>23</v>
      </c>
      <c r="E56" s="160">
        <v>10</v>
      </c>
      <c r="F56" s="136"/>
      <c r="G56" s="137"/>
      <c r="H56" s="137"/>
      <c r="I56" s="138"/>
      <c r="J56" s="137"/>
      <c r="K56" s="137"/>
      <c r="L56" s="139"/>
    </row>
    <row r="57" spans="1:12" ht="40.5" customHeight="1" x14ac:dyDescent="0.25">
      <c r="A57" s="135" t="s">
        <v>897</v>
      </c>
      <c r="B57" s="141" t="s">
        <v>108</v>
      </c>
      <c r="C57" s="140" t="s">
        <v>279</v>
      </c>
      <c r="D57" s="144" t="s">
        <v>35</v>
      </c>
      <c r="E57" s="160">
        <v>10</v>
      </c>
      <c r="F57" s="136"/>
      <c r="G57" s="137"/>
      <c r="H57" s="137"/>
      <c r="I57" s="138"/>
      <c r="J57" s="137"/>
      <c r="K57" s="137"/>
      <c r="L57" s="139"/>
    </row>
    <row r="58" spans="1:12" ht="42" customHeight="1" x14ac:dyDescent="0.25">
      <c r="A58" s="135" t="s">
        <v>898</v>
      </c>
      <c r="B58" s="89" t="s">
        <v>111</v>
      </c>
      <c r="C58" s="39" t="s">
        <v>112</v>
      </c>
      <c r="D58" s="145" t="s">
        <v>35</v>
      </c>
      <c r="E58" s="81">
        <v>5</v>
      </c>
      <c r="F58" s="136"/>
      <c r="G58" s="137"/>
      <c r="H58" s="137"/>
      <c r="I58" s="138"/>
      <c r="J58" s="137"/>
      <c r="K58" s="137"/>
      <c r="L58" s="139"/>
    </row>
    <row r="59" spans="1:12" ht="47.25" customHeight="1" x14ac:dyDescent="0.25">
      <c r="A59" s="135" t="s">
        <v>899</v>
      </c>
      <c r="B59" s="89" t="s">
        <v>280</v>
      </c>
      <c r="C59" s="39"/>
      <c r="D59" s="145" t="s">
        <v>23</v>
      </c>
      <c r="E59" s="81">
        <v>150</v>
      </c>
      <c r="F59" s="136"/>
      <c r="G59" s="137"/>
      <c r="H59" s="137"/>
      <c r="I59" s="138"/>
      <c r="J59" s="137"/>
      <c r="K59" s="137"/>
      <c r="L59" s="139"/>
    </row>
    <row r="60" spans="1:12" ht="48" customHeight="1" x14ac:dyDescent="0.25">
      <c r="A60" s="135" t="s">
        <v>900</v>
      </c>
      <c r="B60" s="89" t="s">
        <v>116</v>
      </c>
      <c r="C60" s="39"/>
      <c r="D60" s="145" t="s">
        <v>23</v>
      </c>
      <c r="E60" s="81">
        <v>50</v>
      </c>
      <c r="F60" s="136"/>
      <c r="G60" s="137"/>
      <c r="H60" s="137"/>
      <c r="I60" s="138"/>
      <c r="J60" s="137"/>
      <c r="K60" s="137"/>
      <c r="L60" s="139"/>
    </row>
    <row r="61" spans="1:12" ht="96" customHeight="1" x14ac:dyDescent="0.25">
      <c r="A61" s="135" t="s">
        <v>901</v>
      </c>
      <c r="B61" s="146" t="s">
        <v>119</v>
      </c>
      <c r="C61" s="94"/>
      <c r="D61" s="145" t="s">
        <v>23</v>
      </c>
      <c r="E61" s="81">
        <v>1</v>
      </c>
      <c r="F61" s="136"/>
      <c r="G61" s="137"/>
      <c r="H61" s="137"/>
      <c r="I61" s="138"/>
      <c r="J61" s="137"/>
      <c r="K61" s="137"/>
      <c r="L61" s="139"/>
    </row>
    <row r="62" spans="1:12" ht="56.25" x14ac:dyDescent="0.25">
      <c r="A62" s="135" t="s">
        <v>902</v>
      </c>
      <c r="B62" s="79" t="s">
        <v>243</v>
      </c>
      <c r="C62" s="39"/>
      <c r="D62" s="79" t="s">
        <v>23</v>
      </c>
      <c r="E62" s="160">
        <v>1</v>
      </c>
      <c r="F62" s="136"/>
      <c r="G62" s="137"/>
      <c r="H62" s="137"/>
      <c r="I62" s="138"/>
      <c r="J62" s="137"/>
      <c r="K62" s="137"/>
      <c r="L62" s="139"/>
    </row>
    <row r="63" spans="1:12" ht="56.25" x14ac:dyDescent="0.25">
      <c r="A63" s="135" t="s">
        <v>903</v>
      </c>
      <c r="B63" s="141" t="s">
        <v>123</v>
      </c>
      <c r="C63" s="140"/>
      <c r="D63" s="144" t="s">
        <v>23</v>
      </c>
      <c r="E63" s="160">
        <v>50</v>
      </c>
      <c r="F63" s="136"/>
      <c r="G63" s="137"/>
      <c r="H63" s="137"/>
      <c r="I63" s="138"/>
      <c r="J63" s="137"/>
      <c r="K63" s="137"/>
      <c r="L63" s="139"/>
    </row>
    <row r="64" spans="1:12" ht="22.5" x14ac:dyDescent="0.25">
      <c r="A64" s="135" t="s">
        <v>904</v>
      </c>
      <c r="B64" s="141" t="s">
        <v>181</v>
      </c>
      <c r="C64" s="140"/>
      <c r="D64" s="144" t="s">
        <v>23</v>
      </c>
      <c r="E64" s="160">
        <v>50</v>
      </c>
      <c r="F64" s="136"/>
      <c r="G64" s="137"/>
      <c r="H64" s="137"/>
      <c r="I64" s="138"/>
      <c r="J64" s="137"/>
      <c r="K64" s="137"/>
      <c r="L64" s="139"/>
    </row>
    <row r="65" spans="1:12" ht="22.5" x14ac:dyDescent="0.25">
      <c r="A65" s="135" t="s">
        <v>905</v>
      </c>
      <c r="B65" s="141" t="s">
        <v>182</v>
      </c>
      <c r="C65" s="140"/>
      <c r="D65" s="144" t="s">
        <v>23</v>
      </c>
      <c r="E65" s="160">
        <v>20</v>
      </c>
      <c r="F65" s="136"/>
      <c r="G65" s="137"/>
      <c r="H65" s="137"/>
      <c r="I65" s="138"/>
      <c r="J65" s="137"/>
      <c r="K65" s="137"/>
      <c r="L65" s="139"/>
    </row>
    <row r="66" spans="1:12" ht="22.5" x14ac:dyDescent="0.25">
      <c r="A66" s="135" t="s">
        <v>906</v>
      </c>
      <c r="B66" s="141" t="s">
        <v>124</v>
      </c>
      <c r="C66" s="140"/>
      <c r="D66" s="144" t="s">
        <v>23</v>
      </c>
      <c r="E66" s="160">
        <v>20</v>
      </c>
      <c r="F66" s="136"/>
      <c r="G66" s="137"/>
      <c r="H66" s="137"/>
      <c r="I66" s="138"/>
      <c r="J66" s="137"/>
      <c r="K66" s="137"/>
      <c r="L66" s="139"/>
    </row>
    <row r="67" spans="1:12" ht="22.5" x14ac:dyDescent="0.25">
      <c r="A67" s="135" t="s">
        <v>907</v>
      </c>
      <c r="B67" s="141" t="s">
        <v>127</v>
      </c>
      <c r="C67" s="140" t="s">
        <v>128</v>
      </c>
      <c r="D67" s="144" t="s">
        <v>23</v>
      </c>
      <c r="E67" s="160">
        <v>2</v>
      </c>
      <c r="F67" s="136"/>
      <c r="G67" s="137"/>
      <c r="H67" s="137"/>
      <c r="I67" s="138"/>
      <c r="J67" s="137"/>
      <c r="K67" s="137"/>
      <c r="L67" s="139"/>
    </row>
    <row r="68" spans="1:12" ht="22.5" x14ac:dyDescent="0.25">
      <c r="A68" s="135" t="s">
        <v>908</v>
      </c>
      <c r="B68" s="141" t="s">
        <v>48</v>
      </c>
      <c r="C68" s="140" t="s">
        <v>281</v>
      </c>
      <c r="D68" s="144" t="s">
        <v>23</v>
      </c>
      <c r="E68" s="160">
        <v>200</v>
      </c>
      <c r="F68" s="136"/>
      <c r="G68" s="137"/>
      <c r="H68" s="137"/>
      <c r="I68" s="138"/>
      <c r="J68" s="137"/>
      <c r="K68" s="137"/>
      <c r="L68" s="139"/>
    </row>
    <row r="69" spans="1:12" x14ac:dyDescent="0.25">
      <c r="A69" s="135" t="s">
        <v>909</v>
      </c>
      <c r="B69" s="147" t="s">
        <v>282</v>
      </c>
      <c r="C69" s="148" t="s">
        <v>283</v>
      </c>
      <c r="D69" s="144" t="s">
        <v>23</v>
      </c>
      <c r="E69" s="160">
        <v>50</v>
      </c>
      <c r="F69" s="136"/>
      <c r="G69" s="137"/>
      <c r="H69" s="137"/>
      <c r="I69" s="138"/>
      <c r="J69" s="137"/>
      <c r="K69" s="137"/>
      <c r="L69" s="139"/>
    </row>
    <row r="70" spans="1:12" ht="22.5" x14ac:dyDescent="0.25">
      <c r="A70" s="135" t="s">
        <v>910</v>
      </c>
      <c r="B70" s="147" t="s">
        <v>284</v>
      </c>
      <c r="C70" s="148" t="s">
        <v>285</v>
      </c>
      <c r="D70" s="144" t="s">
        <v>23</v>
      </c>
      <c r="E70" s="160">
        <v>2</v>
      </c>
      <c r="F70" s="136"/>
      <c r="G70" s="137"/>
      <c r="H70" s="137"/>
      <c r="I70" s="138"/>
      <c r="J70" s="137"/>
      <c r="K70" s="137"/>
      <c r="L70" s="139"/>
    </row>
    <row r="71" spans="1:12" ht="22.5" x14ac:dyDescent="0.25">
      <c r="A71" s="135" t="s">
        <v>911</v>
      </c>
      <c r="B71" s="23" t="s">
        <v>97</v>
      </c>
      <c r="C71" s="31" t="s">
        <v>98</v>
      </c>
      <c r="D71" s="24" t="s">
        <v>23</v>
      </c>
      <c r="E71" s="25">
        <v>1</v>
      </c>
      <c r="F71" s="26"/>
      <c r="G71" s="27"/>
      <c r="H71" s="27"/>
      <c r="I71" s="28"/>
      <c r="J71" s="27"/>
      <c r="K71" s="27"/>
      <c r="L71" s="29"/>
    </row>
    <row r="72" spans="1:12" ht="33.75" x14ac:dyDescent="0.25">
      <c r="A72" s="135" t="s">
        <v>912</v>
      </c>
      <c r="B72" s="45" t="s">
        <v>125</v>
      </c>
      <c r="C72" s="46" t="s">
        <v>126</v>
      </c>
      <c r="D72" s="43" t="s">
        <v>23</v>
      </c>
      <c r="E72" s="25">
        <v>1</v>
      </c>
      <c r="F72" s="26"/>
      <c r="G72" s="27"/>
      <c r="H72" s="27"/>
      <c r="I72" s="28"/>
      <c r="J72" s="27"/>
      <c r="K72" s="27"/>
      <c r="L72" s="29"/>
    </row>
    <row r="73" spans="1:12" ht="45" x14ac:dyDescent="0.25">
      <c r="A73" s="135" t="s">
        <v>913</v>
      </c>
      <c r="B73" s="95" t="s">
        <v>196</v>
      </c>
      <c r="C73" s="97" t="s">
        <v>197</v>
      </c>
      <c r="D73" s="24" t="s">
        <v>23</v>
      </c>
      <c r="E73" s="30">
        <v>1</v>
      </c>
      <c r="F73" s="82"/>
      <c r="G73" s="83"/>
      <c r="H73" s="83"/>
      <c r="I73" s="84"/>
      <c r="J73" s="76"/>
      <c r="K73" s="76"/>
      <c r="L73" s="85"/>
    </row>
    <row r="74" spans="1:12" ht="45" x14ac:dyDescent="0.25">
      <c r="A74" s="135" t="s">
        <v>914</v>
      </c>
      <c r="B74" s="92" t="s">
        <v>200</v>
      </c>
      <c r="C74" s="82" t="s">
        <v>201</v>
      </c>
      <c r="D74" s="98" t="s">
        <v>23</v>
      </c>
      <c r="E74" s="49">
        <v>10</v>
      </c>
      <c r="F74" s="82"/>
      <c r="G74" s="83"/>
      <c r="H74" s="83"/>
      <c r="I74" s="84"/>
      <c r="J74" s="76"/>
      <c r="K74" s="76"/>
      <c r="L74" s="85"/>
    </row>
    <row r="75" spans="1:12" ht="22.5" x14ac:dyDescent="0.25">
      <c r="A75" s="135" t="s">
        <v>915</v>
      </c>
      <c r="B75" s="149" t="s">
        <v>286</v>
      </c>
      <c r="C75" s="150" t="s">
        <v>287</v>
      </c>
      <c r="D75" s="151" t="s">
        <v>261</v>
      </c>
      <c r="E75" s="151">
        <v>2</v>
      </c>
      <c r="F75" s="152"/>
      <c r="G75" s="137"/>
      <c r="H75" s="137"/>
      <c r="I75" s="138"/>
      <c r="J75" s="137"/>
      <c r="K75" s="137"/>
      <c r="L75" s="139"/>
    </row>
    <row r="76" spans="1:12" x14ac:dyDescent="0.25">
      <c r="A76" s="135" t="s">
        <v>916</v>
      </c>
      <c r="B76" s="153" t="s">
        <v>288</v>
      </c>
      <c r="C76" s="154" t="s">
        <v>289</v>
      </c>
      <c r="D76" s="161" t="s">
        <v>23</v>
      </c>
      <c r="E76" s="151">
        <v>2</v>
      </c>
      <c r="F76" s="152"/>
      <c r="G76" s="137"/>
      <c r="H76" s="137"/>
      <c r="I76" s="138"/>
      <c r="J76" s="137"/>
      <c r="K76" s="137"/>
      <c r="L76" s="139"/>
    </row>
    <row r="77" spans="1:12" ht="22.5" x14ac:dyDescent="0.25">
      <c r="A77" s="135" t="s">
        <v>917</v>
      </c>
      <c r="B77" s="79" t="s">
        <v>71</v>
      </c>
      <c r="C77" s="39" t="s">
        <v>849</v>
      </c>
      <c r="D77" s="80" t="s">
        <v>23</v>
      </c>
      <c r="E77" s="81">
        <v>3</v>
      </c>
      <c r="F77" s="180"/>
      <c r="G77" s="181"/>
      <c r="H77" s="83"/>
      <c r="I77" s="182"/>
      <c r="J77" s="181"/>
      <c r="K77" s="181"/>
      <c r="L77" s="183"/>
    </row>
    <row r="78" spans="1:12" x14ac:dyDescent="0.25">
      <c r="A78" s="135" t="s">
        <v>918</v>
      </c>
      <c r="B78" s="23" t="s">
        <v>79</v>
      </c>
      <c r="C78" s="31" t="s">
        <v>81</v>
      </c>
      <c r="D78" s="24" t="s">
        <v>23</v>
      </c>
      <c r="E78" s="30">
        <v>8</v>
      </c>
      <c r="F78" s="26"/>
      <c r="G78" s="27"/>
      <c r="H78" s="27"/>
      <c r="I78" s="28"/>
      <c r="J78" s="27"/>
      <c r="K78" s="27"/>
      <c r="L78" s="29"/>
    </row>
    <row r="79" spans="1:12" ht="22.5" x14ac:dyDescent="0.25">
      <c r="A79" s="135" t="s">
        <v>919</v>
      </c>
      <c r="B79" s="42" t="s">
        <v>368</v>
      </c>
      <c r="C79" s="34" t="s">
        <v>369</v>
      </c>
      <c r="D79" s="81" t="s">
        <v>23</v>
      </c>
      <c r="E79" s="81">
        <v>8</v>
      </c>
      <c r="F79" s="180"/>
      <c r="G79" s="210"/>
      <c r="H79" s="83"/>
      <c r="I79" s="182"/>
      <c r="J79" s="181"/>
      <c r="K79" s="181"/>
      <c r="L79" s="183"/>
    </row>
    <row r="80" spans="1:12" ht="22.5" x14ac:dyDescent="0.25">
      <c r="A80" s="135" t="s">
        <v>920</v>
      </c>
      <c r="B80" s="92" t="s">
        <v>215</v>
      </c>
      <c r="C80" s="99" t="s">
        <v>216</v>
      </c>
      <c r="D80" s="100" t="s">
        <v>209</v>
      </c>
      <c r="E80" s="49">
        <v>1</v>
      </c>
      <c r="F80" s="82"/>
      <c r="G80" s="83"/>
      <c r="H80" s="83"/>
      <c r="I80" s="84"/>
      <c r="J80" s="76"/>
      <c r="K80" s="76"/>
      <c r="L80" s="85"/>
    </row>
    <row r="81" spans="1:12" ht="33.75" x14ac:dyDescent="0.25">
      <c r="A81" s="135" t="s">
        <v>921</v>
      </c>
      <c r="B81" s="95" t="s">
        <v>185</v>
      </c>
      <c r="C81" s="31" t="s">
        <v>186</v>
      </c>
      <c r="D81" s="24" t="s">
        <v>23</v>
      </c>
      <c r="E81" s="30">
        <v>10</v>
      </c>
      <c r="F81" s="82"/>
      <c r="G81" s="83"/>
      <c r="H81" s="83"/>
      <c r="I81" s="84"/>
      <c r="J81" s="76"/>
      <c r="K81" s="76"/>
      <c r="L81" s="85"/>
    </row>
    <row r="82" spans="1:12" ht="33.75" x14ac:dyDescent="0.25">
      <c r="A82" s="135" t="s">
        <v>922</v>
      </c>
      <c r="B82" s="95" t="s">
        <v>185</v>
      </c>
      <c r="C82" s="31" t="s">
        <v>187</v>
      </c>
      <c r="D82" s="24" t="s">
        <v>23</v>
      </c>
      <c r="E82" s="30">
        <v>10</v>
      </c>
      <c r="F82" s="82"/>
      <c r="G82" s="83"/>
      <c r="H82" s="83"/>
      <c r="I82" s="84"/>
      <c r="J82" s="76"/>
      <c r="K82" s="76"/>
      <c r="L82" s="85"/>
    </row>
    <row r="83" spans="1:12" ht="22.5" x14ac:dyDescent="0.25">
      <c r="A83" s="135" t="s">
        <v>923</v>
      </c>
      <c r="B83" s="95" t="s">
        <v>188</v>
      </c>
      <c r="C83" s="31" t="s">
        <v>189</v>
      </c>
      <c r="D83" s="24" t="s">
        <v>23</v>
      </c>
      <c r="E83" s="30">
        <v>10</v>
      </c>
      <c r="F83" s="82"/>
      <c r="G83" s="83"/>
      <c r="H83" s="83"/>
      <c r="I83" s="84"/>
      <c r="J83" s="76"/>
      <c r="K83" s="76"/>
      <c r="L83" s="85"/>
    </row>
    <row r="84" spans="1:12" ht="33.75" x14ac:dyDescent="0.25">
      <c r="A84" s="135" t="s">
        <v>924</v>
      </c>
      <c r="B84" s="95" t="s">
        <v>190</v>
      </c>
      <c r="C84" s="31" t="s">
        <v>191</v>
      </c>
      <c r="D84" s="24" t="s">
        <v>23</v>
      </c>
      <c r="E84" s="30">
        <v>10</v>
      </c>
      <c r="F84" s="82"/>
      <c r="G84" s="83"/>
      <c r="H84" s="83"/>
      <c r="I84" s="84"/>
      <c r="J84" s="76"/>
      <c r="K84" s="76"/>
      <c r="L84" s="85"/>
    </row>
    <row r="85" spans="1:12" ht="22.5" x14ac:dyDescent="0.25">
      <c r="A85" s="135" t="s">
        <v>925</v>
      </c>
      <c r="B85" s="95" t="s">
        <v>192</v>
      </c>
      <c r="C85" s="31" t="s">
        <v>850</v>
      </c>
      <c r="D85" s="24" t="s">
        <v>23</v>
      </c>
      <c r="E85" s="30">
        <v>10</v>
      </c>
      <c r="F85" s="82"/>
      <c r="G85" s="83"/>
      <c r="H85" s="83"/>
      <c r="I85" s="84"/>
      <c r="J85" s="76"/>
      <c r="K85" s="76"/>
      <c r="L85" s="85"/>
    </row>
    <row r="86" spans="1:12" ht="33.75" x14ac:dyDescent="0.25">
      <c r="A86" s="135" t="s">
        <v>926</v>
      </c>
      <c r="B86" s="89" t="s">
        <v>110</v>
      </c>
      <c r="C86" s="39" t="s">
        <v>109</v>
      </c>
      <c r="D86" s="81" t="s">
        <v>35</v>
      </c>
      <c r="E86" s="81">
        <v>4</v>
      </c>
      <c r="F86" s="82"/>
      <c r="G86" s="83"/>
      <c r="H86" s="83"/>
      <c r="I86" s="84"/>
      <c r="J86" s="76"/>
      <c r="K86" s="76"/>
      <c r="L86" s="85"/>
    </row>
    <row r="87" spans="1:12" ht="22.5" x14ac:dyDescent="0.25">
      <c r="A87" s="135" t="s">
        <v>927</v>
      </c>
      <c r="B87" s="79" t="s">
        <v>153</v>
      </c>
      <c r="C87" s="39" t="s">
        <v>154</v>
      </c>
      <c r="D87" s="80" t="s">
        <v>23</v>
      </c>
      <c r="E87" s="81">
        <v>5</v>
      </c>
      <c r="F87" s="82"/>
      <c r="G87" s="83"/>
      <c r="H87" s="83"/>
      <c r="I87" s="84"/>
      <c r="J87" s="87"/>
      <c r="K87" s="76"/>
      <c r="L87" s="88"/>
    </row>
    <row r="88" spans="1:12" ht="15.75" thickBot="1" x14ac:dyDescent="0.3">
      <c r="A88" s="135" t="s">
        <v>928</v>
      </c>
      <c r="B88" s="23" t="s">
        <v>37</v>
      </c>
      <c r="C88" s="31" t="s">
        <v>89</v>
      </c>
      <c r="D88" s="24" t="s">
        <v>23</v>
      </c>
      <c r="E88" s="25">
        <v>3</v>
      </c>
      <c r="F88" s="26"/>
      <c r="G88" s="27"/>
      <c r="H88" s="27"/>
      <c r="I88" s="28"/>
      <c r="J88" s="27"/>
      <c r="K88" s="27"/>
      <c r="L88" s="29"/>
    </row>
    <row r="89" spans="1:12" ht="15.75" thickBot="1" x14ac:dyDescent="0.3">
      <c r="A89" s="631"/>
      <c r="B89" s="632"/>
      <c r="C89" s="632"/>
      <c r="D89" s="632"/>
      <c r="E89" s="632"/>
      <c r="F89" s="632"/>
      <c r="G89" s="123"/>
      <c r="H89" s="124"/>
      <c r="I89" s="123"/>
      <c r="J89" s="123"/>
      <c r="K89" s="123"/>
      <c r="L89" s="158"/>
    </row>
    <row r="90" spans="1:12" ht="30" customHeight="1" x14ac:dyDescent="0.25">
      <c r="A90" s="6"/>
      <c r="B90" s="6"/>
      <c r="C90" s="6"/>
      <c r="D90" s="6"/>
      <c r="E90" s="6"/>
    </row>
    <row r="91" spans="1:12" x14ac:dyDescent="0.25">
      <c r="A91" s="60" t="s">
        <v>290</v>
      </c>
      <c r="B91" s="60"/>
      <c r="C91" s="60"/>
      <c r="D91" s="6"/>
      <c r="E91" s="6"/>
    </row>
    <row r="92" spans="1:12" x14ac:dyDescent="0.25">
      <c r="A92" s="6"/>
      <c r="B92" s="6"/>
      <c r="C92" s="6"/>
      <c r="D92" s="6"/>
      <c r="E92" s="6"/>
    </row>
    <row r="93" spans="1:12" x14ac:dyDescent="0.25">
      <c r="A93" s="61" t="s">
        <v>140</v>
      </c>
      <c r="B93" s="62"/>
      <c r="C93" s="62"/>
      <c r="D93" s="62"/>
      <c r="E93" s="62"/>
      <c r="F93" s="63"/>
      <c r="G93" s="609" t="s">
        <v>141</v>
      </c>
      <c r="H93" s="609"/>
      <c r="I93" s="609"/>
      <c r="J93" s="609"/>
      <c r="K93" s="609"/>
      <c r="L93" s="64"/>
    </row>
    <row r="94" spans="1:12" x14ac:dyDescent="0.25">
      <c r="A94" s="65" t="s">
        <v>142</v>
      </c>
      <c r="B94" s="65"/>
      <c r="C94" s="65"/>
      <c r="D94" s="65"/>
      <c r="E94" s="65"/>
      <c r="F94" s="3"/>
      <c r="G94" s="610" t="s">
        <v>143</v>
      </c>
      <c r="H94" s="610"/>
      <c r="I94" s="610"/>
      <c r="J94" s="610"/>
      <c r="K94" s="610"/>
      <c r="L94" s="610"/>
    </row>
  </sheetData>
  <mergeCells count="18">
    <mergeCell ref="D1:E1"/>
    <mergeCell ref="J1:K1"/>
    <mergeCell ref="A5:L5"/>
    <mergeCell ref="A7:L7"/>
    <mergeCell ref="A9:A10"/>
    <mergeCell ref="B9:B10"/>
    <mergeCell ref="C9:C10"/>
    <mergeCell ref="D9:D10"/>
    <mergeCell ref="E9:E10"/>
    <mergeCell ref="F9:F10"/>
    <mergeCell ref="G9:G10"/>
    <mergeCell ref="H9:H10"/>
    <mergeCell ref="I9:J9"/>
    <mergeCell ref="K9:K10"/>
    <mergeCell ref="L9:L10"/>
    <mergeCell ref="A89:F89"/>
    <mergeCell ref="G93:K93"/>
    <mergeCell ref="G94:L9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0"/>
  <sheetViews>
    <sheetView topLeftCell="A112" workbookViewId="0">
      <selection activeCell="A112" sqref="A1:XFD1048576"/>
    </sheetView>
  </sheetViews>
  <sheetFormatPr defaultRowHeight="15" x14ac:dyDescent="0.25"/>
  <cols>
    <col min="1" max="1" width="4.28515625" style="101" customWidth="1"/>
    <col min="2" max="2" width="14.42578125" style="101" customWidth="1"/>
    <col min="3" max="3" width="49.5703125" style="101" customWidth="1"/>
    <col min="4" max="4" width="9.85546875" style="101" customWidth="1"/>
    <col min="5" max="5" width="8" style="101" customWidth="1"/>
    <col min="6" max="6" width="9.7109375" style="101" customWidth="1"/>
    <col min="7" max="7" width="11.42578125" style="101" customWidth="1"/>
    <col min="8" max="8" width="8.7109375" style="101" customWidth="1"/>
    <col min="9" max="9" width="5" style="101" customWidth="1"/>
    <col min="10" max="10" width="8.42578125" style="101" customWidth="1"/>
    <col min="11" max="11" width="11.28515625" style="101" customWidth="1"/>
    <col min="12" max="12" width="9.7109375" style="101" customWidth="1"/>
    <col min="13" max="256" width="9.140625" style="101"/>
    <col min="257" max="257" width="4.28515625" style="101" customWidth="1"/>
    <col min="258" max="258" width="14.140625" style="101" customWidth="1"/>
    <col min="259" max="259" width="49.5703125" style="101" customWidth="1"/>
    <col min="260" max="260" width="9.85546875" style="101" customWidth="1"/>
    <col min="261" max="261" width="8" style="101" customWidth="1"/>
    <col min="262" max="262" width="9.7109375" style="101" customWidth="1"/>
    <col min="263" max="263" width="11.42578125" style="101" customWidth="1"/>
    <col min="264" max="264" width="8.7109375" style="101" customWidth="1"/>
    <col min="265" max="265" width="5" style="101" customWidth="1"/>
    <col min="266" max="266" width="8.42578125" style="101" customWidth="1"/>
    <col min="267" max="267" width="11.28515625" style="101" customWidth="1"/>
    <col min="268" max="268" width="9.7109375" style="101" customWidth="1"/>
    <col min="269" max="512" width="9.140625" style="101"/>
    <col min="513" max="513" width="4.28515625" style="101" customWidth="1"/>
    <col min="514" max="514" width="14.140625" style="101" customWidth="1"/>
    <col min="515" max="515" width="49.5703125" style="101" customWidth="1"/>
    <col min="516" max="516" width="9.85546875" style="101" customWidth="1"/>
    <col min="517" max="517" width="8" style="101" customWidth="1"/>
    <col min="518" max="518" width="9.7109375" style="101" customWidth="1"/>
    <col min="519" max="519" width="11.42578125" style="101" customWidth="1"/>
    <col min="520" max="520" width="8.7109375" style="101" customWidth="1"/>
    <col min="521" max="521" width="5" style="101" customWidth="1"/>
    <col min="522" max="522" width="8.42578125" style="101" customWidth="1"/>
    <col min="523" max="523" width="11.28515625" style="101" customWidth="1"/>
    <col min="524" max="524" width="9.7109375" style="101" customWidth="1"/>
    <col min="525" max="768" width="9.140625" style="101"/>
    <col min="769" max="769" width="4.28515625" style="101" customWidth="1"/>
    <col min="770" max="770" width="14.140625" style="101" customWidth="1"/>
    <col min="771" max="771" width="49.5703125" style="101" customWidth="1"/>
    <col min="772" max="772" width="9.85546875" style="101" customWidth="1"/>
    <col min="773" max="773" width="8" style="101" customWidth="1"/>
    <col min="774" max="774" width="9.7109375" style="101" customWidth="1"/>
    <col min="775" max="775" width="11.42578125" style="101" customWidth="1"/>
    <col min="776" max="776" width="8.7109375" style="101" customWidth="1"/>
    <col min="777" max="777" width="5" style="101" customWidth="1"/>
    <col min="778" max="778" width="8.42578125" style="101" customWidth="1"/>
    <col min="779" max="779" width="11.28515625" style="101" customWidth="1"/>
    <col min="780" max="780" width="9.7109375" style="101" customWidth="1"/>
    <col min="781" max="1024" width="9.140625" style="101"/>
    <col min="1025" max="1025" width="4.28515625" style="101" customWidth="1"/>
    <col min="1026" max="1026" width="14.140625" style="101" customWidth="1"/>
    <col min="1027" max="1027" width="49.5703125" style="101" customWidth="1"/>
    <col min="1028" max="1028" width="9.85546875" style="101" customWidth="1"/>
    <col min="1029" max="1029" width="8" style="101" customWidth="1"/>
    <col min="1030" max="1030" width="9.7109375" style="101" customWidth="1"/>
    <col min="1031" max="1031" width="11.42578125" style="101" customWidth="1"/>
    <col min="1032" max="1032" width="8.7109375" style="101" customWidth="1"/>
    <col min="1033" max="1033" width="5" style="101" customWidth="1"/>
    <col min="1034" max="1034" width="8.42578125" style="101" customWidth="1"/>
    <col min="1035" max="1035" width="11.28515625" style="101" customWidth="1"/>
    <col min="1036" max="1036" width="9.7109375" style="101" customWidth="1"/>
    <col min="1037" max="1280" width="9.140625" style="101"/>
    <col min="1281" max="1281" width="4.28515625" style="101" customWidth="1"/>
    <col min="1282" max="1282" width="14.140625" style="101" customWidth="1"/>
    <col min="1283" max="1283" width="49.5703125" style="101" customWidth="1"/>
    <col min="1284" max="1284" width="9.85546875" style="101" customWidth="1"/>
    <col min="1285" max="1285" width="8" style="101" customWidth="1"/>
    <col min="1286" max="1286" width="9.7109375" style="101" customWidth="1"/>
    <col min="1287" max="1287" width="11.42578125" style="101" customWidth="1"/>
    <col min="1288" max="1288" width="8.7109375" style="101" customWidth="1"/>
    <col min="1289" max="1289" width="5" style="101" customWidth="1"/>
    <col min="1290" max="1290" width="8.42578125" style="101" customWidth="1"/>
    <col min="1291" max="1291" width="11.28515625" style="101" customWidth="1"/>
    <col min="1292" max="1292" width="9.7109375" style="101" customWidth="1"/>
    <col min="1293" max="1536" width="9.140625" style="101"/>
    <col min="1537" max="1537" width="4.28515625" style="101" customWidth="1"/>
    <col min="1538" max="1538" width="14.140625" style="101" customWidth="1"/>
    <col min="1539" max="1539" width="49.5703125" style="101" customWidth="1"/>
    <col min="1540" max="1540" width="9.85546875" style="101" customWidth="1"/>
    <col min="1541" max="1541" width="8" style="101" customWidth="1"/>
    <col min="1542" max="1542" width="9.7109375" style="101" customWidth="1"/>
    <col min="1543" max="1543" width="11.42578125" style="101" customWidth="1"/>
    <col min="1544" max="1544" width="8.7109375" style="101" customWidth="1"/>
    <col min="1545" max="1545" width="5" style="101" customWidth="1"/>
    <col min="1546" max="1546" width="8.42578125" style="101" customWidth="1"/>
    <col min="1547" max="1547" width="11.28515625" style="101" customWidth="1"/>
    <col min="1548" max="1548" width="9.7109375" style="101" customWidth="1"/>
    <col min="1549" max="1792" width="9.140625" style="101"/>
    <col min="1793" max="1793" width="4.28515625" style="101" customWidth="1"/>
    <col min="1794" max="1794" width="14.140625" style="101" customWidth="1"/>
    <col min="1795" max="1795" width="49.5703125" style="101" customWidth="1"/>
    <col min="1796" max="1796" width="9.85546875" style="101" customWidth="1"/>
    <col min="1797" max="1797" width="8" style="101" customWidth="1"/>
    <col min="1798" max="1798" width="9.7109375" style="101" customWidth="1"/>
    <col min="1799" max="1799" width="11.42578125" style="101" customWidth="1"/>
    <col min="1800" max="1800" width="8.7109375" style="101" customWidth="1"/>
    <col min="1801" max="1801" width="5" style="101" customWidth="1"/>
    <col min="1802" max="1802" width="8.42578125" style="101" customWidth="1"/>
    <col min="1803" max="1803" width="11.28515625" style="101" customWidth="1"/>
    <col min="1804" max="1804" width="9.7109375" style="101" customWidth="1"/>
    <col min="1805" max="2048" width="9.140625" style="101"/>
    <col min="2049" max="2049" width="4.28515625" style="101" customWidth="1"/>
    <col min="2050" max="2050" width="14.140625" style="101" customWidth="1"/>
    <col min="2051" max="2051" width="49.5703125" style="101" customWidth="1"/>
    <col min="2052" max="2052" width="9.85546875" style="101" customWidth="1"/>
    <col min="2053" max="2053" width="8" style="101" customWidth="1"/>
    <col min="2054" max="2054" width="9.7109375" style="101" customWidth="1"/>
    <col min="2055" max="2055" width="11.42578125" style="101" customWidth="1"/>
    <col min="2056" max="2056" width="8.7109375" style="101" customWidth="1"/>
    <col min="2057" max="2057" width="5" style="101" customWidth="1"/>
    <col min="2058" max="2058" width="8.42578125" style="101" customWidth="1"/>
    <col min="2059" max="2059" width="11.28515625" style="101" customWidth="1"/>
    <col min="2060" max="2060" width="9.7109375" style="101" customWidth="1"/>
    <col min="2061" max="2304" width="9.140625" style="101"/>
    <col min="2305" max="2305" width="4.28515625" style="101" customWidth="1"/>
    <col min="2306" max="2306" width="14.140625" style="101" customWidth="1"/>
    <col min="2307" max="2307" width="49.5703125" style="101" customWidth="1"/>
    <col min="2308" max="2308" width="9.85546875" style="101" customWidth="1"/>
    <col min="2309" max="2309" width="8" style="101" customWidth="1"/>
    <col min="2310" max="2310" width="9.7109375" style="101" customWidth="1"/>
    <col min="2311" max="2311" width="11.42578125" style="101" customWidth="1"/>
    <col min="2312" max="2312" width="8.7109375" style="101" customWidth="1"/>
    <col min="2313" max="2313" width="5" style="101" customWidth="1"/>
    <col min="2314" max="2314" width="8.42578125" style="101" customWidth="1"/>
    <col min="2315" max="2315" width="11.28515625" style="101" customWidth="1"/>
    <col min="2316" max="2316" width="9.7109375" style="101" customWidth="1"/>
    <col min="2317" max="2560" width="9.140625" style="101"/>
    <col min="2561" max="2561" width="4.28515625" style="101" customWidth="1"/>
    <col min="2562" max="2562" width="14.140625" style="101" customWidth="1"/>
    <col min="2563" max="2563" width="49.5703125" style="101" customWidth="1"/>
    <col min="2564" max="2564" width="9.85546875" style="101" customWidth="1"/>
    <col min="2565" max="2565" width="8" style="101" customWidth="1"/>
    <col min="2566" max="2566" width="9.7109375" style="101" customWidth="1"/>
    <col min="2567" max="2567" width="11.42578125" style="101" customWidth="1"/>
    <col min="2568" max="2568" width="8.7109375" style="101" customWidth="1"/>
    <col min="2569" max="2569" width="5" style="101" customWidth="1"/>
    <col min="2570" max="2570" width="8.42578125" style="101" customWidth="1"/>
    <col min="2571" max="2571" width="11.28515625" style="101" customWidth="1"/>
    <col min="2572" max="2572" width="9.7109375" style="101" customWidth="1"/>
    <col min="2573" max="2816" width="9.140625" style="101"/>
    <col min="2817" max="2817" width="4.28515625" style="101" customWidth="1"/>
    <col min="2818" max="2818" width="14.140625" style="101" customWidth="1"/>
    <col min="2819" max="2819" width="49.5703125" style="101" customWidth="1"/>
    <col min="2820" max="2820" width="9.85546875" style="101" customWidth="1"/>
    <col min="2821" max="2821" width="8" style="101" customWidth="1"/>
    <col min="2822" max="2822" width="9.7109375" style="101" customWidth="1"/>
    <col min="2823" max="2823" width="11.42578125" style="101" customWidth="1"/>
    <col min="2824" max="2824" width="8.7109375" style="101" customWidth="1"/>
    <col min="2825" max="2825" width="5" style="101" customWidth="1"/>
    <col min="2826" max="2826" width="8.42578125" style="101" customWidth="1"/>
    <col min="2827" max="2827" width="11.28515625" style="101" customWidth="1"/>
    <col min="2828" max="2828" width="9.7109375" style="101" customWidth="1"/>
    <col min="2829" max="3072" width="9.140625" style="101"/>
    <col min="3073" max="3073" width="4.28515625" style="101" customWidth="1"/>
    <col min="3074" max="3074" width="14.140625" style="101" customWidth="1"/>
    <col min="3075" max="3075" width="49.5703125" style="101" customWidth="1"/>
    <col min="3076" max="3076" width="9.85546875" style="101" customWidth="1"/>
    <col min="3077" max="3077" width="8" style="101" customWidth="1"/>
    <col min="3078" max="3078" width="9.7109375" style="101" customWidth="1"/>
    <col min="3079" max="3079" width="11.42578125" style="101" customWidth="1"/>
    <col min="3080" max="3080" width="8.7109375" style="101" customWidth="1"/>
    <col min="3081" max="3081" width="5" style="101" customWidth="1"/>
    <col min="3082" max="3082" width="8.42578125" style="101" customWidth="1"/>
    <col min="3083" max="3083" width="11.28515625" style="101" customWidth="1"/>
    <col min="3084" max="3084" width="9.7109375" style="101" customWidth="1"/>
    <col min="3085" max="3328" width="9.140625" style="101"/>
    <col min="3329" max="3329" width="4.28515625" style="101" customWidth="1"/>
    <col min="3330" max="3330" width="14.140625" style="101" customWidth="1"/>
    <col min="3331" max="3331" width="49.5703125" style="101" customWidth="1"/>
    <col min="3332" max="3332" width="9.85546875" style="101" customWidth="1"/>
    <col min="3333" max="3333" width="8" style="101" customWidth="1"/>
    <col min="3334" max="3334" width="9.7109375" style="101" customWidth="1"/>
    <col min="3335" max="3335" width="11.42578125" style="101" customWidth="1"/>
    <col min="3336" max="3336" width="8.7109375" style="101" customWidth="1"/>
    <col min="3337" max="3337" width="5" style="101" customWidth="1"/>
    <col min="3338" max="3338" width="8.42578125" style="101" customWidth="1"/>
    <col min="3339" max="3339" width="11.28515625" style="101" customWidth="1"/>
    <col min="3340" max="3340" width="9.7109375" style="101" customWidth="1"/>
    <col min="3341" max="3584" width="9.140625" style="101"/>
    <col min="3585" max="3585" width="4.28515625" style="101" customWidth="1"/>
    <col min="3586" max="3586" width="14.140625" style="101" customWidth="1"/>
    <col min="3587" max="3587" width="49.5703125" style="101" customWidth="1"/>
    <col min="3588" max="3588" width="9.85546875" style="101" customWidth="1"/>
    <col min="3589" max="3589" width="8" style="101" customWidth="1"/>
    <col min="3590" max="3590" width="9.7109375" style="101" customWidth="1"/>
    <col min="3591" max="3591" width="11.42578125" style="101" customWidth="1"/>
    <col min="3592" max="3592" width="8.7109375" style="101" customWidth="1"/>
    <col min="3593" max="3593" width="5" style="101" customWidth="1"/>
    <col min="3594" max="3594" width="8.42578125" style="101" customWidth="1"/>
    <col min="3595" max="3595" width="11.28515625" style="101" customWidth="1"/>
    <col min="3596" max="3596" width="9.7109375" style="101" customWidth="1"/>
    <col min="3597" max="3840" width="9.140625" style="101"/>
    <col min="3841" max="3841" width="4.28515625" style="101" customWidth="1"/>
    <col min="3842" max="3842" width="14.140625" style="101" customWidth="1"/>
    <col min="3843" max="3843" width="49.5703125" style="101" customWidth="1"/>
    <col min="3844" max="3844" width="9.85546875" style="101" customWidth="1"/>
    <col min="3845" max="3845" width="8" style="101" customWidth="1"/>
    <col min="3846" max="3846" width="9.7109375" style="101" customWidth="1"/>
    <col min="3847" max="3847" width="11.42578125" style="101" customWidth="1"/>
    <col min="3848" max="3848" width="8.7109375" style="101" customWidth="1"/>
    <col min="3849" max="3849" width="5" style="101" customWidth="1"/>
    <col min="3850" max="3850" width="8.42578125" style="101" customWidth="1"/>
    <col min="3851" max="3851" width="11.28515625" style="101" customWidth="1"/>
    <col min="3852" max="3852" width="9.7109375" style="101" customWidth="1"/>
    <col min="3853" max="4096" width="9.140625" style="101"/>
    <col min="4097" max="4097" width="4.28515625" style="101" customWidth="1"/>
    <col min="4098" max="4098" width="14.140625" style="101" customWidth="1"/>
    <col min="4099" max="4099" width="49.5703125" style="101" customWidth="1"/>
    <col min="4100" max="4100" width="9.85546875" style="101" customWidth="1"/>
    <col min="4101" max="4101" width="8" style="101" customWidth="1"/>
    <col min="4102" max="4102" width="9.7109375" style="101" customWidth="1"/>
    <col min="4103" max="4103" width="11.42578125" style="101" customWidth="1"/>
    <col min="4104" max="4104" width="8.7109375" style="101" customWidth="1"/>
    <col min="4105" max="4105" width="5" style="101" customWidth="1"/>
    <col min="4106" max="4106" width="8.42578125" style="101" customWidth="1"/>
    <col min="4107" max="4107" width="11.28515625" style="101" customWidth="1"/>
    <col min="4108" max="4108" width="9.7109375" style="101" customWidth="1"/>
    <col min="4109" max="4352" width="9.140625" style="101"/>
    <col min="4353" max="4353" width="4.28515625" style="101" customWidth="1"/>
    <col min="4354" max="4354" width="14.140625" style="101" customWidth="1"/>
    <col min="4355" max="4355" width="49.5703125" style="101" customWidth="1"/>
    <col min="4356" max="4356" width="9.85546875" style="101" customWidth="1"/>
    <col min="4357" max="4357" width="8" style="101" customWidth="1"/>
    <col min="4358" max="4358" width="9.7109375" style="101" customWidth="1"/>
    <col min="4359" max="4359" width="11.42578125" style="101" customWidth="1"/>
    <col min="4360" max="4360" width="8.7109375" style="101" customWidth="1"/>
    <col min="4361" max="4361" width="5" style="101" customWidth="1"/>
    <col min="4362" max="4362" width="8.42578125" style="101" customWidth="1"/>
    <col min="4363" max="4363" width="11.28515625" style="101" customWidth="1"/>
    <col min="4364" max="4364" width="9.7109375" style="101" customWidth="1"/>
    <col min="4365" max="4608" width="9.140625" style="101"/>
    <col min="4609" max="4609" width="4.28515625" style="101" customWidth="1"/>
    <col min="4610" max="4610" width="14.140625" style="101" customWidth="1"/>
    <col min="4611" max="4611" width="49.5703125" style="101" customWidth="1"/>
    <col min="4612" max="4612" width="9.85546875" style="101" customWidth="1"/>
    <col min="4613" max="4613" width="8" style="101" customWidth="1"/>
    <col min="4614" max="4614" width="9.7109375" style="101" customWidth="1"/>
    <col min="4615" max="4615" width="11.42578125" style="101" customWidth="1"/>
    <col min="4616" max="4616" width="8.7109375" style="101" customWidth="1"/>
    <col min="4617" max="4617" width="5" style="101" customWidth="1"/>
    <col min="4618" max="4618" width="8.42578125" style="101" customWidth="1"/>
    <col min="4619" max="4619" width="11.28515625" style="101" customWidth="1"/>
    <col min="4620" max="4620" width="9.7109375" style="101" customWidth="1"/>
    <col min="4621" max="4864" width="9.140625" style="101"/>
    <col min="4865" max="4865" width="4.28515625" style="101" customWidth="1"/>
    <col min="4866" max="4866" width="14.140625" style="101" customWidth="1"/>
    <col min="4867" max="4867" width="49.5703125" style="101" customWidth="1"/>
    <col min="4868" max="4868" width="9.85546875" style="101" customWidth="1"/>
    <col min="4869" max="4869" width="8" style="101" customWidth="1"/>
    <col min="4870" max="4870" width="9.7109375" style="101" customWidth="1"/>
    <col min="4871" max="4871" width="11.42578125" style="101" customWidth="1"/>
    <col min="4872" max="4872" width="8.7109375" style="101" customWidth="1"/>
    <col min="4873" max="4873" width="5" style="101" customWidth="1"/>
    <col min="4874" max="4874" width="8.42578125" style="101" customWidth="1"/>
    <col min="4875" max="4875" width="11.28515625" style="101" customWidth="1"/>
    <col min="4876" max="4876" width="9.7109375" style="101" customWidth="1"/>
    <col min="4877" max="5120" width="9.140625" style="101"/>
    <col min="5121" max="5121" width="4.28515625" style="101" customWidth="1"/>
    <col min="5122" max="5122" width="14.140625" style="101" customWidth="1"/>
    <col min="5123" max="5123" width="49.5703125" style="101" customWidth="1"/>
    <col min="5124" max="5124" width="9.85546875" style="101" customWidth="1"/>
    <col min="5125" max="5125" width="8" style="101" customWidth="1"/>
    <col min="5126" max="5126" width="9.7109375" style="101" customWidth="1"/>
    <col min="5127" max="5127" width="11.42578125" style="101" customWidth="1"/>
    <col min="5128" max="5128" width="8.7109375" style="101" customWidth="1"/>
    <col min="5129" max="5129" width="5" style="101" customWidth="1"/>
    <col min="5130" max="5130" width="8.42578125" style="101" customWidth="1"/>
    <col min="5131" max="5131" width="11.28515625" style="101" customWidth="1"/>
    <col min="5132" max="5132" width="9.7109375" style="101" customWidth="1"/>
    <col min="5133" max="5376" width="9.140625" style="101"/>
    <col min="5377" max="5377" width="4.28515625" style="101" customWidth="1"/>
    <col min="5378" max="5378" width="14.140625" style="101" customWidth="1"/>
    <col min="5379" max="5379" width="49.5703125" style="101" customWidth="1"/>
    <col min="5380" max="5380" width="9.85546875" style="101" customWidth="1"/>
    <col min="5381" max="5381" width="8" style="101" customWidth="1"/>
    <col min="5382" max="5382" width="9.7109375" style="101" customWidth="1"/>
    <col min="5383" max="5383" width="11.42578125" style="101" customWidth="1"/>
    <col min="5384" max="5384" width="8.7109375" style="101" customWidth="1"/>
    <col min="5385" max="5385" width="5" style="101" customWidth="1"/>
    <col min="5386" max="5386" width="8.42578125" style="101" customWidth="1"/>
    <col min="5387" max="5387" width="11.28515625" style="101" customWidth="1"/>
    <col min="5388" max="5388" width="9.7109375" style="101" customWidth="1"/>
    <col min="5389" max="5632" width="9.140625" style="101"/>
    <col min="5633" max="5633" width="4.28515625" style="101" customWidth="1"/>
    <col min="5634" max="5634" width="14.140625" style="101" customWidth="1"/>
    <col min="5635" max="5635" width="49.5703125" style="101" customWidth="1"/>
    <col min="5636" max="5636" width="9.85546875" style="101" customWidth="1"/>
    <col min="5637" max="5637" width="8" style="101" customWidth="1"/>
    <col min="5638" max="5638" width="9.7109375" style="101" customWidth="1"/>
    <col min="5639" max="5639" width="11.42578125" style="101" customWidth="1"/>
    <col min="5640" max="5640" width="8.7109375" style="101" customWidth="1"/>
    <col min="5641" max="5641" width="5" style="101" customWidth="1"/>
    <col min="5642" max="5642" width="8.42578125" style="101" customWidth="1"/>
    <col min="5643" max="5643" width="11.28515625" style="101" customWidth="1"/>
    <col min="5644" max="5644" width="9.7109375" style="101" customWidth="1"/>
    <col min="5645" max="5888" width="9.140625" style="101"/>
    <col min="5889" max="5889" width="4.28515625" style="101" customWidth="1"/>
    <col min="5890" max="5890" width="14.140625" style="101" customWidth="1"/>
    <col min="5891" max="5891" width="49.5703125" style="101" customWidth="1"/>
    <col min="5892" max="5892" width="9.85546875" style="101" customWidth="1"/>
    <col min="5893" max="5893" width="8" style="101" customWidth="1"/>
    <col min="5894" max="5894" width="9.7109375" style="101" customWidth="1"/>
    <col min="5895" max="5895" width="11.42578125" style="101" customWidth="1"/>
    <col min="5896" max="5896" width="8.7109375" style="101" customWidth="1"/>
    <col min="5897" max="5897" width="5" style="101" customWidth="1"/>
    <col min="5898" max="5898" width="8.42578125" style="101" customWidth="1"/>
    <col min="5899" max="5899" width="11.28515625" style="101" customWidth="1"/>
    <col min="5900" max="5900" width="9.7109375" style="101" customWidth="1"/>
    <col min="5901" max="6144" width="9.140625" style="101"/>
    <col min="6145" max="6145" width="4.28515625" style="101" customWidth="1"/>
    <col min="6146" max="6146" width="14.140625" style="101" customWidth="1"/>
    <col min="6147" max="6147" width="49.5703125" style="101" customWidth="1"/>
    <col min="6148" max="6148" width="9.85546875" style="101" customWidth="1"/>
    <col min="6149" max="6149" width="8" style="101" customWidth="1"/>
    <col min="6150" max="6150" width="9.7109375" style="101" customWidth="1"/>
    <col min="6151" max="6151" width="11.42578125" style="101" customWidth="1"/>
    <col min="6152" max="6152" width="8.7109375" style="101" customWidth="1"/>
    <col min="6153" max="6153" width="5" style="101" customWidth="1"/>
    <col min="6154" max="6154" width="8.42578125" style="101" customWidth="1"/>
    <col min="6155" max="6155" width="11.28515625" style="101" customWidth="1"/>
    <col min="6156" max="6156" width="9.7109375" style="101" customWidth="1"/>
    <col min="6157" max="6400" width="9.140625" style="101"/>
    <col min="6401" max="6401" width="4.28515625" style="101" customWidth="1"/>
    <col min="6402" max="6402" width="14.140625" style="101" customWidth="1"/>
    <col min="6403" max="6403" width="49.5703125" style="101" customWidth="1"/>
    <col min="6404" max="6404" width="9.85546875" style="101" customWidth="1"/>
    <col min="6405" max="6405" width="8" style="101" customWidth="1"/>
    <col min="6406" max="6406" width="9.7109375" style="101" customWidth="1"/>
    <col min="6407" max="6407" width="11.42578125" style="101" customWidth="1"/>
    <col min="6408" max="6408" width="8.7109375" style="101" customWidth="1"/>
    <col min="6409" max="6409" width="5" style="101" customWidth="1"/>
    <col min="6410" max="6410" width="8.42578125" style="101" customWidth="1"/>
    <col min="6411" max="6411" width="11.28515625" style="101" customWidth="1"/>
    <col min="6412" max="6412" width="9.7109375" style="101" customWidth="1"/>
    <col min="6413" max="6656" width="9.140625" style="101"/>
    <col min="6657" max="6657" width="4.28515625" style="101" customWidth="1"/>
    <col min="6658" max="6658" width="14.140625" style="101" customWidth="1"/>
    <col min="6659" max="6659" width="49.5703125" style="101" customWidth="1"/>
    <col min="6660" max="6660" width="9.85546875" style="101" customWidth="1"/>
    <col min="6661" max="6661" width="8" style="101" customWidth="1"/>
    <col min="6662" max="6662" width="9.7109375" style="101" customWidth="1"/>
    <col min="6663" max="6663" width="11.42578125" style="101" customWidth="1"/>
    <col min="6664" max="6664" width="8.7109375" style="101" customWidth="1"/>
    <col min="6665" max="6665" width="5" style="101" customWidth="1"/>
    <col min="6666" max="6666" width="8.42578125" style="101" customWidth="1"/>
    <col min="6667" max="6667" width="11.28515625" style="101" customWidth="1"/>
    <col min="6668" max="6668" width="9.7109375" style="101" customWidth="1"/>
    <col min="6669" max="6912" width="9.140625" style="101"/>
    <col min="6913" max="6913" width="4.28515625" style="101" customWidth="1"/>
    <col min="6914" max="6914" width="14.140625" style="101" customWidth="1"/>
    <col min="6915" max="6915" width="49.5703125" style="101" customWidth="1"/>
    <col min="6916" max="6916" width="9.85546875" style="101" customWidth="1"/>
    <col min="6917" max="6917" width="8" style="101" customWidth="1"/>
    <col min="6918" max="6918" width="9.7109375" style="101" customWidth="1"/>
    <col min="6919" max="6919" width="11.42578125" style="101" customWidth="1"/>
    <col min="6920" max="6920" width="8.7109375" style="101" customWidth="1"/>
    <col min="6921" max="6921" width="5" style="101" customWidth="1"/>
    <col min="6922" max="6922" width="8.42578125" style="101" customWidth="1"/>
    <col min="6923" max="6923" width="11.28515625" style="101" customWidth="1"/>
    <col min="6924" max="6924" width="9.7109375" style="101" customWidth="1"/>
    <col min="6925" max="7168" width="9.140625" style="101"/>
    <col min="7169" max="7169" width="4.28515625" style="101" customWidth="1"/>
    <col min="7170" max="7170" width="14.140625" style="101" customWidth="1"/>
    <col min="7171" max="7171" width="49.5703125" style="101" customWidth="1"/>
    <col min="7172" max="7172" width="9.85546875" style="101" customWidth="1"/>
    <col min="7173" max="7173" width="8" style="101" customWidth="1"/>
    <col min="7174" max="7174" width="9.7109375" style="101" customWidth="1"/>
    <col min="7175" max="7175" width="11.42578125" style="101" customWidth="1"/>
    <col min="7176" max="7176" width="8.7109375" style="101" customWidth="1"/>
    <col min="7177" max="7177" width="5" style="101" customWidth="1"/>
    <col min="7178" max="7178" width="8.42578125" style="101" customWidth="1"/>
    <col min="7179" max="7179" width="11.28515625" style="101" customWidth="1"/>
    <col min="7180" max="7180" width="9.7109375" style="101" customWidth="1"/>
    <col min="7181" max="7424" width="9.140625" style="101"/>
    <col min="7425" max="7425" width="4.28515625" style="101" customWidth="1"/>
    <col min="7426" max="7426" width="14.140625" style="101" customWidth="1"/>
    <col min="7427" max="7427" width="49.5703125" style="101" customWidth="1"/>
    <col min="7428" max="7428" width="9.85546875" style="101" customWidth="1"/>
    <col min="7429" max="7429" width="8" style="101" customWidth="1"/>
    <col min="7430" max="7430" width="9.7109375" style="101" customWidth="1"/>
    <col min="7431" max="7431" width="11.42578125" style="101" customWidth="1"/>
    <col min="7432" max="7432" width="8.7109375" style="101" customWidth="1"/>
    <col min="7433" max="7433" width="5" style="101" customWidth="1"/>
    <col min="7434" max="7434" width="8.42578125" style="101" customWidth="1"/>
    <col min="7435" max="7435" width="11.28515625" style="101" customWidth="1"/>
    <col min="7436" max="7436" width="9.7109375" style="101" customWidth="1"/>
    <col min="7437" max="7680" width="9.140625" style="101"/>
    <col min="7681" max="7681" width="4.28515625" style="101" customWidth="1"/>
    <col min="7682" max="7682" width="14.140625" style="101" customWidth="1"/>
    <col min="7683" max="7683" width="49.5703125" style="101" customWidth="1"/>
    <col min="7684" max="7684" width="9.85546875" style="101" customWidth="1"/>
    <col min="7685" max="7685" width="8" style="101" customWidth="1"/>
    <col min="7686" max="7686" width="9.7109375" style="101" customWidth="1"/>
    <col min="7687" max="7687" width="11.42578125" style="101" customWidth="1"/>
    <col min="7688" max="7688" width="8.7109375" style="101" customWidth="1"/>
    <col min="7689" max="7689" width="5" style="101" customWidth="1"/>
    <col min="7690" max="7690" width="8.42578125" style="101" customWidth="1"/>
    <col min="7691" max="7691" width="11.28515625" style="101" customWidth="1"/>
    <col min="7692" max="7692" width="9.7109375" style="101" customWidth="1"/>
    <col min="7693" max="7936" width="9.140625" style="101"/>
    <col min="7937" max="7937" width="4.28515625" style="101" customWidth="1"/>
    <col min="7938" max="7938" width="14.140625" style="101" customWidth="1"/>
    <col min="7939" max="7939" width="49.5703125" style="101" customWidth="1"/>
    <col min="7940" max="7940" width="9.85546875" style="101" customWidth="1"/>
    <col min="7941" max="7941" width="8" style="101" customWidth="1"/>
    <col min="7942" max="7942" width="9.7109375" style="101" customWidth="1"/>
    <col min="7943" max="7943" width="11.42578125" style="101" customWidth="1"/>
    <col min="7944" max="7944" width="8.7109375" style="101" customWidth="1"/>
    <col min="7945" max="7945" width="5" style="101" customWidth="1"/>
    <col min="7946" max="7946" width="8.42578125" style="101" customWidth="1"/>
    <col min="7947" max="7947" width="11.28515625" style="101" customWidth="1"/>
    <col min="7948" max="7948" width="9.7109375" style="101" customWidth="1"/>
    <col min="7949" max="8192" width="9.140625" style="101"/>
    <col min="8193" max="8193" width="4.28515625" style="101" customWidth="1"/>
    <col min="8194" max="8194" width="14.140625" style="101" customWidth="1"/>
    <col min="8195" max="8195" width="49.5703125" style="101" customWidth="1"/>
    <col min="8196" max="8196" width="9.85546875" style="101" customWidth="1"/>
    <col min="8197" max="8197" width="8" style="101" customWidth="1"/>
    <col min="8198" max="8198" width="9.7109375" style="101" customWidth="1"/>
    <col min="8199" max="8199" width="11.42578125" style="101" customWidth="1"/>
    <col min="8200" max="8200" width="8.7109375" style="101" customWidth="1"/>
    <col min="8201" max="8201" width="5" style="101" customWidth="1"/>
    <col min="8202" max="8202" width="8.42578125" style="101" customWidth="1"/>
    <col min="8203" max="8203" width="11.28515625" style="101" customWidth="1"/>
    <col min="8204" max="8204" width="9.7109375" style="101" customWidth="1"/>
    <col min="8205" max="8448" width="9.140625" style="101"/>
    <col min="8449" max="8449" width="4.28515625" style="101" customWidth="1"/>
    <col min="8450" max="8450" width="14.140625" style="101" customWidth="1"/>
    <col min="8451" max="8451" width="49.5703125" style="101" customWidth="1"/>
    <col min="8452" max="8452" width="9.85546875" style="101" customWidth="1"/>
    <col min="8453" max="8453" width="8" style="101" customWidth="1"/>
    <col min="8454" max="8454" width="9.7109375" style="101" customWidth="1"/>
    <col min="8455" max="8455" width="11.42578125" style="101" customWidth="1"/>
    <col min="8456" max="8456" width="8.7109375" style="101" customWidth="1"/>
    <col min="8457" max="8457" width="5" style="101" customWidth="1"/>
    <col min="8458" max="8458" width="8.42578125" style="101" customWidth="1"/>
    <col min="8459" max="8459" width="11.28515625" style="101" customWidth="1"/>
    <col min="8460" max="8460" width="9.7109375" style="101" customWidth="1"/>
    <col min="8461" max="8704" width="9.140625" style="101"/>
    <col min="8705" max="8705" width="4.28515625" style="101" customWidth="1"/>
    <col min="8706" max="8706" width="14.140625" style="101" customWidth="1"/>
    <col min="8707" max="8707" width="49.5703125" style="101" customWidth="1"/>
    <col min="8708" max="8708" width="9.85546875" style="101" customWidth="1"/>
    <col min="8709" max="8709" width="8" style="101" customWidth="1"/>
    <col min="8710" max="8710" width="9.7109375" style="101" customWidth="1"/>
    <col min="8711" max="8711" width="11.42578125" style="101" customWidth="1"/>
    <col min="8712" max="8712" width="8.7109375" style="101" customWidth="1"/>
    <col min="8713" max="8713" width="5" style="101" customWidth="1"/>
    <col min="8714" max="8714" width="8.42578125" style="101" customWidth="1"/>
    <col min="8715" max="8715" width="11.28515625" style="101" customWidth="1"/>
    <col min="8716" max="8716" width="9.7109375" style="101" customWidth="1"/>
    <col min="8717" max="8960" width="9.140625" style="101"/>
    <col min="8961" max="8961" width="4.28515625" style="101" customWidth="1"/>
    <col min="8962" max="8962" width="14.140625" style="101" customWidth="1"/>
    <col min="8963" max="8963" width="49.5703125" style="101" customWidth="1"/>
    <col min="8964" max="8964" width="9.85546875" style="101" customWidth="1"/>
    <col min="8965" max="8965" width="8" style="101" customWidth="1"/>
    <col min="8966" max="8966" width="9.7109375" style="101" customWidth="1"/>
    <col min="8967" max="8967" width="11.42578125" style="101" customWidth="1"/>
    <col min="8968" max="8968" width="8.7109375" style="101" customWidth="1"/>
    <col min="8969" max="8969" width="5" style="101" customWidth="1"/>
    <col min="8970" max="8970" width="8.42578125" style="101" customWidth="1"/>
    <col min="8971" max="8971" width="11.28515625" style="101" customWidth="1"/>
    <col min="8972" max="8972" width="9.7109375" style="101" customWidth="1"/>
    <col min="8973" max="9216" width="9.140625" style="101"/>
    <col min="9217" max="9217" width="4.28515625" style="101" customWidth="1"/>
    <col min="9218" max="9218" width="14.140625" style="101" customWidth="1"/>
    <col min="9219" max="9219" width="49.5703125" style="101" customWidth="1"/>
    <col min="9220" max="9220" width="9.85546875" style="101" customWidth="1"/>
    <col min="9221" max="9221" width="8" style="101" customWidth="1"/>
    <col min="9222" max="9222" width="9.7109375" style="101" customWidth="1"/>
    <col min="9223" max="9223" width="11.42578125" style="101" customWidth="1"/>
    <col min="9224" max="9224" width="8.7109375" style="101" customWidth="1"/>
    <col min="9225" max="9225" width="5" style="101" customWidth="1"/>
    <col min="9226" max="9226" width="8.42578125" style="101" customWidth="1"/>
    <col min="9227" max="9227" width="11.28515625" style="101" customWidth="1"/>
    <col min="9228" max="9228" width="9.7109375" style="101" customWidth="1"/>
    <col min="9229" max="9472" width="9.140625" style="101"/>
    <col min="9473" max="9473" width="4.28515625" style="101" customWidth="1"/>
    <col min="9474" max="9474" width="14.140625" style="101" customWidth="1"/>
    <col min="9475" max="9475" width="49.5703125" style="101" customWidth="1"/>
    <col min="9476" max="9476" width="9.85546875" style="101" customWidth="1"/>
    <col min="9477" max="9477" width="8" style="101" customWidth="1"/>
    <col min="9478" max="9478" width="9.7109375" style="101" customWidth="1"/>
    <col min="9479" max="9479" width="11.42578125" style="101" customWidth="1"/>
    <col min="9480" max="9480" width="8.7109375" style="101" customWidth="1"/>
    <col min="9481" max="9481" width="5" style="101" customWidth="1"/>
    <col min="9482" max="9482" width="8.42578125" style="101" customWidth="1"/>
    <col min="9483" max="9483" width="11.28515625" style="101" customWidth="1"/>
    <col min="9484" max="9484" width="9.7109375" style="101" customWidth="1"/>
    <col min="9485" max="9728" width="9.140625" style="101"/>
    <col min="9729" max="9729" width="4.28515625" style="101" customWidth="1"/>
    <col min="9730" max="9730" width="14.140625" style="101" customWidth="1"/>
    <col min="9731" max="9731" width="49.5703125" style="101" customWidth="1"/>
    <col min="9732" max="9732" width="9.85546875" style="101" customWidth="1"/>
    <col min="9733" max="9733" width="8" style="101" customWidth="1"/>
    <col min="9734" max="9734" width="9.7109375" style="101" customWidth="1"/>
    <col min="9735" max="9735" width="11.42578125" style="101" customWidth="1"/>
    <col min="9736" max="9736" width="8.7109375" style="101" customWidth="1"/>
    <col min="9737" max="9737" width="5" style="101" customWidth="1"/>
    <col min="9738" max="9738" width="8.42578125" style="101" customWidth="1"/>
    <col min="9739" max="9739" width="11.28515625" style="101" customWidth="1"/>
    <col min="9740" max="9740" width="9.7109375" style="101" customWidth="1"/>
    <col min="9741" max="9984" width="9.140625" style="101"/>
    <col min="9985" max="9985" width="4.28515625" style="101" customWidth="1"/>
    <col min="9986" max="9986" width="14.140625" style="101" customWidth="1"/>
    <col min="9987" max="9987" width="49.5703125" style="101" customWidth="1"/>
    <col min="9988" max="9988" width="9.85546875" style="101" customWidth="1"/>
    <col min="9989" max="9989" width="8" style="101" customWidth="1"/>
    <col min="9990" max="9990" width="9.7109375" style="101" customWidth="1"/>
    <col min="9991" max="9991" width="11.42578125" style="101" customWidth="1"/>
    <col min="9992" max="9992" width="8.7109375" style="101" customWidth="1"/>
    <col min="9993" max="9993" width="5" style="101" customWidth="1"/>
    <col min="9994" max="9994" width="8.42578125" style="101" customWidth="1"/>
    <col min="9995" max="9995" width="11.28515625" style="101" customWidth="1"/>
    <col min="9996" max="9996" width="9.7109375" style="101" customWidth="1"/>
    <col min="9997" max="10240" width="9.140625" style="101"/>
    <col min="10241" max="10241" width="4.28515625" style="101" customWidth="1"/>
    <col min="10242" max="10242" width="14.140625" style="101" customWidth="1"/>
    <col min="10243" max="10243" width="49.5703125" style="101" customWidth="1"/>
    <col min="10244" max="10244" width="9.85546875" style="101" customWidth="1"/>
    <col min="10245" max="10245" width="8" style="101" customWidth="1"/>
    <col min="10246" max="10246" width="9.7109375" style="101" customWidth="1"/>
    <col min="10247" max="10247" width="11.42578125" style="101" customWidth="1"/>
    <col min="10248" max="10248" width="8.7109375" style="101" customWidth="1"/>
    <col min="10249" max="10249" width="5" style="101" customWidth="1"/>
    <col min="10250" max="10250" width="8.42578125" style="101" customWidth="1"/>
    <col min="10251" max="10251" width="11.28515625" style="101" customWidth="1"/>
    <col min="10252" max="10252" width="9.7109375" style="101" customWidth="1"/>
    <col min="10253" max="10496" width="9.140625" style="101"/>
    <col min="10497" max="10497" width="4.28515625" style="101" customWidth="1"/>
    <col min="10498" max="10498" width="14.140625" style="101" customWidth="1"/>
    <col min="10499" max="10499" width="49.5703125" style="101" customWidth="1"/>
    <col min="10500" max="10500" width="9.85546875" style="101" customWidth="1"/>
    <col min="10501" max="10501" width="8" style="101" customWidth="1"/>
    <col min="10502" max="10502" width="9.7109375" style="101" customWidth="1"/>
    <col min="10503" max="10503" width="11.42578125" style="101" customWidth="1"/>
    <col min="10504" max="10504" width="8.7109375" style="101" customWidth="1"/>
    <col min="10505" max="10505" width="5" style="101" customWidth="1"/>
    <col min="10506" max="10506" width="8.42578125" style="101" customWidth="1"/>
    <col min="10507" max="10507" width="11.28515625" style="101" customWidth="1"/>
    <col min="10508" max="10508" width="9.7109375" style="101" customWidth="1"/>
    <col min="10509" max="10752" width="9.140625" style="101"/>
    <col min="10753" max="10753" width="4.28515625" style="101" customWidth="1"/>
    <col min="10754" max="10754" width="14.140625" style="101" customWidth="1"/>
    <col min="10755" max="10755" width="49.5703125" style="101" customWidth="1"/>
    <col min="10756" max="10756" width="9.85546875" style="101" customWidth="1"/>
    <col min="10757" max="10757" width="8" style="101" customWidth="1"/>
    <col min="10758" max="10758" width="9.7109375" style="101" customWidth="1"/>
    <col min="10759" max="10759" width="11.42578125" style="101" customWidth="1"/>
    <col min="10760" max="10760" width="8.7109375" style="101" customWidth="1"/>
    <col min="10761" max="10761" width="5" style="101" customWidth="1"/>
    <col min="10762" max="10762" width="8.42578125" style="101" customWidth="1"/>
    <col min="10763" max="10763" width="11.28515625" style="101" customWidth="1"/>
    <col min="10764" max="10764" width="9.7109375" style="101" customWidth="1"/>
    <col min="10765" max="11008" width="9.140625" style="101"/>
    <col min="11009" max="11009" width="4.28515625" style="101" customWidth="1"/>
    <col min="11010" max="11010" width="14.140625" style="101" customWidth="1"/>
    <col min="11011" max="11011" width="49.5703125" style="101" customWidth="1"/>
    <col min="11012" max="11012" width="9.85546875" style="101" customWidth="1"/>
    <col min="11013" max="11013" width="8" style="101" customWidth="1"/>
    <col min="11014" max="11014" width="9.7109375" style="101" customWidth="1"/>
    <col min="11015" max="11015" width="11.42578125" style="101" customWidth="1"/>
    <col min="11016" max="11016" width="8.7109375" style="101" customWidth="1"/>
    <col min="11017" max="11017" width="5" style="101" customWidth="1"/>
    <col min="11018" max="11018" width="8.42578125" style="101" customWidth="1"/>
    <col min="11019" max="11019" width="11.28515625" style="101" customWidth="1"/>
    <col min="11020" max="11020" width="9.7109375" style="101" customWidth="1"/>
    <col min="11021" max="11264" width="9.140625" style="101"/>
    <col min="11265" max="11265" width="4.28515625" style="101" customWidth="1"/>
    <col min="11266" max="11266" width="14.140625" style="101" customWidth="1"/>
    <col min="11267" max="11267" width="49.5703125" style="101" customWidth="1"/>
    <col min="11268" max="11268" width="9.85546875" style="101" customWidth="1"/>
    <col min="11269" max="11269" width="8" style="101" customWidth="1"/>
    <col min="11270" max="11270" width="9.7109375" style="101" customWidth="1"/>
    <col min="11271" max="11271" width="11.42578125" style="101" customWidth="1"/>
    <col min="11272" max="11272" width="8.7109375" style="101" customWidth="1"/>
    <col min="11273" max="11273" width="5" style="101" customWidth="1"/>
    <col min="11274" max="11274" width="8.42578125" style="101" customWidth="1"/>
    <col min="11275" max="11275" width="11.28515625" style="101" customWidth="1"/>
    <col min="11276" max="11276" width="9.7109375" style="101" customWidth="1"/>
    <col min="11277" max="11520" width="9.140625" style="101"/>
    <col min="11521" max="11521" width="4.28515625" style="101" customWidth="1"/>
    <col min="11522" max="11522" width="14.140625" style="101" customWidth="1"/>
    <col min="11523" max="11523" width="49.5703125" style="101" customWidth="1"/>
    <col min="11524" max="11524" width="9.85546875" style="101" customWidth="1"/>
    <col min="11525" max="11525" width="8" style="101" customWidth="1"/>
    <col min="11526" max="11526" width="9.7109375" style="101" customWidth="1"/>
    <col min="11527" max="11527" width="11.42578125" style="101" customWidth="1"/>
    <col min="11528" max="11528" width="8.7109375" style="101" customWidth="1"/>
    <col min="11529" max="11529" width="5" style="101" customWidth="1"/>
    <col min="11530" max="11530" width="8.42578125" style="101" customWidth="1"/>
    <col min="11531" max="11531" width="11.28515625" style="101" customWidth="1"/>
    <col min="11532" max="11532" width="9.7109375" style="101" customWidth="1"/>
    <col min="11533" max="11776" width="9.140625" style="101"/>
    <col min="11777" max="11777" width="4.28515625" style="101" customWidth="1"/>
    <col min="11778" max="11778" width="14.140625" style="101" customWidth="1"/>
    <col min="11779" max="11779" width="49.5703125" style="101" customWidth="1"/>
    <col min="11780" max="11780" width="9.85546875" style="101" customWidth="1"/>
    <col min="11781" max="11781" width="8" style="101" customWidth="1"/>
    <col min="11782" max="11782" width="9.7109375" style="101" customWidth="1"/>
    <col min="11783" max="11783" width="11.42578125" style="101" customWidth="1"/>
    <col min="11784" max="11784" width="8.7109375" style="101" customWidth="1"/>
    <col min="11785" max="11785" width="5" style="101" customWidth="1"/>
    <col min="11786" max="11786" width="8.42578125" style="101" customWidth="1"/>
    <col min="11787" max="11787" width="11.28515625" style="101" customWidth="1"/>
    <col min="11788" max="11788" width="9.7109375" style="101" customWidth="1"/>
    <col min="11789" max="12032" width="9.140625" style="101"/>
    <col min="12033" max="12033" width="4.28515625" style="101" customWidth="1"/>
    <col min="12034" max="12034" width="14.140625" style="101" customWidth="1"/>
    <col min="12035" max="12035" width="49.5703125" style="101" customWidth="1"/>
    <col min="12036" max="12036" width="9.85546875" style="101" customWidth="1"/>
    <col min="12037" max="12037" width="8" style="101" customWidth="1"/>
    <col min="12038" max="12038" width="9.7109375" style="101" customWidth="1"/>
    <col min="12039" max="12039" width="11.42578125" style="101" customWidth="1"/>
    <col min="12040" max="12040" width="8.7109375" style="101" customWidth="1"/>
    <col min="12041" max="12041" width="5" style="101" customWidth="1"/>
    <col min="12042" max="12042" width="8.42578125" style="101" customWidth="1"/>
    <col min="12043" max="12043" width="11.28515625" style="101" customWidth="1"/>
    <col min="12044" max="12044" width="9.7109375" style="101" customWidth="1"/>
    <col min="12045" max="12288" width="9.140625" style="101"/>
    <col min="12289" max="12289" width="4.28515625" style="101" customWidth="1"/>
    <col min="12290" max="12290" width="14.140625" style="101" customWidth="1"/>
    <col min="12291" max="12291" width="49.5703125" style="101" customWidth="1"/>
    <col min="12292" max="12292" width="9.85546875" style="101" customWidth="1"/>
    <col min="12293" max="12293" width="8" style="101" customWidth="1"/>
    <col min="12294" max="12294" width="9.7109375" style="101" customWidth="1"/>
    <col min="12295" max="12295" width="11.42578125" style="101" customWidth="1"/>
    <col min="12296" max="12296" width="8.7109375" style="101" customWidth="1"/>
    <col min="12297" max="12297" width="5" style="101" customWidth="1"/>
    <col min="12298" max="12298" width="8.42578125" style="101" customWidth="1"/>
    <col min="12299" max="12299" width="11.28515625" style="101" customWidth="1"/>
    <col min="12300" max="12300" width="9.7109375" style="101" customWidth="1"/>
    <col min="12301" max="12544" width="9.140625" style="101"/>
    <col min="12545" max="12545" width="4.28515625" style="101" customWidth="1"/>
    <col min="12546" max="12546" width="14.140625" style="101" customWidth="1"/>
    <col min="12547" max="12547" width="49.5703125" style="101" customWidth="1"/>
    <col min="12548" max="12548" width="9.85546875" style="101" customWidth="1"/>
    <col min="12549" max="12549" width="8" style="101" customWidth="1"/>
    <col min="12550" max="12550" width="9.7109375" style="101" customWidth="1"/>
    <col min="12551" max="12551" width="11.42578125" style="101" customWidth="1"/>
    <col min="12552" max="12552" width="8.7109375" style="101" customWidth="1"/>
    <col min="12553" max="12553" width="5" style="101" customWidth="1"/>
    <col min="12554" max="12554" width="8.42578125" style="101" customWidth="1"/>
    <col min="12555" max="12555" width="11.28515625" style="101" customWidth="1"/>
    <col min="12556" max="12556" width="9.7109375" style="101" customWidth="1"/>
    <col min="12557" max="12800" width="9.140625" style="101"/>
    <col min="12801" max="12801" width="4.28515625" style="101" customWidth="1"/>
    <col min="12802" max="12802" width="14.140625" style="101" customWidth="1"/>
    <col min="12803" max="12803" width="49.5703125" style="101" customWidth="1"/>
    <col min="12804" max="12804" width="9.85546875" style="101" customWidth="1"/>
    <col min="12805" max="12805" width="8" style="101" customWidth="1"/>
    <col min="12806" max="12806" width="9.7109375" style="101" customWidth="1"/>
    <col min="12807" max="12807" width="11.42578125" style="101" customWidth="1"/>
    <col min="12808" max="12808" width="8.7109375" style="101" customWidth="1"/>
    <col min="12809" max="12809" width="5" style="101" customWidth="1"/>
    <col min="12810" max="12810" width="8.42578125" style="101" customWidth="1"/>
    <col min="12811" max="12811" width="11.28515625" style="101" customWidth="1"/>
    <col min="12812" max="12812" width="9.7109375" style="101" customWidth="1"/>
    <col min="12813" max="13056" width="9.140625" style="101"/>
    <col min="13057" max="13057" width="4.28515625" style="101" customWidth="1"/>
    <col min="13058" max="13058" width="14.140625" style="101" customWidth="1"/>
    <col min="13059" max="13059" width="49.5703125" style="101" customWidth="1"/>
    <col min="13060" max="13060" width="9.85546875" style="101" customWidth="1"/>
    <col min="13061" max="13061" width="8" style="101" customWidth="1"/>
    <col min="13062" max="13062" width="9.7109375" style="101" customWidth="1"/>
    <col min="13063" max="13063" width="11.42578125" style="101" customWidth="1"/>
    <col min="13064" max="13064" width="8.7109375" style="101" customWidth="1"/>
    <col min="13065" max="13065" width="5" style="101" customWidth="1"/>
    <col min="13066" max="13066" width="8.42578125" style="101" customWidth="1"/>
    <col min="13067" max="13067" width="11.28515625" style="101" customWidth="1"/>
    <col min="13068" max="13068" width="9.7109375" style="101" customWidth="1"/>
    <col min="13069" max="13312" width="9.140625" style="101"/>
    <col min="13313" max="13313" width="4.28515625" style="101" customWidth="1"/>
    <col min="13314" max="13314" width="14.140625" style="101" customWidth="1"/>
    <col min="13315" max="13315" width="49.5703125" style="101" customWidth="1"/>
    <col min="13316" max="13316" width="9.85546875" style="101" customWidth="1"/>
    <col min="13317" max="13317" width="8" style="101" customWidth="1"/>
    <col min="13318" max="13318" width="9.7109375" style="101" customWidth="1"/>
    <col min="13319" max="13319" width="11.42578125" style="101" customWidth="1"/>
    <col min="13320" max="13320" width="8.7109375" style="101" customWidth="1"/>
    <col min="13321" max="13321" width="5" style="101" customWidth="1"/>
    <col min="13322" max="13322" width="8.42578125" style="101" customWidth="1"/>
    <col min="13323" max="13323" width="11.28515625" style="101" customWidth="1"/>
    <col min="13324" max="13324" width="9.7109375" style="101" customWidth="1"/>
    <col min="13325" max="13568" width="9.140625" style="101"/>
    <col min="13569" max="13569" width="4.28515625" style="101" customWidth="1"/>
    <col min="13570" max="13570" width="14.140625" style="101" customWidth="1"/>
    <col min="13571" max="13571" width="49.5703125" style="101" customWidth="1"/>
    <col min="13572" max="13572" width="9.85546875" style="101" customWidth="1"/>
    <col min="13573" max="13573" width="8" style="101" customWidth="1"/>
    <col min="13574" max="13574" width="9.7109375" style="101" customWidth="1"/>
    <col min="13575" max="13575" width="11.42578125" style="101" customWidth="1"/>
    <col min="13576" max="13576" width="8.7109375" style="101" customWidth="1"/>
    <col min="13577" max="13577" width="5" style="101" customWidth="1"/>
    <col min="13578" max="13578" width="8.42578125" style="101" customWidth="1"/>
    <col min="13579" max="13579" width="11.28515625" style="101" customWidth="1"/>
    <col min="13580" max="13580" width="9.7109375" style="101" customWidth="1"/>
    <col min="13581" max="13824" width="9.140625" style="101"/>
    <col min="13825" max="13825" width="4.28515625" style="101" customWidth="1"/>
    <col min="13826" max="13826" width="14.140625" style="101" customWidth="1"/>
    <col min="13827" max="13827" width="49.5703125" style="101" customWidth="1"/>
    <col min="13828" max="13828" width="9.85546875" style="101" customWidth="1"/>
    <col min="13829" max="13829" width="8" style="101" customWidth="1"/>
    <col min="13830" max="13830" width="9.7109375" style="101" customWidth="1"/>
    <col min="13831" max="13831" width="11.42578125" style="101" customWidth="1"/>
    <col min="13832" max="13832" width="8.7109375" style="101" customWidth="1"/>
    <col min="13833" max="13833" width="5" style="101" customWidth="1"/>
    <col min="13834" max="13834" width="8.42578125" style="101" customWidth="1"/>
    <col min="13835" max="13835" width="11.28515625" style="101" customWidth="1"/>
    <col min="13836" max="13836" width="9.7109375" style="101" customWidth="1"/>
    <col min="13837" max="14080" width="9.140625" style="101"/>
    <col min="14081" max="14081" width="4.28515625" style="101" customWidth="1"/>
    <col min="14082" max="14082" width="14.140625" style="101" customWidth="1"/>
    <col min="14083" max="14083" width="49.5703125" style="101" customWidth="1"/>
    <col min="14084" max="14084" width="9.85546875" style="101" customWidth="1"/>
    <col min="14085" max="14085" width="8" style="101" customWidth="1"/>
    <col min="14086" max="14086" width="9.7109375" style="101" customWidth="1"/>
    <col min="14087" max="14087" width="11.42578125" style="101" customWidth="1"/>
    <col min="14088" max="14088" width="8.7109375" style="101" customWidth="1"/>
    <col min="14089" max="14089" width="5" style="101" customWidth="1"/>
    <col min="14090" max="14090" width="8.42578125" style="101" customWidth="1"/>
    <col min="14091" max="14091" width="11.28515625" style="101" customWidth="1"/>
    <col min="14092" max="14092" width="9.7109375" style="101" customWidth="1"/>
    <col min="14093" max="14336" width="9.140625" style="101"/>
    <col min="14337" max="14337" width="4.28515625" style="101" customWidth="1"/>
    <col min="14338" max="14338" width="14.140625" style="101" customWidth="1"/>
    <col min="14339" max="14339" width="49.5703125" style="101" customWidth="1"/>
    <col min="14340" max="14340" width="9.85546875" style="101" customWidth="1"/>
    <col min="14341" max="14341" width="8" style="101" customWidth="1"/>
    <col min="14342" max="14342" width="9.7109375" style="101" customWidth="1"/>
    <col min="14343" max="14343" width="11.42578125" style="101" customWidth="1"/>
    <col min="14344" max="14344" width="8.7109375" style="101" customWidth="1"/>
    <col min="14345" max="14345" width="5" style="101" customWidth="1"/>
    <col min="14346" max="14346" width="8.42578125" style="101" customWidth="1"/>
    <col min="14347" max="14347" width="11.28515625" style="101" customWidth="1"/>
    <col min="14348" max="14348" width="9.7109375" style="101" customWidth="1"/>
    <col min="14349" max="14592" width="9.140625" style="101"/>
    <col min="14593" max="14593" width="4.28515625" style="101" customWidth="1"/>
    <col min="14594" max="14594" width="14.140625" style="101" customWidth="1"/>
    <col min="14595" max="14595" width="49.5703125" style="101" customWidth="1"/>
    <col min="14596" max="14596" width="9.85546875" style="101" customWidth="1"/>
    <col min="14597" max="14597" width="8" style="101" customWidth="1"/>
    <col min="14598" max="14598" width="9.7109375" style="101" customWidth="1"/>
    <col min="14599" max="14599" width="11.42578125" style="101" customWidth="1"/>
    <col min="14600" max="14600" width="8.7109375" style="101" customWidth="1"/>
    <col min="14601" max="14601" width="5" style="101" customWidth="1"/>
    <col min="14602" max="14602" width="8.42578125" style="101" customWidth="1"/>
    <col min="14603" max="14603" width="11.28515625" style="101" customWidth="1"/>
    <col min="14604" max="14604" width="9.7109375" style="101" customWidth="1"/>
    <col min="14605" max="14848" width="9.140625" style="101"/>
    <col min="14849" max="14849" width="4.28515625" style="101" customWidth="1"/>
    <col min="14850" max="14850" width="14.140625" style="101" customWidth="1"/>
    <col min="14851" max="14851" width="49.5703125" style="101" customWidth="1"/>
    <col min="14852" max="14852" width="9.85546875" style="101" customWidth="1"/>
    <col min="14853" max="14853" width="8" style="101" customWidth="1"/>
    <col min="14854" max="14854" width="9.7109375" style="101" customWidth="1"/>
    <col min="14855" max="14855" width="11.42578125" style="101" customWidth="1"/>
    <col min="14856" max="14856" width="8.7109375" style="101" customWidth="1"/>
    <col min="14857" max="14857" width="5" style="101" customWidth="1"/>
    <col min="14858" max="14858" width="8.42578125" style="101" customWidth="1"/>
    <col min="14859" max="14859" width="11.28515625" style="101" customWidth="1"/>
    <col min="14860" max="14860" width="9.7109375" style="101" customWidth="1"/>
    <col min="14861" max="15104" width="9.140625" style="101"/>
    <col min="15105" max="15105" width="4.28515625" style="101" customWidth="1"/>
    <col min="15106" max="15106" width="14.140625" style="101" customWidth="1"/>
    <col min="15107" max="15107" width="49.5703125" style="101" customWidth="1"/>
    <col min="15108" max="15108" width="9.85546875" style="101" customWidth="1"/>
    <col min="15109" max="15109" width="8" style="101" customWidth="1"/>
    <col min="15110" max="15110" width="9.7109375" style="101" customWidth="1"/>
    <col min="15111" max="15111" width="11.42578125" style="101" customWidth="1"/>
    <col min="15112" max="15112" width="8.7109375" style="101" customWidth="1"/>
    <col min="15113" max="15113" width="5" style="101" customWidth="1"/>
    <col min="15114" max="15114" width="8.42578125" style="101" customWidth="1"/>
    <col min="15115" max="15115" width="11.28515625" style="101" customWidth="1"/>
    <col min="15116" max="15116" width="9.7109375" style="101" customWidth="1"/>
    <col min="15117" max="15360" width="9.140625" style="101"/>
    <col min="15361" max="15361" width="4.28515625" style="101" customWidth="1"/>
    <col min="15362" max="15362" width="14.140625" style="101" customWidth="1"/>
    <col min="15363" max="15363" width="49.5703125" style="101" customWidth="1"/>
    <col min="15364" max="15364" width="9.85546875" style="101" customWidth="1"/>
    <col min="15365" max="15365" width="8" style="101" customWidth="1"/>
    <col min="15366" max="15366" width="9.7109375" style="101" customWidth="1"/>
    <col min="15367" max="15367" width="11.42578125" style="101" customWidth="1"/>
    <col min="15368" max="15368" width="8.7109375" style="101" customWidth="1"/>
    <col min="15369" max="15369" width="5" style="101" customWidth="1"/>
    <col min="15370" max="15370" width="8.42578125" style="101" customWidth="1"/>
    <col min="15371" max="15371" width="11.28515625" style="101" customWidth="1"/>
    <col min="15372" max="15372" width="9.7109375" style="101" customWidth="1"/>
    <col min="15373" max="15616" width="9.140625" style="101"/>
    <col min="15617" max="15617" width="4.28515625" style="101" customWidth="1"/>
    <col min="15618" max="15618" width="14.140625" style="101" customWidth="1"/>
    <col min="15619" max="15619" width="49.5703125" style="101" customWidth="1"/>
    <col min="15620" max="15620" width="9.85546875" style="101" customWidth="1"/>
    <col min="15621" max="15621" width="8" style="101" customWidth="1"/>
    <col min="15622" max="15622" width="9.7109375" style="101" customWidth="1"/>
    <col min="15623" max="15623" width="11.42578125" style="101" customWidth="1"/>
    <col min="15624" max="15624" width="8.7109375" style="101" customWidth="1"/>
    <col min="15625" max="15625" width="5" style="101" customWidth="1"/>
    <col min="15626" max="15626" width="8.42578125" style="101" customWidth="1"/>
    <col min="15627" max="15627" width="11.28515625" style="101" customWidth="1"/>
    <col min="15628" max="15628" width="9.7109375" style="101" customWidth="1"/>
    <col min="15629" max="15872" width="9.140625" style="101"/>
    <col min="15873" max="15873" width="4.28515625" style="101" customWidth="1"/>
    <col min="15874" max="15874" width="14.140625" style="101" customWidth="1"/>
    <col min="15875" max="15875" width="49.5703125" style="101" customWidth="1"/>
    <col min="15876" max="15876" width="9.85546875" style="101" customWidth="1"/>
    <col min="15877" max="15877" width="8" style="101" customWidth="1"/>
    <col min="15878" max="15878" width="9.7109375" style="101" customWidth="1"/>
    <col min="15879" max="15879" width="11.42578125" style="101" customWidth="1"/>
    <col min="15880" max="15880" width="8.7109375" style="101" customWidth="1"/>
    <col min="15881" max="15881" width="5" style="101" customWidth="1"/>
    <col min="15882" max="15882" width="8.42578125" style="101" customWidth="1"/>
    <col min="15883" max="15883" width="11.28515625" style="101" customWidth="1"/>
    <col min="15884" max="15884" width="9.7109375" style="101" customWidth="1"/>
    <col min="15885" max="16128" width="9.140625" style="101"/>
    <col min="16129" max="16129" width="4.28515625" style="101" customWidth="1"/>
    <col min="16130" max="16130" width="14.140625" style="101" customWidth="1"/>
    <col min="16131" max="16131" width="49.5703125" style="101" customWidth="1"/>
    <col min="16132" max="16132" width="9.85546875" style="101" customWidth="1"/>
    <col min="16133" max="16133" width="8" style="101" customWidth="1"/>
    <col min="16134" max="16134" width="9.7109375" style="101" customWidth="1"/>
    <col min="16135" max="16135" width="11.42578125" style="101" customWidth="1"/>
    <col min="16136" max="16136" width="8.7109375" style="101" customWidth="1"/>
    <col min="16137" max="16137" width="5" style="101" customWidth="1"/>
    <col min="16138" max="16138" width="8.42578125" style="101" customWidth="1"/>
    <col min="16139" max="16139" width="11.28515625" style="101" customWidth="1"/>
    <col min="16140" max="16140" width="9.7109375" style="101" customWidth="1"/>
    <col min="16141" max="16384" width="9.140625" style="101"/>
  </cols>
  <sheetData>
    <row r="1" spans="1:12" x14ac:dyDescent="0.25">
      <c r="A1" s="162"/>
      <c r="B1" s="163"/>
      <c r="C1" s="163"/>
      <c r="D1" s="645"/>
      <c r="E1" s="645"/>
      <c r="J1" s="645" t="s">
        <v>0</v>
      </c>
      <c r="K1" s="645"/>
      <c r="L1" s="164"/>
    </row>
    <row r="2" spans="1:12" x14ac:dyDescent="0.25">
      <c r="A2" s="165" t="s">
        <v>1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</row>
    <row r="3" spans="1:12" x14ac:dyDescent="0.25">
      <c r="A3" s="163" t="s">
        <v>2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</row>
    <row r="4" spans="1:12" x14ac:dyDescent="0.25">
      <c r="A4" s="165"/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</row>
    <row r="5" spans="1:12" ht="18" x14ac:dyDescent="0.25">
      <c r="A5" s="646" t="s">
        <v>3</v>
      </c>
      <c r="B5" s="646"/>
      <c r="C5" s="646"/>
      <c r="D5" s="646"/>
      <c r="E5" s="646"/>
      <c r="F5" s="646"/>
      <c r="G5" s="646"/>
      <c r="H5" s="646"/>
      <c r="I5" s="646"/>
      <c r="J5" s="646"/>
      <c r="K5" s="646"/>
      <c r="L5" s="646"/>
    </row>
    <row r="6" spans="1:12" x14ac:dyDescent="0.25">
      <c r="A6" s="166"/>
      <c r="B6" s="166"/>
      <c r="C6" s="166"/>
      <c r="D6" s="166"/>
      <c r="E6" s="166"/>
    </row>
    <row r="7" spans="1:12" x14ac:dyDescent="0.25">
      <c r="A7" s="166"/>
      <c r="B7" s="166"/>
      <c r="C7" s="166"/>
      <c r="D7" s="166"/>
      <c r="E7" s="166"/>
    </row>
    <row r="8" spans="1:12" ht="15" customHeight="1" x14ac:dyDescent="0.25">
      <c r="A8" s="647" t="s">
        <v>291</v>
      </c>
      <c r="B8" s="647"/>
      <c r="C8" s="647"/>
      <c r="D8" s="647"/>
      <c r="E8" s="647"/>
      <c r="F8" s="647"/>
      <c r="G8" s="647"/>
      <c r="H8" s="647"/>
      <c r="I8" s="647"/>
      <c r="J8" s="647"/>
      <c r="K8" s="647"/>
      <c r="L8" s="647"/>
    </row>
    <row r="9" spans="1:12" ht="15.75" thickBot="1" x14ac:dyDescent="0.3">
      <c r="A9" s="167"/>
      <c r="B9" s="168"/>
      <c r="C9" s="167"/>
      <c r="D9" s="169"/>
      <c r="E9" s="170"/>
    </row>
    <row r="10" spans="1:12" ht="51" customHeight="1" x14ac:dyDescent="0.25">
      <c r="A10" s="648" t="s">
        <v>145</v>
      </c>
      <c r="B10" s="638" t="s">
        <v>6</v>
      </c>
      <c r="C10" s="638" t="s">
        <v>7</v>
      </c>
      <c r="D10" s="650" t="s">
        <v>292</v>
      </c>
      <c r="E10" s="638" t="s">
        <v>9</v>
      </c>
      <c r="F10" s="638" t="s">
        <v>10</v>
      </c>
      <c r="G10" s="638" t="s">
        <v>11</v>
      </c>
      <c r="H10" s="638" t="s">
        <v>293</v>
      </c>
      <c r="I10" s="638" t="s">
        <v>13</v>
      </c>
      <c r="J10" s="638"/>
      <c r="K10" s="638" t="s">
        <v>14</v>
      </c>
      <c r="L10" s="640" t="s">
        <v>15</v>
      </c>
    </row>
    <row r="11" spans="1:12" ht="15.75" thickBot="1" x14ac:dyDescent="0.3">
      <c r="A11" s="649"/>
      <c r="B11" s="639"/>
      <c r="C11" s="639"/>
      <c r="D11" s="651"/>
      <c r="E11" s="639"/>
      <c r="F11" s="639"/>
      <c r="G11" s="639"/>
      <c r="H11" s="639"/>
      <c r="I11" s="171" t="s">
        <v>16</v>
      </c>
      <c r="J11" s="172" t="s">
        <v>17</v>
      </c>
      <c r="K11" s="639"/>
      <c r="L11" s="641"/>
    </row>
    <row r="12" spans="1:12" ht="40.5" customHeight="1" x14ac:dyDescent="0.25">
      <c r="A12" s="173">
        <v>1</v>
      </c>
      <c r="B12" s="129" t="s">
        <v>18</v>
      </c>
      <c r="C12" s="130" t="s">
        <v>146</v>
      </c>
      <c r="D12" s="174" t="s">
        <v>20</v>
      </c>
      <c r="E12" s="175">
        <v>120</v>
      </c>
      <c r="F12" s="176"/>
      <c r="G12" s="177">
        <v>23.1</v>
      </c>
      <c r="H12" s="211">
        <f>G12*E12</f>
        <v>2772</v>
      </c>
      <c r="I12" s="209">
        <v>0.23</v>
      </c>
      <c r="J12" s="177">
        <f>I12*G12</f>
        <v>5.3130000000000006</v>
      </c>
      <c r="K12" s="177">
        <f>J12+G12</f>
        <v>28.413000000000004</v>
      </c>
      <c r="L12" s="178">
        <f>K12*E12</f>
        <v>3409.5600000000004</v>
      </c>
    </row>
    <row r="13" spans="1:12" ht="29.25" customHeight="1" x14ac:dyDescent="0.25">
      <c r="A13" s="179">
        <v>2</v>
      </c>
      <c r="B13" s="79" t="s">
        <v>294</v>
      </c>
      <c r="C13" s="94" t="s">
        <v>295</v>
      </c>
      <c r="D13" s="81" t="s">
        <v>23</v>
      </c>
      <c r="E13" s="81">
        <v>5</v>
      </c>
      <c r="F13" s="180"/>
      <c r="G13" s="177">
        <v>1.1000000000000001</v>
      </c>
      <c r="H13" s="83">
        <f>G13*E13</f>
        <v>5.5</v>
      </c>
      <c r="I13" s="182">
        <v>0.23</v>
      </c>
      <c r="J13" s="181">
        <f>I13*G13</f>
        <v>0.25300000000000006</v>
      </c>
      <c r="K13" s="181">
        <f>J13+G13</f>
        <v>1.3530000000000002</v>
      </c>
      <c r="L13" s="183">
        <f>K13*E13</f>
        <v>6.7650000000000006</v>
      </c>
    </row>
    <row r="14" spans="1:12" x14ac:dyDescent="0.25">
      <c r="A14" s="179">
        <v>3</v>
      </c>
      <c r="B14" s="79" t="s">
        <v>26</v>
      </c>
      <c r="C14" s="39" t="s">
        <v>27</v>
      </c>
      <c r="D14" s="80" t="s">
        <v>23</v>
      </c>
      <c r="E14" s="81">
        <v>20</v>
      </c>
      <c r="F14" s="180"/>
      <c r="G14" s="181">
        <v>2.42</v>
      </c>
      <c r="H14" s="83">
        <f t="shared" ref="H14:H77" si="0">G14*E14</f>
        <v>48.4</v>
      </c>
      <c r="I14" s="182">
        <v>0.23</v>
      </c>
      <c r="J14" s="181">
        <f t="shared" ref="J14:J77" si="1">I14*G14</f>
        <v>0.55659999999999998</v>
      </c>
      <c r="K14" s="181">
        <f t="shared" ref="K14:K77" si="2">J14+G14</f>
        <v>2.9765999999999999</v>
      </c>
      <c r="L14" s="183">
        <f t="shared" ref="L14:L77" si="3">K14*E14</f>
        <v>59.531999999999996</v>
      </c>
    </row>
    <row r="15" spans="1:12" x14ac:dyDescent="0.25">
      <c r="A15" s="179">
        <v>4</v>
      </c>
      <c r="B15" s="79" t="s">
        <v>26</v>
      </c>
      <c r="C15" s="39" t="s">
        <v>28</v>
      </c>
      <c r="D15" s="80" t="s">
        <v>23</v>
      </c>
      <c r="E15" s="81">
        <v>20</v>
      </c>
      <c r="F15" s="180"/>
      <c r="G15" s="181">
        <v>2.42</v>
      </c>
      <c r="H15" s="83">
        <f t="shared" si="0"/>
        <v>48.4</v>
      </c>
      <c r="I15" s="182">
        <v>0.23</v>
      </c>
      <c r="J15" s="181">
        <f t="shared" si="1"/>
        <v>0.55659999999999998</v>
      </c>
      <c r="K15" s="181">
        <f t="shared" si="2"/>
        <v>2.9765999999999999</v>
      </c>
      <c r="L15" s="183">
        <f t="shared" si="3"/>
        <v>59.531999999999996</v>
      </c>
    </row>
    <row r="16" spans="1:12" ht="22.5" x14ac:dyDescent="0.25">
      <c r="A16" s="179">
        <v>5</v>
      </c>
      <c r="B16" s="79" t="s">
        <v>101</v>
      </c>
      <c r="C16" s="39" t="s">
        <v>102</v>
      </c>
      <c r="D16" s="80" t="s">
        <v>103</v>
      </c>
      <c r="E16" s="81">
        <v>8</v>
      </c>
      <c r="F16" s="180"/>
      <c r="G16" s="181">
        <v>4.4000000000000004</v>
      </c>
      <c r="H16" s="83">
        <f t="shared" si="0"/>
        <v>35.200000000000003</v>
      </c>
      <c r="I16" s="182">
        <v>0.23</v>
      </c>
      <c r="J16" s="181">
        <f t="shared" si="1"/>
        <v>1.0120000000000002</v>
      </c>
      <c r="K16" s="181">
        <f t="shared" si="2"/>
        <v>5.4120000000000008</v>
      </c>
      <c r="L16" s="183">
        <f t="shared" si="3"/>
        <v>43.296000000000006</v>
      </c>
    </row>
    <row r="17" spans="1:12" ht="22.5" x14ac:dyDescent="0.25">
      <c r="A17" s="179">
        <v>6</v>
      </c>
      <c r="B17" s="79" t="s">
        <v>101</v>
      </c>
      <c r="C17" s="39" t="s">
        <v>296</v>
      </c>
      <c r="D17" s="80" t="s">
        <v>103</v>
      </c>
      <c r="E17" s="81">
        <v>1</v>
      </c>
      <c r="F17" s="180"/>
      <c r="G17" s="181">
        <v>13.2</v>
      </c>
      <c r="H17" s="83">
        <f t="shared" si="0"/>
        <v>13.2</v>
      </c>
      <c r="I17" s="182">
        <v>0.23</v>
      </c>
      <c r="J17" s="181">
        <f t="shared" si="1"/>
        <v>3.036</v>
      </c>
      <c r="K17" s="181">
        <f t="shared" si="2"/>
        <v>16.236000000000001</v>
      </c>
      <c r="L17" s="183">
        <f t="shared" si="3"/>
        <v>16.236000000000001</v>
      </c>
    </row>
    <row r="18" spans="1:12" ht="30.75" customHeight="1" x14ac:dyDescent="0.25">
      <c r="A18" s="179">
        <v>7</v>
      </c>
      <c r="B18" s="79" t="s">
        <v>101</v>
      </c>
      <c r="C18" s="94" t="s">
        <v>297</v>
      </c>
      <c r="D18" s="81" t="s">
        <v>23</v>
      </c>
      <c r="E18" s="81">
        <v>10</v>
      </c>
      <c r="F18" s="180"/>
      <c r="G18" s="181">
        <v>15.4</v>
      </c>
      <c r="H18" s="83">
        <f t="shared" si="0"/>
        <v>154</v>
      </c>
      <c r="I18" s="182">
        <v>0.23</v>
      </c>
      <c r="J18" s="181">
        <f t="shared" si="1"/>
        <v>3.5420000000000003</v>
      </c>
      <c r="K18" s="181">
        <f t="shared" si="2"/>
        <v>18.942</v>
      </c>
      <c r="L18" s="183">
        <f t="shared" si="3"/>
        <v>189.42000000000002</v>
      </c>
    </row>
    <row r="19" spans="1:12" ht="27" customHeight="1" x14ac:dyDescent="0.25">
      <c r="A19" s="179">
        <v>8</v>
      </c>
      <c r="B19" s="79" t="s">
        <v>101</v>
      </c>
      <c r="C19" s="94" t="s">
        <v>218</v>
      </c>
      <c r="D19" s="81" t="s">
        <v>23</v>
      </c>
      <c r="E19" s="81">
        <v>1</v>
      </c>
      <c r="F19" s="180"/>
      <c r="G19" s="181">
        <v>13.2</v>
      </c>
      <c r="H19" s="83">
        <f t="shared" si="0"/>
        <v>13.2</v>
      </c>
      <c r="I19" s="182">
        <v>0.23</v>
      </c>
      <c r="J19" s="181">
        <f t="shared" si="1"/>
        <v>3.036</v>
      </c>
      <c r="K19" s="181">
        <f t="shared" si="2"/>
        <v>16.236000000000001</v>
      </c>
      <c r="L19" s="183">
        <f t="shared" si="3"/>
        <v>16.236000000000001</v>
      </c>
    </row>
    <row r="20" spans="1:12" ht="48.75" customHeight="1" x14ac:dyDescent="0.25">
      <c r="A20" s="179">
        <v>9</v>
      </c>
      <c r="B20" s="89" t="s">
        <v>113</v>
      </c>
      <c r="C20" s="39" t="s">
        <v>298</v>
      </c>
      <c r="D20" s="81" t="s">
        <v>23</v>
      </c>
      <c r="E20" s="81">
        <v>10</v>
      </c>
      <c r="F20" s="180"/>
      <c r="G20" s="181">
        <v>7.7</v>
      </c>
      <c r="H20" s="83">
        <f t="shared" si="0"/>
        <v>77</v>
      </c>
      <c r="I20" s="182">
        <v>0.23</v>
      </c>
      <c r="J20" s="181">
        <f t="shared" si="1"/>
        <v>1.7710000000000001</v>
      </c>
      <c r="K20" s="181">
        <f t="shared" si="2"/>
        <v>9.4710000000000001</v>
      </c>
      <c r="L20" s="183">
        <f t="shared" si="3"/>
        <v>94.710000000000008</v>
      </c>
    </row>
    <row r="21" spans="1:12" ht="56.25" x14ac:dyDescent="0.25">
      <c r="A21" s="179">
        <v>10</v>
      </c>
      <c r="B21" s="79" t="s">
        <v>164</v>
      </c>
      <c r="C21" s="39" t="s">
        <v>274</v>
      </c>
      <c r="D21" s="80" t="s">
        <v>23</v>
      </c>
      <c r="E21" s="81">
        <v>2</v>
      </c>
      <c r="F21" s="180"/>
      <c r="G21" s="181">
        <v>2.86</v>
      </c>
      <c r="H21" s="83">
        <f t="shared" si="0"/>
        <v>5.72</v>
      </c>
      <c r="I21" s="182">
        <v>0.23</v>
      </c>
      <c r="J21" s="181">
        <f t="shared" si="1"/>
        <v>0.65780000000000005</v>
      </c>
      <c r="K21" s="181">
        <f t="shared" si="2"/>
        <v>3.5177999999999998</v>
      </c>
      <c r="L21" s="183">
        <f t="shared" si="3"/>
        <v>7.0355999999999996</v>
      </c>
    </row>
    <row r="22" spans="1:12" ht="45" x14ac:dyDescent="0.25">
      <c r="A22" s="179">
        <v>11</v>
      </c>
      <c r="B22" s="79" t="s">
        <v>79</v>
      </c>
      <c r="C22" s="39" t="s">
        <v>80</v>
      </c>
      <c r="D22" s="80" t="s">
        <v>23</v>
      </c>
      <c r="E22" s="81">
        <v>2</v>
      </c>
      <c r="F22" s="180"/>
      <c r="G22" s="181">
        <v>3.19</v>
      </c>
      <c r="H22" s="83">
        <f t="shared" si="0"/>
        <v>6.38</v>
      </c>
      <c r="I22" s="182">
        <v>0.23</v>
      </c>
      <c r="J22" s="181">
        <f t="shared" si="1"/>
        <v>0.73370000000000002</v>
      </c>
      <c r="K22" s="181">
        <f t="shared" si="2"/>
        <v>3.9237000000000002</v>
      </c>
      <c r="L22" s="183">
        <f t="shared" si="3"/>
        <v>7.8474000000000004</v>
      </c>
    </row>
    <row r="23" spans="1:12" ht="56.25" x14ac:dyDescent="0.25">
      <c r="A23" s="179">
        <v>12</v>
      </c>
      <c r="B23" s="89" t="s">
        <v>299</v>
      </c>
      <c r="C23" s="90"/>
      <c r="D23" s="81" t="s">
        <v>23</v>
      </c>
      <c r="E23" s="81">
        <v>50</v>
      </c>
      <c r="F23" s="180"/>
      <c r="G23" s="181">
        <v>0.66</v>
      </c>
      <c r="H23" s="83">
        <f t="shared" si="0"/>
        <v>33</v>
      </c>
      <c r="I23" s="182">
        <v>0.23</v>
      </c>
      <c r="J23" s="181">
        <f t="shared" si="1"/>
        <v>0.15180000000000002</v>
      </c>
      <c r="K23" s="181">
        <f t="shared" si="2"/>
        <v>0.81180000000000008</v>
      </c>
      <c r="L23" s="183">
        <f t="shared" si="3"/>
        <v>40.590000000000003</v>
      </c>
    </row>
    <row r="24" spans="1:12" ht="33.75" x14ac:dyDescent="0.25">
      <c r="A24" s="179">
        <v>13</v>
      </c>
      <c r="B24" s="89" t="s">
        <v>280</v>
      </c>
      <c r="C24" s="39"/>
      <c r="D24" s="81" t="s">
        <v>23</v>
      </c>
      <c r="E24" s="81">
        <v>300</v>
      </c>
      <c r="F24" s="180"/>
      <c r="G24" s="181">
        <v>0.66</v>
      </c>
      <c r="H24" s="83">
        <f t="shared" si="0"/>
        <v>198</v>
      </c>
      <c r="I24" s="182">
        <v>0.23</v>
      </c>
      <c r="J24" s="181">
        <f t="shared" si="1"/>
        <v>0.15180000000000002</v>
      </c>
      <c r="K24" s="181">
        <f t="shared" si="2"/>
        <v>0.81180000000000008</v>
      </c>
      <c r="L24" s="183">
        <f t="shared" si="3"/>
        <v>243.54000000000002</v>
      </c>
    </row>
    <row r="25" spans="1:12" x14ac:dyDescent="0.25">
      <c r="A25" s="179">
        <v>14</v>
      </c>
      <c r="B25" s="79" t="s">
        <v>300</v>
      </c>
      <c r="C25" s="94" t="s">
        <v>301</v>
      </c>
      <c r="D25" s="81" t="s">
        <v>23</v>
      </c>
      <c r="E25" s="81">
        <v>2</v>
      </c>
      <c r="F25" s="180"/>
      <c r="G25" s="181">
        <v>35.200000000000003</v>
      </c>
      <c r="H25" s="83">
        <f t="shared" si="0"/>
        <v>70.400000000000006</v>
      </c>
      <c r="I25" s="182">
        <v>0.23</v>
      </c>
      <c r="J25" s="181">
        <f t="shared" si="1"/>
        <v>8.0960000000000019</v>
      </c>
      <c r="K25" s="181">
        <f t="shared" si="2"/>
        <v>43.296000000000006</v>
      </c>
      <c r="L25" s="183">
        <f t="shared" si="3"/>
        <v>86.592000000000013</v>
      </c>
    </row>
    <row r="26" spans="1:12" ht="48" customHeight="1" x14ac:dyDescent="0.25">
      <c r="A26" s="179">
        <v>15</v>
      </c>
      <c r="B26" s="79" t="s">
        <v>153</v>
      </c>
      <c r="C26" s="39" t="s">
        <v>154</v>
      </c>
      <c r="D26" s="80" t="s">
        <v>23</v>
      </c>
      <c r="E26" s="81">
        <v>2</v>
      </c>
      <c r="F26" s="180"/>
      <c r="G26" s="181">
        <v>3.52</v>
      </c>
      <c r="H26" s="83">
        <f t="shared" si="0"/>
        <v>7.04</v>
      </c>
      <c r="I26" s="182">
        <v>0.23</v>
      </c>
      <c r="J26" s="181">
        <f t="shared" si="1"/>
        <v>0.80959999999999999</v>
      </c>
      <c r="K26" s="181">
        <f t="shared" si="2"/>
        <v>4.3296000000000001</v>
      </c>
      <c r="L26" s="183">
        <f t="shared" si="3"/>
        <v>8.6592000000000002</v>
      </c>
    </row>
    <row r="27" spans="1:12" ht="22.5" x14ac:dyDescent="0.25">
      <c r="A27" s="179">
        <v>16</v>
      </c>
      <c r="B27" s="79" t="s">
        <v>54</v>
      </c>
      <c r="C27" s="39" t="s">
        <v>929</v>
      </c>
      <c r="D27" s="80" t="s">
        <v>23</v>
      </c>
      <c r="E27" s="81">
        <v>20</v>
      </c>
      <c r="F27" s="180"/>
      <c r="G27" s="181">
        <v>1.32</v>
      </c>
      <c r="H27" s="83">
        <f t="shared" si="0"/>
        <v>26.400000000000002</v>
      </c>
      <c r="I27" s="182">
        <v>0.23</v>
      </c>
      <c r="J27" s="181">
        <f t="shared" si="1"/>
        <v>0.30360000000000004</v>
      </c>
      <c r="K27" s="181">
        <f t="shared" si="2"/>
        <v>1.6236000000000002</v>
      </c>
      <c r="L27" s="183">
        <f t="shared" si="3"/>
        <v>32.472000000000001</v>
      </c>
    </row>
    <row r="28" spans="1:12" ht="50.25" customHeight="1" x14ac:dyDescent="0.25">
      <c r="A28" s="179">
        <v>17</v>
      </c>
      <c r="B28" s="79" t="s">
        <v>302</v>
      </c>
      <c r="C28" s="94" t="s">
        <v>303</v>
      </c>
      <c r="D28" s="81" t="s">
        <v>23</v>
      </c>
      <c r="E28" s="81">
        <v>4</v>
      </c>
      <c r="F28" s="180"/>
      <c r="G28" s="181">
        <v>9.7899999999999991</v>
      </c>
      <c r="H28" s="83">
        <f t="shared" si="0"/>
        <v>39.159999999999997</v>
      </c>
      <c r="I28" s="182">
        <v>0.23</v>
      </c>
      <c r="J28" s="181">
        <f t="shared" si="1"/>
        <v>2.2517</v>
      </c>
      <c r="K28" s="181">
        <f t="shared" si="2"/>
        <v>12.041699999999999</v>
      </c>
      <c r="L28" s="183">
        <f t="shared" si="3"/>
        <v>48.166799999999995</v>
      </c>
    </row>
    <row r="29" spans="1:12" ht="30.75" customHeight="1" x14ac:dyDescent="0.25">
      <c r="A29" s="179">
        <v>18</v>
      </c>
      <c r="B29" s="79" t="s">
        <v>234</v>
      </c>
      <c r="C29" s="39" t="s">
        <v>235</v>
      </c>
      <c r="D29" s="80" t="s">
        <v>23</v>
      </c>
      <c r="E29" s="81">
        <v>1</v>
      </c>
      <c r="F29" s="180"/>
      <c r="G29" s="181">
        <v>3.96</v>
      </c>
      <c r="H29" s="83">
        <f t="shared" si="0"/>
        <v>3.96</v>
      </c>
      <c r="I29" s="182">
        <v>0.23</v>
      </c>
      <c r="J29" s="181">
        <f t="shared" si="1"/>
        <v>0.91080000000000005</v>
      </c>
      <c r="K29" s="181">
        <f t="shared" si="2"/>
        <v>4.8708</v>
      </c>
      <c r="L29" s="183">
        <f t="shared" si="3"/>
        <v>4.8708</v>
      </c>
    </row>
    <row r="30" spans="1:12" ht="37.5" customHeight="1" x14ac:dyDescent="0.25">
      <c r="A30" s="179">
        <v>19</v>
      </c>
      <c r="B30" s="79" t="s">
        <v>83</v>
      </c>
      <c r="C30" s="39" t="s">
        <v>304</v>
      </c>
      <c r="D30" s="80" t="s">
        <v>23</v>
      </c>
      <c r="E30" s="81">
        <v>20</v>
      </c>
      <c r="F30" s="180"/>
      <c r="G30" s="181">
        <v>2.86</v>
      </c>
      <c r="H30" s="83">
        <f t="shared" si="0"/>
        <v>57.199999999999996</v>
      </c>
      <c r="I30" s="182">
        <v>0.23</v>
      </c>
      <c r="J30" s="181">
        <f t="shared" si="1"/>
        <v>0.65780000000000005</v>
      </c>
      <c r="K30" s="181">
        <f t="shared" si="2"/>
        <v>3.5177999999999998</v>
      </c>
      <c r="L30" s="183">
        <f t="shared" si="3"/>
        <v>70.355999999999995</v>
      </c>
    </row>
    <row r="31" spans="1:12" ht="34.5" customHeight="1" x14ac:dyDescent="0.25">
      <c r="A31" s="179">
        <v>20</v>
      </c>
      <c r="B31" s="79" t="s">
        <v>305</v>
      </c>
      <c r="C31" s="39" t="s">
        <v>306</v>
      </c>
      <c r="D31" s="80" t="s">
        <v>23</v>
      </c>
      <c r="E31" s="81">
        <v>1</v>
      </c>
      <c r="F31" s="180"/>
      <c r="G31" s="181">
        <v>3.96</v>
      </c>
      <c r="H31" s="83">
        <f t="shared" si="0"/>
        <v>3.96</v>
      </c>
      <c r="I31" s="182">
        <v>0.23</v>
      </c>
      <c r="J31" s="181">
        <f t="shared" si="1"/>
        <v>0.91080000000000005</v>
      </c>
      <c r="K31" s="181">
        <f t="shared" si="2"/>
        <v>4.8708</v>
      </c>
      <c r="L31" s="183">
        <f t="shared" si="3"/>
        <v>4.8708</v>
      </c>
    </row>
    <row r="32" spans="1:12" x14ac:dyDescent="0.25">
      <c r="A32" s="179">
        <v>21</v>
      </c>
      <c r="B32" s="79" t="s">
        <v>307</v>
      </c>
      <c r="C32" s="39" t="s">
        <v>308</v>
      </c>
      <c r="D32" s="80" t="s">
        <v>35</v>
      </c>
      <c r="E32" s="81">
        <v>8</v>
      </c>
      <c r="F32" s="180"/>
      <c r="G32" s="181">
        <v>4.4000000000000004</v>
      </c>
      <c r="H32" s="83">
        <f t="shared" si="0"/>
        <v>35.200000000000003</v>
      </c>
      <c r="I32" s="182">
        <v>0.23</v>
      </c>
      <c r="J32" s="181">
        <f t="shared" si="1"/>
        <v>1.0120000000000002</v>
      </c>
      <c r="K32" s="181">
        <f t="shared" si="2"/>
        <v>5.4120000000000008</v>
      </c>
      <c r="L32" s="183">
        <f t="shared" si="3"/>
        <v>43.296000000000006</v>
      </c>
    </row>
    <row r="33" spans="1:12" ht="33.75" x14ac:dyDescent="0.25">
      <c r="A33" s="179">
        <v>22</v>
      </c>
      <c r="B33" s="79" t="s">
        <v>48</v>
      </c>
      <c r="C33" s="39" t="s">
        <v>49</v>
      </c>
      <c r="D33" s="80" t="s">
        <v>23</v>
      </c>
      <c r="E33" s="81">
        <v>50</v>
      </c>
      <c r="F33" s="180"/>
      <c r="G33" s="181">
        <v>0.16</v>
      </c>
      <c r="H33" s="83">
        <f t="shared" si="0"/>
        <v>8</v>
      </c>
      <c r="I33" s="182">
        <v>0.23</v>
      </c>
      <c r="J33" s="181">
        <f t="shared" si="1"/>
        <v>3.6799999999999999E-2</v>
      </c>
      <c r="K33" s="181">
        <f t="shared" si="2"/>
        <v>0.1968</v>
      </c>
      <c r="L33" s="183">
        <f t="shared" si="3"/>
        <v>9.84</v>
      </c>
    </row>
    <row r="34" spans="1:12" ht="22.5" x14ac:dyDescent="0.25">
      <c r="A34" s="179">
        <v>23</v>
      </c>
      <c r="B34" s="79" t="s">
        <v>48</v>
      </c>
      <c r="C34" s="39" t="s">
        <v>50</v>
      </c>
      <c r="D34" s="80" t="s">
        <v>23</v>
      </c>
      <c r="E34" s="81">
        <v>150</v>
      </c>
      <c r="F34" s="180"/>
      <c r="G34" s="181">
        <v>0.06</v>
      </c>
      <c r="H34" s="83">
        <f t="shared" si="0"/>
        <v>9</v>
      </c>
      <c r="I34" s="182">
        <v>0.23</v>
      </c>
      <c r="J34" s="181">
        <f t="shared" si="1"/>
        <v>1.38E-2</v>
      </c>
      <c r="K34" s="181">
        <f t="shared" si="2"/>
        <v>7.3800000000000004E-2</v>
      </c>
      <c r="L34" s="183">
        <f t="shared" si="3"/>
        <v>11.07</v>
      </c>
    </row>
    <row r="35" spans="1:12" ht="33.75" x14ac:dyDescent="0.25">
      <c r="A35" s="179">
        <v>24</v>
      </c>
      <c r="B35" s="79" t="s">
        <v>48</v>
      </c>
      <c r="C35" s="39" t="s">
        <v>309</v>
      </c>
      <c r="D35" s="80" t="s">
        <v>23</v>
      </c>
      <c r="E35" s="81">
        <v>50</v>
      </c>
      <c r="F35" s="180"/>
      <c r="G35" s="181">
        <v>0.36</v>
      </c>
      <c r="H35" s="83">
        <f t="shared" si="0"/>
        <v>18</v>
      </c>
      <c r="I35" s="182">
        <v>0.23</v>
      </c>
      <c r="J35" s="181">
        <f t="shared" si="1"/>
        <v>8.2799999999999999E-2</v>
      </c>
      <c r="K35" s="181">
        <f t="shared" si="2"/>
        <v>0.44279999999999997</v>
      </c>
      <c r="L35" s="183">
        <f t="shared" si="3"/>
        <v>22.139999999999997</v>
      </c>
    </row>
    <row r="36" spans="1:12" ht="36.75" customHeight="1" x14ac:dyDescent="0.25">
      <c r="A36" s="179">
        <v>25</v>
      </c>
      <c r="B36" s="79" t="s">
        <v>310</v>
      </c>
      <c r="C36" s="39" t="s">
        <v>311</v>
      </c>
      <c r="D36" s="80" t="s">
        <v>23</v>
      </c>
      <c r="E36" s="81">
        <v>8</v>
      </c>
      <c r="F36" s="180"/>
      <c r="G36" s="181">
        <v>2.09</v>
      </c>
      <c r="H36" s="83">
        <f t="shared" si="0"/>
        <v>16.72</v>
      </c>
      <c r="I36" s="182">
        <v>0.23</v>
      </c>
      <c r="J36" s="181">
        <f t="shared" si="1"/>
        <v>0.48069999999999996</v>
      </c>
      <c r="K36" s="181">
        <f t="shared" si="2"/>
        <v>2.5707</v>
      </c>
      <c r="L36" s="183">
        <f t="shared" si="3"/>
        <v>20.5656</v>
      </c>
    </row>
    <row r="37" spans="1:12" ht="42" customHeight="1" x14ac:dyDescent="0.25">
      <c r="A37" s="179">
        <v>26</v>
      </c>
      <c r="B37" s="79" t="s">
        <v>155</v>
      </c>
      <c r="C37" s="39" t="s">
        <v>156</v>
      </c>
      <c r="D37" s="80" t="s">
        <v>23</v>
      </c>
      <c r="E37" s="81">
        <v>2</v>
      </c>
      <c r="F37" s="180"/>
      <c r="G37" s="181">
        <v>3.3</v>
      </c>
      <c r="H37" s="83">
        <f t="shared" si="0"/>
        <v>6.6</v>
      </c>
      <c r="I37" s="182">
        <v>0.23</v>
      </c>
      <c r="J37" s="181">
        <f t="shared" si="1"/>
        <v>0.75900000000000001</v>
      </c>
      <c r="K37" s="181">
        <f t="shared" si="2"/>
        <v>4.0590000000000002</v>
      </c>
      <c r="L37" s="183">
        <f t="shared" si="3"/>
        <v>8.1180000000000003</v>
      </c>
    </row>
    <row r="38" spans="1:12" ht="48" customHeight="1" x14ac:dyDescent="0.25">
      <c r="A38" s="179">
        <v>27</v>
      </c>
      <c r="B38" s="79" t="s">
        <v>44</v>
      </c>
      <c r="C38" s="39" t="s">
        <v>266</v>
      </c>
      <c r="D38" s="80" t="s">
        <v>23</v>
      </c>
      <c r="E38" s="81">
        <v>2</v>
      </c>
      <c r="F38" s="180"/>
      <c r="G38" s="181">
        <v>3.3</v>
      </c>
      <c r="H38" s="83">
        <f t="shared" si="0"/>
        <v>6.6</v>
      </c>
      <c r="I38" s="182">
        <v>0.23</v>
      </c>
      <c r="J38" s="181">
        <f t="shared" si="1"/>
        <v>0.75900000000000001</v>
      </c>
      <c r="K38" s="181">
        <f t="shared" si="2"/>
        <v>4.0590000000000002</v>
      </c>
      <c r="L38" s="183">
        <f t="shared" si="3"/>
        <v>8.1180000000000003</v>
      </c>
    </row>
    <row r="39" spans="1:12" ht="42.6" customHeight="1" x14ac:dyDescent="0.25">
      <c r="A39" s="179">
        <v>28</v>
      </c>
      <c r="B39" s="79" t="s">
        <v>46</v>
      </c>
      <c r="C39" s="39" t="s">
        <v>47</v>
      </c>
      <c r="D39" s="80" t="s">
        <v>35</v>
      </c>
      <c r="E39" s="81">
        <v>20</v>
      </c>
      <c r="F39" s="180"/>
      <c r="G39" s="181">
        <v>18.7</v>
      </c>
      <c r="H39" s="83">
        <f t="shared" si="0"/>
        <v>374</v>
      </c>
      <c r="I39" s="182">
        <v>0.23</v>
      </c>
      <c r="J39" s="181">
        <f t="shared" si="1"/>
        <v>4.3010000000000002</v>
      </c>
      <c r="K39" s="181">
        <f t="shared" si="2"/>
        <v>23.000999999999998</v>
      </c>
      <c r="L39" s="183">
        <f t="shared" si="3"/>
        <v>460.02</v>
      </c>
    </row>
    <row r="40" spans="1:12" ht="39.75" customHeight="1" x14ac:dyDescent="0.25">
      <c r="A40" s="179">
        <v>29</v>
      </c>
      <c r="B40" s="89" t="s">
        <v>108</v>
      </c>
      <c r="C40" s="39" t="s">
        <v>109</v>
      </c>
      <c r="D40" s="80" t="s">
        <v>35</v>
      </c>
      <c r="E40" s="81">
        <v>20</v>
      </c>
      <c r="F40" s="180"/>
      <c r="G40" s="181">
        <v>8.8000000000000007</v>
      </c>
      <c r="H40" s="83">
        <f t="shared" si="0"/>
        <v>176</v>
      </c>
      <c r="I40" s="182">
        <v>0.23</v>
      </c>
      <c r="J40" s="181">
        <f t="shared" si="1"/>
        <v>2.0240000000000005</v>
      </c>
      <c r="K40" s="181">
        <f t="shared" si="2"/>
        <v>10.824000000000002</v>
      </c>
      <c r="L40" s="183">
        <f t="shared" si="3"/>
        <v>216.48000000000002</v>
      </c>
    </row>
    <row r="41" spans="1:12" ht="61.5" customHeight="1" x14ac:dyDescent="0.25">
      <c r="A41" s="179">
        <v>30</v>
      </c>
      <c r="B41" s="89" t="s">
        <v>110</v>
      </c>
      <c r="C41" s="90" t="s">
        <v>109</v>
      </c>
      <c r="D41" s="81" t="s">
        <v>35</v>
      </c>
      <c r="E41" s="81">
        <v>10</v>
      </c>
      <c r="F41" s="180"/>
      <c r="G41" s="181">
        <v>13.2</v>
      </c>
      <c r="H41" s="83">
        <f t="shared" si="0"/>
        <v>132</v>
      </c>
      <c r="I41" s="182">
        <v>0.23</v>
      </c>
      <c r="J41" s="181">
        <f t="shared" si="1"/>
        <v>3.036</v>
      </c>
      <c r="K41" s="181">
        <f t="shared" si="2"/>
        <v>16.236000000000001</v>
      </c>
      <c r="L41" s="183">
        <f t="shared" si="3"/>
        <v>162.36000000000001</v>
      </c>
    </row>
    <row r="42" spans="1:12" ht="37.5" customHeight="1" x14ac:dyDescent="0.25">
      <c r="A42" s="179">
        <v>31</v>
      </c>
      <c r="B42" s="79" t="s">
        <v>288</v>
      </c>
      <c r="C42" s="94" t="s">
        <v>312</v>
      </c>
      <c r="D42" s="81" t="s">
        <v>23</v>
      </c>
      <c r="E42" s="81">
        <v>1</v>
      </c>
      <c r="F42" s="180"/>
      <c r="G42" s="181">
        <v>71.5</v>
      </c>
      <c r="H42" s="83">
        <f t="shared" si="0"/>
        <v>71.5</v>
      </c>
      <c r="I42" s="182">
        <v>0.23</v>
      </c>
      <c r="J42" s="181">
        <f t="shared" si="1"/>
        <v>16.445</v>
      </c>
      <c r="K42" s="181">
        <f t="shared" si="2"/>
        <v>87.944999999999993</v>
      </c>
      <c r="L42" s="183">
        <f t="shared" si="3"/>
        <v>87.944999999999993</v>
      </c>
    </row>
    <row r="43" spans="1:12" ht="24" customHeight="1" x14ac:dyDescent="0.25">
      <c r="A43" s="179">
        <v>32</v>
      </c>
      <c r="B43" s="89" t="s">
        <v>313</v>
      </c>
      <c r="C43" s="82" t="s">
        <v>314</v>
      </c>
      <c r="D43" s="81" t="s">
        <v>23</v>
      </c>
      <c r="E43" s="81">
        <v>1</v>
      </c>
      <c r="F43" s="180"/>
      <c r="G43" s="181">
        <v>23.1</v>
      </c>
      <c r="H43" s="83">
        <f t="shared" si="0"/>
        <v>23.1</v>
      </c>
      <c r="I43" s="182">
        <v>0.23</v>
      </c>
      <c r="J43" s="181">
        <f t="shared" si="1"/>
        <v>5.3130000000000006</v>
      </c>
      <c r="K43" s="181">
        <f t="shared" si="2"/>
        <v>28.413000000000004</v>
      </c>
      <c r="L43" s="183">
        <f t="shared" si="3"/>
        <v>28.413000000000004</v>
      </c>
    </row>
    <row r="44" spans="1:12" ht="33.75" customHeight="1" x14ac:dyDescent="0.25">
      <c r="A44" s="179">
        <v>33</v>
      </c>
      <c r="B44" s="79" t="s">
        <v>99</v>
      </c>
      <c r="C44" s="39" t="s">
        <v>100</v>
      </c>
      <c r="D44" s="80" t="s">
        <v>23</v>
      </c>
      <c r="E44" s="81">
        <v>2</v>
      </c>
      <c r="F44" s="180"/>
      <c r="G44" s="181">
        <v>9.9</v>
      </c>
      <c r="H44" s="83">
        <f t="shared" si="0"/>
        <v>19.8</v>
      </c>
      <c r="I44" s="182">
        <v>0.23</v>
      </c>
      <c r="J44" s="181">
        <f t="shared" si="1"/>
        <v>2.2770000000000001</v>
      </c>
      <c r="K44" s="181">
        <f t="shared" si="2"/>
        <v>12.177</v>
      </c>
      <c r="L44" s="183">
        <f t="shared" si="3"/>
        <v>24.353999999999999</v>
      </c>
    </row>
    <row r="45" spans="1:12" x14ac:dyDescent="0.25">
      <c r="A45" s="179">
        <v>34</v>
      </c>
      <c r="B45" s="79" t="s">
        <v>71</v>
      </c>
      <c r="C45" s="39" t="s">
        <v>72</v>
      </c>
      <c r="D45" s="80" t="s">
        <v>23</v>
      </c>
      <c r="E45" s="81">
        <v>6</v>
      </c>
      <c r="F45" s="180"/>
      <c r="G45" s="181">
        <v>6.6</v>
      </c>
      <c r="H45" s="83">
        <f t="shared" si="0"/>
        <v>39.599999999999994</v>
      </c>
      <c r="I45" s="182">
        <v>0.23</v>
      </c>
      <c r="J45" s="181">
        <f t="shared" si="1"/>
        <v>1.518</v>
      </c>
      <c r="K45" s="181">
        <f t="shared" si="2"/>
        <v>8.1180000000000003</v>
      </c>
      <c r="L45" s="183">
        <f t="shared" si="3"/>
        <v>48.707999999999998</v>
      </c>
    </row>
    <row r="46" spans="1:12" ht="51" customHeight="1" x14ac:dyDescent="0.25">
      <c r="A46" s="179">
        <v>35</v>
      </c>
      <c r="B46" s="79" t="s">
        <v>75</v>
      </c>
      <c r="C46" s="39" t="s">
        <v>315</v>
      </c>
      <c r="D46" s="80" t="s">
        <v>77</v>
      </c>
      <c r="E46" s="81">
        <v>5</v>
      </c>
      <c r="F46" s="180"/>
      <c r="G46" s="181">
        <v>6.05</v>
      </c>
      <c r="H46" s="83">
        <f t="shared" si="0"/>
        <v>30.25</v>
      </c>
      <c r="I46" s="182">
        <v>0.23</v>
      </c>
      <c r="J46" s="181">
        <f t="shared" si="1"/>
        <v>1.3915</v>
      </c>
      <c r="K46" s="181">
        <f t="shared" si="2"/>
        <v>7.4414999999999996</v>
      </c>
      <c r="L46" s="183">
        <f t="shared" si="3"/>
        <v>37.207499999999996</v>
      </c>
    </row>
    <row r="47" spans="1:12" ht="50.25" customHeight="1" x14ac:dyDescent="0.25">
      <c r="A47" s="179">
        <v>36</v>
      </c>
      <c r="B47" s="79" t="s">
        <v>75</v>
      </c>
      <c r="C47" s="39" t="s">
        <v>78</v>
      </c>
      <c r="D47" s="80" t="s">
        <v>23</v>
      </c>
      <c r="E47" s="81">
        <v>15</v>
      </c>
      <c r="F47" s="180"/>
      <c r="G47" s="181">
        <v>2.09</v>
      </c>
      <c r="H47" s="83">
        <f t="shared" si="0"/>
        <v>31.349999999999998</v>
      </c>
      <c r="I47" s="182">
        <v>0.23</v>
      </c>
      <c r="J47" s="181">
        <f t="shared" si="1"/>
        <v>0.48069999999999996</v>
      </c>
      <c r="K47" s="181">
        <f t="shared" si="2"/>
        <v>2.5707</v>
      </c>
      <c r="L47" s="183">
        <f t="shared" si="3"/>
        <v>38.560499999999998</v>
      </c>
    </row>
    <row r="48" spans="1:12" ht="53.25" customHeight="1" x14ac:dyDescent="0.25">
      <c r="A48" s="179">
        <v>37</v>
      </c>
      <c r="B48" s="89" t="s">
        <v>117</v>
      </c>
      <c r="C48" s="90"/>
      <c r="D48" s="81" t="s">
        <v>23</v>
      </c>
      <c r="E48" s="81">
        <v>4</v>
      </c>
      <c r="F48" s="180"/>
      <c r="G48" s="181">
        <v>23.1</v>
      </c>
      <c r="H48" s="83">
        <f t="shared" si="0"/>
        <v>92.4</v>
      </c>
      <c r="I48" s="182">
        <v>0.23</v>
      </c>
      <c r="J48" s="181">
        <f t="shared" si="1"/>
        <v>5.3130000000000006</v>
      </c>
      <c r="K48" s="181">
        <f t="shared" si="2"/>
        <v>28.413000000000004</v>
      </c>
      <c r="L48" s="183">
        <f t="shared" si="3"/>
        <v>113.65200000000002</v>
      </c>
    </row>
    <row r="49" spans="1:12" ht="33.75" x14ac:dyDescent="0.25">
      <c r="A49" s="179">
        <v>38</v>
      </c>
      <c r="B49" s="89" t="s">
        <v>243</v>
      </c>
      <c r="C49" s="90"/>
      <c r="D49" s="81" t="s">
        <v>23</v>
      </c>
      <c r="E49" s="81">
        <v>1</v>
      </c>
      <c r="F49" s="180"/>
      <c r="G49" s="181">
        <v>23.1</v>
      </c>
      <c r="H49" s="83">
        <f t="shared" si="0"/>
        <v>23.1</v>
      </c>
      <c r="I49" s="182">
        <v>0.23</v>
      </c>
      <c r="J49" s="181">
        <f t="shared" si="1"/>
        <v>5.3130000000000006</v>
      </c>
      <c r="K49" s="181">
        <f t="shared" si="2"/>
        <v>28.413000000000004</v>
      </c>
      <c r="L49" s="183">
        <f t="shared" si="3"/>
        <v>28.413000000000004</v>
      </c>
    </row>
    <row r="50" spans="1:12" ht="33.75" x14ac:dyDescent="0.25">
      <c r="A50" s="179">
        <v>39</v>
      </c>
      <c r="B50" s="89" t="s">
        <v>316</v>
      </c>
      <c r="C50" s="90"/>
      <c r="D50" s="81" t="s">
        <v>23</v>
      </c>
      <c r="E50" s="81">
        <v>30</v>
      </c>
      <c r="F50" s="180"/>
      <c r="G50" s="181">
        <v>2.86</v>
      </c>
      <c r="H50" s="83">
        <f t="shared" si="0"/>
        <v>85.8</v>
      </c>
      <c r="I50" s="182">
        <v>0.23</v>
      </c>
      <c r="J50" s="181">
        <f t="shared" si="1"/>
        <v>0.65780000000000005</v>
      </c>
      <c r="K50" s="181">
        <f t="shared" si="2"/>
        <v>3.5177999999999998</v>
      </c>
      <c r="L50" s="183">
        <f t="shared" si="3"/>
        <v>105.53399999999999</v>
      </c>
    </row>
    <row r="51" spans="1:12" ht="33.75" x14ac:dyDescent="0.25">
      <c r="A51" s="179">
        <v>40</v>
      </c>
      <c r="B51" s="89" t="s">
        <v>122</v>
      </c>
      <c r="C51" s="90"/>
      <c r="D51" s="81" t="s">
        <v>23</v>
      </c>
      <c r="E51" s="81">
        <v>1</v>
      </c>
      <c r="F51" s="180"/>
      <c r="G51" s="181">
        <v>23.1</v>
      </c>
      <c r="H51" s="83">
        <f t="shared" si="0"/>
        <v>23.1</v>
      </c>
      <c r="I51" s="182">
        <v>0.23</v>
      </c>
      <c r="J51" s="181">
        <f t="shared" si="1"/>
        <v>5.3130000000000006</v>
      </c>
      <c r="K51" s="181">
        <f t="shared" si="2"/>
        <v>28.413000000000004</v>
      </c>
      <c r="L51" s="183">
        <f t="shared" si="3"/>
        <v>28.413000000000004</v>
      </c>
    </row>
    <row r="52" spans="1:12" ht="49.5" customHeight="1" x14ac:dyDescent="0.25">
      <c r="A52" s="179">
        <v>41</v>
      </c>
      <c r="B52" s="89" t="s">
        <v>317</v>
      </c>
      <c r="C52" s="90"/>
      <c r="D52" s="81" t="s">
        <v>23</v>
      </c>
      <c r="E52" s="81">
        <v>50</v>
      </c>
      <c r="F52" s="180"/>
      <c r="G52" s="181">
        <v>0.66</v>
      </c>
      <c r="H52" s="83">
        <f t="shared" si="0"/>
        <v>33</v>
      </c>
      <c r="I52" s="182">
        <v>0.23</v>
      </c>
      <c r="J52" s="181">
        <f t="shared" si="1"/>
        <v>0.15180000000000002</v>
      </c>
      <c r="K52" s="181">
        <f t="shared" si="2"/>
        <v>0.81180000000000008</v>
      </c>
      <c r="L52" s="183">
        <f t="shared" si="3"/>
        <v>40.590000000000003</v>
      </c>
    </row>
    <row r="53" spans="1:12" ht="40.5" customHeight="1" x14ac:dyDescent="0.25">
      <c r="A53" s="179">
        <v>42</v>
      </c>
      <c r="B53" s="89" t="s">
        <v>118</v>
      </c>
      <c r="C53" s="90"/>
      <c r="D53" s="81" t="s">
        <v>23</v>
      </c>
      <c r="E53" s="81">
        <v>15</v>
      </c>
      <c r="F53" s="180"/>
      <c r="G53" s="181">
        <v>23.1</v>
      </c>
      <c r="H53" s="83">
        <f t="shared" si="0"/>
        <v>346.5</v>
      </c>
      <c r="I53" s="182">
        <v>0.23</v>
      </c>
      <c r="J53" s="181">
        <f t="shared" si="1"/>
        <v>5.3130000000000006</v>
      </c>
      <c r="K53" s="181">
        <f t="shared" si="2"/>
        <v>28.413000000000004</v>
      </c>
      <c r="L53" s="183">
        <f t="shared" si="3"/>
        <v>426.19500000000005</v>
      </c>
    </row>
    <row r="54" spans="1:12" ht="39" customHeight="1" x14ac:dyDescent="0.25">
      <c r="A54" s="179">
        <v>43</v>
      </c>
      <c r="B54" s="89" t="s">
        <v>318</v>
      </c>
      <c r="C54" s="90"/>
      <c r="D54" s="81" t="s">
        <v>23</v>
      </c>
      <c r="E54" s="81">
        <v>1</v>
      </c>
      <c r="F54" s="180"/>
      <c r="G54" s="181">
        <v>2.86</v>
      </c>
      <c r="H54" s="83">
        <f t="shared" si="0"/>
        <v>2.86</v>
      </c>
      <c r="I54" s="182">
        <v>0.23</v>
      </c>
      <c r="J54" s="181">
        <f t="shared" si="1"/>
        <v>0.65780000000000005</v>
      </c>
      <c r="K54" s="181">
        <f t="shared" si="2"/>
        <v>3.5177999999999998</v>
      </c>
      <c r="L54" s="183">
        <f t="shared" si="3"/>
        <v>3.5177999999999998</v>
      </c>
    </row>
    <row r="55" spans="1:12" ht="22.5" x14ac:dyDescent="0.25">
      <c r="A55" s="179">
        <v>44</v>
      </c>
      <c r="B55" s="79" t="s">
        <v>229</v>
      </c>
      <c r="C55" s="39" t="s">
        <v>230</v>
      </c>
      <c r="D55" s="80" t="s">
        <v>23</v>
      </c>
      <c r="E55" s="81">
        <v>1</v>
      </c>
      <c r="F55" s="180"/>
      <c r="G55" s="181">
        <v>3.96</v>
      </c>
      <c r="H55" s="83">
        <f t="shared" si="0"/>
        <v>3.96</v>
      </c>
      <c r="I55" s="182">
        <v>0.23</v>
      </c>
      <c r="J55" s="181">
        <f t="shared" si="1"/>
        <v>0.91080000000000005</v>
      </c>
      <c r="K55" s="181">
        <f t="shared" si="2"/>
        <v>4.8708</v>
      </c>
      <c r="L55" s="183">
        <f t="shared" si="3"/>
        <v>4.8708</v>
      </c>
    </row>
    <row r="56" spans="1:12" ht="22.5" x14ac:dyDescent="0.25">
      <c r="A56" s="179">
        <v>45</v>
      </c>
      <c r="B56" s="79" t="s">
        <v>56</v>
      </c>
      <c r="C56" s="39" t="s">
        <v>57</v>
      </c>
      <c r="D56" s="80" t="s">
        <v>23</v>
      </c>
      <c r="E56" s="81">
        <v>4</v>
      </c>
      <c r="F56" s="180"/>
      <c r="G56" s="181">
        <v>1.21</v>
      </c>
      <c r="H56" s="83">
        <f t="shared" si="0"/>
        <v>4.84</v>
      </c>
      <c r="I56" s="182">
        <v>0.23</v>
      </c>
      <c r="J56" s="181">
        <f t="shared" si="1"/>
        <v>0.27829999999999999</v>
      </c>
      <c r="K56" s="181">
        <f t="shared" si="2"/>
        <v>1.4883</v>
      </c>
      <c r="L56" s="183">
        <f t="shared" si="3"/>
        <v>5.9531999999999998</v>
      </c>
    </row>
    <row r="57" spans="1:12" ht="27" customHeight="1" x14ac:dyDescent="0.25">
      <c r="A57" s="179">
        <v>46</v>
      </c>
      <c r="B57" s="79" t="s">
        <v>95</v>
      </c>
      <c r="C57" s="39" t="s">
        <v>96</v>
      </c>
      <c r="D57" s="80" t="s">
        <v>23</v>
      </c>
      <c r="E57" s="81">
        <v>2</v>
      </c>
      <c r="F57" s="180"/>
      <c r="G57" s="181">
        <v>6.6</v>
      </c>
      <c r="H57" s="83">
        <f t="shared" si="0"/>
        <v>13.2</v>
      </c>
      <c r="I57" s="182">
        <v>0.23</v>
      </c>
      <c r="J57" s="181">
        <f t="shared" si="1"/>
        <v>1.518</v>
      </c>
      <c r="K57" s="181">
        <f t="shared" si="2"/>
        <v>8.1180000000000003</v>
      </c>
      <c r="L57" s="183">
        <f t="shared" si="3"/>
        <v>16.236000000000001</v>
      </c>
    </row>
    <row r="58" spans="1:12" ht="33.75" x14ac:dyDescent="0.25">
      <c r="A58" s="179">
        <v>47</v>
      </c>
      <c r="B58" s="79" t="s">
        <v>106</v>
      </c>
      <c r="C58" s="39" t="s">
        <v>319</v>
      </c>
      <c r="D58" s="80" t="s">
        <v>23</v>
      </c>
      <c r="E58" s="81">
        <v>10</v>
      </c>
      <c r="F58" s="180"/>
      <c r="G58" s="181">
        <v>7.7</v>
      </c>
      <c r="H58" s="83">
        <f t="shared" si="0"/>
        <v>77</v>
      </c>
      <c r="I58" s="182">
        <v>0.23</v>
      </c>
      <c r="J58" s="181">
        <f t="shared" si="1"/>
        <v>1.7710000000000001</v>
      </c>
      <c r="K58" s="181">
        <f t="shared" si="2"/>
        <v>9.4710000000000001</v>
      </c>
      <c r="L58" s="183">
        <f t="shared" si="3"/>
        <v>94.710000000000008</v>
      </c>
    </row>
    <row r="59" spans="1:12" ht="33.75" x14ac:dyDescent="0.25">
      <c r="A59" s="179">
        <v>48</v>
      </c>
      <c r="B59" s="184" t="s">
        <v>61</v>
      </c>
      <c r="C59" s="185" t="s">
        <v>62</v>
      </c>
      <c r="D59" s="80" t="s">
        <v>23</v>
      </c>
      <c r="E59" s="81">
        <v>2</v>
      </c>
      <c r="F59" s="180"/>
      <c r="G59" s="181">
        <v>1.32</v>
      </c>
      <c r="H59" s="83">
        <f t="shared" si="0"/>
        <v>2.64</v>
      </c>
      <c r="I59" s="182">
        <v>0.23</v>
      </c>
      <c r="J59" s="181">
        <f t="shared" si="1"/>
        <v>0.30360000000000004</v>
      </c>
      <c r="K59" s="181">
        <f t="shared" si="2"/>
        <v>1.6236000000000002</v>
      </c>
      <c r="L59" s="183">
        <f t="shared" si="3"/>
        <v>3.2472000000000003</v>
      </c>
    </row>
    <row r="60" spans="1:12" ht="26.25" customHeight="1" x14ac:dyDescent="0.25">
      <c r="A60" s="179">
        <v>49</v>
      </c>
      <c r="B60" s="79" t="s">
        <v>320</v>
      </c>
      <c r="C60" s="94" t="s">
        <v>321</v>
      </c>
      <c r="D60" s="81" t="s">
        <v>23</v>
      </c>
      <c r="E60" s="81">
        <v>2</v>
      </c>
      <c r="F60" s="180"/>
      <c r="G60" s="181">
        <v>8.8000000000000007</v>
      </c>
      <c r="H60" s="83">
        <f t="shared" si="0"/>
        <v>17.600000000000001</v>
      </c>
      <c r="I60" s="182">
        <v>0.23</v>
      </c>
      <c r="J60" s="181">
        <f t="shared" si="1"/>
        <v>2.0240000000000005</v>
      </c>
      <c r="K60" s="181">
        <f t="shared" si="2"/>
        <v>10.824000000000002</v>
      </c>
      <c r="L60" s="183">
        <f t="shared" si="3"/>
        <v>21.648000000000003</v>
      </c>
    </row>
    <row r="61" spans="1:12" ht="39.75" customHeight="1" x14ac:dyDescent="0.25">
      <c r="A61" s="179">
        <v>50</v>
      </c>
      <c r="B61" s="79" t="s">
        <v>219</v>
      </c>
      <c r="C61" s="39" t="s">
        <v>220</v>
      </c>
      <c r="D61" s="80" t="s">
        <v>149</v>
      </c>
      <c r="E61" s="81">
        <v>8</v>
      </c>
      <c r="F61" s="180"/>
      <c r="G61" s="181">
        <v>46.2</v>
      </c>
      <c r="H61" s="83">
        <f t="shared" si="0"/>
        <v>369.6</v>
      </c>
      <c r="I61" s="182">
        <v>0.23</v>
      </c>
      <c r="J61" s="181">
        <f t="shared" si="1"/>
        <v>10.626000000000001</v>
      </c>
      <c r="K61" s="181">
        <f t="shared" si="2"/>
        <v>56.826000000000008</v>
      </c>
      <c r="L61" s="183">
        <f t="shared" si="3"/>
        <v>454.60800000000006</v>
      </c>
    </row>
    <row r="62" spans="1:12" ht="27" customHeight="1" x14ac:dyDescent="0.25">
      <c r="A62" s="179">
        <v>51</v>
      </c>
      <c r="B62" s="79" t="s">
        <v>219</v>
      </c>
      <c r="C62" s="39" t="s">
        <v>322</v>
      </c>
      <c r="D62" s="80" t="s">
        <v>222</v>
      </c>
      <c r="E62" s="81">
        <v>10</v>
      </c>
      <c r="F62" s="180"/>
      <c r="G62" s="181">
        <v>0.44</v>
      </c>
      <c r="H62" s="83">
        <f t="shared" si="0"/>
        <v>4.4000000000000004</v>
      </c>
      <c r="I62" s="182">
        <v>0.23</v>
      </c>
      <c r="J62" s="181">
        <f t="shared" si="1"/>
        <v>0.1012</v>
      </c>
      <c r="K62" s="181">
        <f t="shared" si="2"/>
        <v>0.54120000000000001</v>
      </c>
      <c r="L62" s="183">
        <f t="shared" si="3"/>
        <v>5.4119999999999999</v>
      </c>
    </row>
    <row r="63" spans="1:12" ht="39.75" customHeight="1" x14ac:dyDescent="0.25">
      <c r="A63" s="179">
        <v>52</v>
      </c>
      <c r="B63" s="79" t="s">
        <v>224</v>
      </c>
      <c r="C63" s="39" t="s">
        <v>323</v>
      </c>
      <c r="D63" s="80" t="s">
        <v>23</v>
      </c>
      <c r="E63" s="81">
        <v>1</v>
      </c>
      <c r="F63" s="180"/>
      <c r="G63" s="181">
        <v>0.44</v>
      </c>
      <c r="H63" s="83">
        <f t="shared" si="0"/>
        <v>0.44</v>
      </c>
      <c r="I63" s="182">
        <v>0.23</v>
      </c>
      <c r="J63" s="181">
        <f t="shared" si="1"/>
        <v>0.1012</v>
      </c>
      <c r="K63" s="181">
        <f t="shared" si="2"/>
        <v>0.54120000000000001</v>
      </c>
      <c r="L63" s="183">
        <f t="shared" si="3"/>
        <v>0.54120000000000001</v>
      </c>
    </row>
    <row r="64" spans="1:12" ht="45.75" customHeight="1" x14ac:dyDescent="0.25">
      <c r="A64" s="179">
        <v>53</v>
      </c>
      <c r="B64" s="89" t="s">
        <v>111</v>
      </c>
      <c r="C64" s="90" t="s">
        <v>178</v>
      </c>
      <c r="D64" s="81" t="s">
        <v>35</v>
      </c>
      <c r="E64" s="81">
        <v>10</v>
      </c>
      <c r="F64" s="180"/>
      <c r="G64" s="181">
        <v>15.4</v>
      </c>
      <c r="H64" s="83">
        <f t="shared" si="0"/>
        <v>154</v>
      </c>
      <c r="I64" s="182">
        <v>0.23</v>
      </c>
      <c r="J64" s="181">
        <f t="shared" si="1"/>
        <v>3.5420000000000003</v>
      </c>
      <c r="K64" s="181">
        <f t="shared" si="2"/>
        <v>18.942</v>
      </c>
      <c r="L64" s="183">
        <f t="shared" si="3"/>
        <v>189.42000000000002</v>
      </c>
    </row>
    <row r="65" spans="1:12" ht="38.25" customHeight="1" x14ac:dyDescent="0.25">
      <c r="A65" s="179">
        <v>54</v>
      </c>
      <c r="B65" s="79" t="s">
        <v>59</v>
      </c>
      <c r="C65" s="39" t="s">
        <v>60</v>
      </c>
      <c r="D65" s="80" t="s">
        <v>35</v>
      </c>
      <c r="E65" s="81">
        <v>2</v>
      </c>
      <c r="F65" s="180"/>
      <c r="G65" s="181">
        <v>0.99</v>
      </c>
      <c r="H65" s="83">
        <f t="shared" si="0"/>
        <v>1.98</v>
      </c>
      <c r="I65" s="182">
        <v>0.23</v>
      </c>
      <c r="J65" s="181">
        <f t="shared" si="1"/>
        <v>0.22770000000000001</v>
      </c>
      <c r="K65" s="181">
        <f t="shared" si="2"/>
        <v>1.2177</v>
      </c>
      <c r="L65" s="183">
        <f t="shared" si="3"/>
        <v>2.4354</v>
      </c>
    </row>
    <row r="66" spans="1:12" ht="45" x14ac:dyDescent="0.25">
      <c r="A66" s="179">
        <v>55</v>
      </c>
      <c r="B66" s="79" t="s">
        <v>259</v>
      </c>
      <c r="C66" s="39" t="s">
        <v>324</v>
      </c>
      <c r="D66" s="80" t="s">
        <v>261</v>
      </c>
      <c r="E66" s="81">
        <v>2</v>
      </c>
      <c r="F66" s="180"/>
      <c r="G66" s="181">
        <v>7.15</v>
      </c>
      <c r="H66" s="83">
        <f t="shared" si="0"/>
        <v>14.3</v>
      </c>
      <c r="I66" s="182">
        <v>0.23</v>
      </c>
      <c r="J66" s="181">
        <f t="shared" si="1"/>
        <v>1.6445000000000001</v>
      </c>
      <c r="K66" s="181">
        <f t="shared" si="2"/>
        <v>8.7945000000000011</v>
      </c>
      <c r="L66" s="183">
        <f t="shared" si="3"/>
        <v>17.589000000000002</v>
      </c>
    </row>
    <row r="67" spans="1:12" ht="78.75" x14ac:dyDescent="0.25">
      <c r="A67" s="179">
        <v>56</v>
      </c>
      <c r="B67" s="79" t="s">
        <v>29</v>
      </c>
      <c r="C67" s="39" t="s">
        <v>325</v>
      </c>
      <c r="D67" s="80" t="s">
        <v>23</v>
      </c>
      <c r="E67" s="81">
        <v>10</v>
      </c>
      <c r="F67" s="180"/>
      <c r="G67" s="181">
        <v>7.15</v>
      </c>
      <c r="H67" s="83">
        <f t="shared" si="0"/>
        <v>71.5</v>
      </c>
      <c r="I67" s="182">
        <v>0.23</v>
      </c>
      <c r="J67" s="181">
        <f t="shared" si="1"/>
        <v>1.6445000000000001</v>
      </c>
      <c r="K67" s="181">
        <f t="shared" si="2"/>
        <v>8.7945000000000011</v>
      </c>
      <c r="L67" s="183">
        <f t="shared" si="3"/>
        <v>87.945000000000007</v>
      </c>
    </row>
    <row r="68" spans="1:12" ht="60" customHeight="1" x14ac:dyDescent="0.25">
      <c r="A68" s="179">
        <v>57</v>
      </c>
      <c r="B68" s="79" t="s">
        <v>33</v>
      </c>
      <c r="C68" s="39" t="s">
        <v>34</v>
      </c>
      <c r="D68" s="80" t="s">
        <v>35</v>
      </c>
      <c r="E68" s="81">
        <v>15</v>
      </c>
      <c r="F68" s="180"/>
      <c r="G68" s="181">
        <v>8.25</v>
      </c>
      <c r="H68" s="83">
        <f t="shared" si="0"/>
        <v>123.75</v>
      </c>
      <c r="I68" s="182">
        <v>0.23</v>
      </c>
      <c r="J68" s="181">
        <f t="shared" si="1"/>
        <v>1.8975000000000002</v>
      </c>
      <c r="K68" s="181">
        <f t="shared" si="2"/>
        <v>10.147500000000001</v>
      </c>
      <c r="L68" s="183">
        <f t="shared" si="3"/>
        <v>152.21250000000001</v>
      </c>
    </row>
    <row r="69" spans="1:12" x14ac:dyDescent="0.25">
      <c r="A69" s="179">
        <v>58</v>
      </c>
      <c r="B69" s="79" t="s">
        <v>63</v>
      </c>
      <c r="C69" s="39" t="s">
        <v>65</v>
      </c>
      <c r="D69" s="80" t="s">
        <v>35</v>
      </c>
      <c r="E69" s="81">
        <v>15</v>
      </c>
      <c r="F69" s="180"/>
      <c r="G69" s="181">
        <v>1.76</v>
      </c>
      <c r="H69" s="83">
        <f t="shared" si="0"/>
        <v>26.4</v>
      </c>
      <c r="I69" s="182">
        <v>0.23</v>
      </c>
      <c r="J69" s="181">
        <f t="shared" si="1"/>
        <v>0.40479999999999999</v>
      </c>
      <c r="K69" s="181">
        <f t="shared" si="2"/>
        <v>2.1648000000000001</v>
      </c>
      <c r="L69" s="183">
        <f t="shared" si="3"/>
        <v>32.472000000000001</v>
      </c>
    </row>
    <row r="70" spans="1:12" x14ac:dyDescent="0.25">
      <c r="A70" s="179">
        <v>59</v>
      </c>
      <c r="B70" s="79" t="s">
        <v>63</v>
      </c>
      <c r="C70" s="39" t="s">
        <v>326</v>
      </c>
      <c r="D70" s="80" t="s">
        <v>35</v>
      </c>
      <c r="E70" s="81">
        <v>15</v>
      </c>
      <c r="F70" s="180"/>
      <c r="G70" s="181">
        <v>3.19</v>
      </c>
      <c r="H70" s="83">
        <f t="shared" si="0"/>
        <v>47.85</v>
      </c>
      <c r="I70" s="182">
        <v>0.23</v>
      </c>
      <c r="J70" s="181">
        <f t="shared" si="1"/>
        <v>0.73370000000000002</v>
      </c>
      <c r="K70" s="181">
        <f t="shared" si="2"/>
        <v>3.9237000000000002</v>
      </c>
      <c r="L70" s="183">
        <f t="shared" si="3"/>
        <v>58.855500000000006</v>
      </c>
    </row>
    <row r="71" spans="1:12" ht="22.5" x14ac:dyDescent="0.25">
      <c r="A71" s="179">
        <v>60</v>
      </c>
      <c r="B71" s="79" t="s">
        <v>327</v>
      </c>
      <c r="C71" s="94" t="s">
        <v>328</v>
      </c>
      <c r="D71" s="81" t="s">
        <v>23</v>
      </c>
      <c r="E71" s="81">
        <v>2</v>
      </c>
      <c r="F71" s="180"/>
      <c r="G71" s="181">
        <v>49.5</v>
      </c>
      <c r="H71" s="83">
        <f t="shared" si="0"/>
        <v>99</v>
      </c>
      <c r="I71" s="182">
        <v>0.23</v>
      </c>
      <c r="J71" s="181">
        <f t="shared" si="1"/>
        <v>11.385</v>
      </c>
      <c r="K71" s="181">
        <f t="shared" si="2"/>
        <v>60.884999999999998</v>
      </c>
      <c r="L71" s="183">
        <f t="shared" si="3"/>
        <v>121.77</v>
      </c>
    </row>
    <row r="72" spans="1:12" ht="61.5" customHeight="1" x14ac:dyDescent="0.25">
      <c r="A72" s="179">
        <v>61</v>
      </c>
      <c r="B72" s="79" t="s">
        <v>66</v>
      </c>
      <c r="C72" s="39" t="s">
        <v>67</v>
      </c>
      <c r="D72" s="80" t="s">
        <v>35</v>
      </c>
      <c r="E72" s="81">
        <v>2</v>
      </c>
      <c r="F72" s="180"/>
      <c r="G72" s="181">
        <v>1.76</v>
      </c>
      <c r="H72" s="83">
        <f t="shared" si="0"/>
        <v>3.52</v>
      </c>
      <c r="I72" s="182">
        <v>0.23</v>
      </c>
      <c r="J72" s="181">
        <f t="shared" si="1"/>
        <v>0.40479999999999999</v>
      </c>
      <c r="K72" s="181">
        <f t="shared" si="2"/>
        <v>2.1648000000000001</v>
      </c>
      <c r="L72" s="183">
        <f t="shared" si="3"/>
        <v>4.3296000000000001</v>
      </c>
    </row>
    <row r="73" spans="1:12" ht="22.5" x14ac:dyDescent="0.25">
      <c r="A73" s="179">
        <v>62</v>
      </c>
      <c r="B73" s="79" t="s">
        <v>66</v>
      </c>
      <c r="C73" s="39" t="s">
        <v>68</v>
      </c>
      <c r="D73" s="80" t="s">
        <v>35</v>
      </c>
      <c r="E73" s="81">
        <v>15</v>
      </c>
      <c r="F73" s="180"/>
      <c r="G73" s="181">
        <v>1.76</v>
      </c>
      <c r="H73" s="83">
        <f t="shared" si="0"/>
        <v>26.4</v>
      </c>
      <c r="I73" s="182">
        <v>0.23</v>
      </c>
      <c r="J73" s="181">
        <f t="shared" si="1"/>
        <v>0.40479999999999999</v>
      </c>
      <c r="K73" s="181">
        <f t="shared" si="2"/>
        <v>2.1648000000000001</v>
      </c>
      <c r="L73" s="183">
        <f t="shared" si="3"/>
        <v>32.472000000000001</v>
      </c>
    </row>
    <row r="74" spans="1:12" x14ac:dyDescent="0.25">
      <c r="A74" s="179">
        <v>63</v>
      </c>
      <c r="B74" s="79" t="s">
        <v>329</v>
      </c>
      <c r="C74" s="39" t="s">
        <v>330</v>
      </c>
      <c r="D74" s="80" t="s">
        <v>35</v>
      </c>
      <c r="E74" s="81">
        <v>2</v>
      </c>
      <c r="F74" s="180"/>
      <c r="G74" s="181">
        <v>4.29</v>
      </c>
      <c r="H74" s="83">
        <f t="shared" si="0"/>
        <v>8.58</v>
      </c>
      <c r="I74" s="182">
        <v>0.23</v>
      </c>
      <c r="J74" s="181">
        <f t="shared" si="1"/>
        <v>0.98670000000000002</v>
      </c>
      <c r="K74" s="181">
        <f t="shared" si="2"/>
        <v>5.2766999999999999</v>
      </c>
      <c r="L74" s="183">
        <f t="shared" si="3"/>
        <v>10.5534</v>
      </c>
    </row>
    <row r="75" spans="1:12" ht="22.5" x14ac:dyDescent="0.25">
      <c r="A75" s="179">
        <v>64</v>
      </c>
      <c r="B75" s="79" t="s">
        <v>93</v>
      </c>
      <c r="C75" s="39" t="s">
        <v>240</v>
      </c>
      <c r="D75" s="80" t="s">
        <v>23</v>
      </c>
      <c r="E75" s="81">
        <v>5</v>
      </c>
      <c r="F75" s="180"/>
      <c r="G75" s="181">
        <v>3.3</v>
      </c>
      <c r="H75" s="83">
        <f t="shared" si="0"/>
        <v>16.5</v>
      </c>
      <c r="I75" s="182">
        <v>0.23</v>
      </c>
      <c r="J75" s="181">
        <f t="shared" si="1"/>
        <v>0.75900000000000001</v>
      </c>
      <c r="K75" s="181">
        <f t="shared" si="2"/>
        <v>4.0590000000000002</v>
      </c>
      <c r="L75" s="183">
        <f t="shared" si="3"/>
        <v>20.295000000000002</v>
      </c>
    </row>
    <row r="76" spans="1:12" ht="33.75" x14ac:dyDescent="0.25">
      <c r="A76" s="179">
        <v>65</v>
      </c>
      <c r="B76" s="79" t="s">
        <v>90</v>
      </c>
      <c r="C76" s="39" t="s">
        <v>174</v>
      </c>
      <c r="D76" s="80" t="s">
        <v>92</v>
      </c>
      <c r="E76" s="81">
        <v>15</v>
      </c>
      <c r="F76" s="180"/>
      <c r="G76" s="181">
        <v>2.86</v>
      </c>
      <c r="H76" s="83">
        <f t="shared" si="0"/>
        <v>42.9</v>
      </c>
      <c r="I76" s="182">
        <v>0.23</v>
      </c>
      <c r="J76" s="181">
        <f t="shared" si="1"/>
        <v>0.65780000000000005</v>
      </c>
      <c r="K76" s="181">
        <f t="shared" si="2"/>
        <v>3.5177999999999998</v>
      </c>
      <c r="L76" s="183">
        <f t="shared" si="3"/>
        <v>52.766999999999996</v>
      </c>
    </row>
    <row r="77" spans="1:12" ht="22.5" x14ac:dyDescent="0.25">
      <c r="A77" s="179">
        <v>66</v>
      </c>
      <c r="B77" s="79" t="s">
        <v>90</v>
      </c>
      <c r="C77" s="94" t="s">
        <v>331</v>
      </c>
      <c r="D77" s="81" t="s">
        <v>23</v>
      </c>
      <c r="E77" s="81">
        <v>10</v>
      </c>
      <c r="F77" s="180"/>
      <c r="G77" s="181">
        <v>2.86</v>
      </c>
      <c r="H77" s="83">
        <f t="shared" si="0"/>
        <v>28.599999999999998</v>
      </c>
      <c r="I77" s="182">
        <v>0.23</v>
      </c>
      <c r="J77" s="181">
        <f t="shared" si="1"/>
        <v>0.65780000000000005</v>
      </c>
      <c r="K77" s="181">
        <f t="shared" si="2"/>
        <v>3.5177999999999998</v>
      </c>
      <c r="L77" s="183">
        <f t="shared" si="3"/>
        <v>35.177999999999997</v>
      </c>
    </row>
    <row r="78" spans="1:12" ht="33.75" x14ac:dyDescent="0.25">
      <c r="A78" s="179">
        <v>67</v>
      </c>
      <c r="B78" s="79" t="s">
        <v>85</v>
      </c>
      <c r="C78" s="39" t="s">
        <v>332</v>
      </c>
      <c r="D78" s="80" t="s">
        <v>23</v>
      </c>
      <c r="E78" s="81">
        <v>25</v>
      </c>
      <c r="F78" s="180"/>
      <c r="G78" s="181">
        <v>0.99</v>
      </c>
      <c r="H78" s="83">
        <f t="shared" ref="H78:H124" si="4">G78*E78</f>
        <v>24.75</v>
      </c>
      <c r="I78" s="182">
        <v>0.23</v>
      </c>
      <c r="J78" s="181">
        <f t="shared" ref="J78:J124" si="5">I78*G78</f>
        <v>0.22770000000000001</v>
      </c>
      <c r="K78" s="181">
        <f t="shared" ref="K78:K120" si="6">J78+G78</f>
        <v>1.2177</v>
      </c>
      <c r="L78" s="183">
        <f t="shared" ref="L78:L120" si="7">K78*E78</f>
        <v>30.442499999999999</v>
      </c>
    </row>
    <row r="79" spans="1:12" ht="42" customHeight="1" x14ac:dyDescent="0.25">
      <c r="A79" s="179">
        <v>68</v>
      </c>
      <c r="B79" s="79" t="s">
        <v>42</v>
      </c>
      <c r="C79" s="39" t="s">
        <v>333</v>
      </c>
      <c r="D79" s="80" t="s">
        <v>23</v>
      </c>
      <c r="E79" s="81">
        <v>100</v>
      </c>
      <c r="F79" s="180"/>
      <c r="G79" s="181">
        <v>2.09</v>
      </c>
      <c r="H79" s="83">
        <f t="shared" si="4"/>
        <v>209</v>
      </c>
      <c r="I79" s="182">
        <v>0.23</v>
      </c>
      <c r="J79" s="181">
        <f t="shared" si="5"/>
        <v>0.48069999999999996</v>
      </c>
      <c r="K79" s="181">
        <f t="shared" si="6"/>
        <v>2.5707</v>
      </c>
      <c r="L79" s="183">
        <f t="shared" si="7"/>
        <v>257.07</v>
      </c>
    </row>
    <row r="80" spans="1:12" ht="43.5" customHeight="1" x14ac:dyDescent="0.25">
      <c r="A80" s="179">
        <v>69</v>
      </c>
      <c r="B80" s="79" t="s">
        <v>42</v>
      </c>
      <c r="C80" s="39" t="s">
        <v>43</v>
      </c>
      <c r="D80" s="80" t="s">
        <v>23</v>
      </c>
      <c r="E80" s="81">
        <v>20</v>
      </c>
      <c r="F80" s="180"/>
      <c r="G80" s="181">
        <v>2.09</v>
      </c>
      <c r="H80" s="83">
        <f t="shared" si="4"/>
        <v>41.8</v>
      </c>
      <c r="I80" s="182">
        <v>0.23</v>
      </c>
      <c r="J80" s="181">
        <f t="shared" si="5"/>
        <v>0.48069999999999996</v>
      </c>
      <c r="K80" s="181">
        <f t="shared" si="6"/>
        <v>2.5707</v>
      </c>
      <c r="L80" s="183">
        <f t="shared" si="7"/>
        <v>51.414000000000001</v>
      </c>
    </row>
    <row r="81" spans="1:12" ht="22.5" x14ac:dyDescent="0.25">
      <c r="A81" s="179">
        <v>70</v>
      </c>
      <c r="B81" s="79" t="s">
        <v>334</v>
      </c>
      <c r="C81" s="39"/>
      <c r="D81" s="80" t="s">
        <v>23</v>
      </c>
      <c r="E81" s="81">
        <v>1</v>
      </c>
      <c r="F81" s="180"/>
      <c r="G81" s="181">
        <v>28.6</v>
      </c>
      <c r="H81" s="83">
        <f t="shared" si="4"/>
        <v>28.6</v>
      </c>
      <c r="I81" s="182">
        <v>0.23</v>
      </c>
      <c r="J81" s="181">
        <f t="shared" si="5"/>
        <v>6.5780000000000003</v>
      </c>
      <c r="K81" s="181">
        <f t="shared" si="6"/>
        <v>35.178000000000004</v>
      </c>
      <c r="L81" s="183">
        <f t="shared" si="7"/>
        <v>35.178000000000004</v>
      </c>
    </row>
    <row r="82" spans="1:12" ht="45" x14ac:dyDescent="0.25">
      <c r="A82" s="179">
        <v>71</v>
      </c>
      <c r="B82" s="89" t="s">
        <v>246</v>
      </c>
      <c r="C82" s="94" t="s">
        <v>184</v>
      </c>
      <c r="D82" s="81" t="s">
        <v>23</v>
      </c>
      <c r="E82" s="81">
        <v>2</v>
      </c>
      <c r="F82" s="180"/>
      <c r="G82" s="181">
        <v>2.42</v>
      </c>
      <c r="H82" s="83">
        <f t="shared" si="4"/>
        <v>4.84</v>
      </c>
      <c r="I82" s="182">
        <v>0.23</v>
      </c>
      <c r="J82" s="181">
        <f t="shared" si="5"/>
        <v>0.55659999999999998</v>
      </c>
      <c r="K82" s="181">
        <f t="shared" si="6"/>
        <v>2.9765999999999999</v>
      </c>
      <c r="L82" s="183">
        <f t="shared" si="7"/>
        <v>5.9531999999999998</v>
      </c>
    </row>
    <row r="83" spans="1:12" ht="45" x14ac:dyDescent="0.25">
      <c r="A83" s="179">
        <v>72</v>
      </c>
      <c r="B83" s="89" t="s">
        <v>125</v>
      </c>
      <c r="C83" s="90" t="s">
        <v>184</v>
      </c>
      <c r="D83" s="81" t="s">
        <v>23</v>
      </c>
      <c r="E83" s="81">
        <v>4</v>
      </c>
      <c r="F83" s="180"/>
      <c r="G83" s="181">
        <v>2.42</v>
      </c>
      <c r="H83" s="83">
        <f t="shared" si="4"/>
        <v>9.68</v>
      </c>
      <c r="I83" s="182">
        <v>0.23</v>
      </c>
      <c r="J83" s="181">
        <f t="shared" si="5"/>
        <v>0.55659999999999998</v>
      </c>
      <c r="K83" s="181">
        <f t="shared" si="6"/>
        <v>2.9765999999999999</v>
      </c>
      <c r="L83" s="183">
        <f t="shared" si="7"/>
        <v>11.9064</v>
      </c>
    </row>
    <row r="84" spans="1:12" ht="22.5" x14ac:dyDescent="0.25">
      <c r="A84" s="179">
        <v>73</v>
      </c>
      <c r="B84" s="79" t="s">
        <v>73</v>
      </c>
      <c r="C84" s="39" t="s">
        <v>275</v>
      </c>
      <c r="D84" s="80" t="s">
        <v>23</v>
      </c>
      <c r="E84" s="81">
        <v>6</v>
      </c>
      <c r="F84" s="180"/>
      <c r="G84" s="181">
        <v>5.5</v>
      </c>
      <c r="H84" s="83">
        <f t="shared" si="4"/>
        <v>33</v>
      </c>
      <c r="I84" s="182">
        <v>0.23</v>
      </c>
      <c r="J84" s="181">
        <f t="shared" si="5"/>
        <v>1.2650000000000001</v>
      </c>
      <c r="K84" s="181">
        <f t="shared" si="6"/>
        <v>6.7650000000000006</v>
      </c>
      <c r="L84" s="183">
        <f t="shared" si="7"/>
        <v>40.590000000000003</v>
      </c>
    </row>
    <row r="85" spans="1:12" ht="22.5" x14ac:dyDescent="0.25">
      <c r="A85" s="179">
        <v>74</v>
      </c>
      <c r="B85" s="79" t="s">
        <v>335</v>
      </c>
      <c r="C85" s="39" t="s">
        <v>336</v>
      </c>
      <c r="D85" s="80" t="s">
        <v>23</v>
      </c>
      <c r="E85" s="81">
        <v>1</v>
      </c>
      <c r="F85" s="180"/>
      <c r="G85" s="181">
        <v>10.45</v>
      </c>
      <c r="H85" s="83">
        <f t="shared" si="4"/>
        <v>10.45</v>
      </c>
      <c r="I85" s="182">
        <v>0.23</v>
      </c>
      <c r="J85" s="181">
        <f t="shared" si="5"/>
        <v>2.4034999999999997</v>
      </c>
      <c r="K85" s="181">
        <f t="shared" si="6"/>
        <v>12.853499999999999</v>
      </c>
      <c r="L85" s="183">
        <f t="shared" si="7"/>
        <v>12.853499999999999</v>
      </c>
    </row>
    <row r="86" spans="1:12" ht="56.25" customHeight="1" x14ac:dyDescent="0.25">
      <c r="A86" s="212">
        <v>75</v>
      </c>
      <c r="B86" s="79" t="s">
        <v>124</v>
      </c>
      <c r="C86" s="99" t="s">
        <v>337</v>
      </c>
      <c r="D86" s="81" t="s">
        <v>23</v>
      </c>
      <c r="E86" s="81">
        <v>50</v>
      </c>
      <c r="F86" s="180"/>
      <c r="G86" s="181">
        <v>0.66</v>
      </c>
      <c r="H86" s="83">
        <f t="shared" si="4"/>
        <v>33</v>
      </c>
      <c r="I86" s="182">
        <v>0.23</v>
      </c>
      <c r="J86" s="181">
        <f t="shared" si="5"/>
        <v>0.15180000000000002</v>
      </c>
      <c r="K86" s="181">
        <f t="shared" si="6"/>
        <v>0.81180000000000008</v>
      </c>
      <c r="L86" s="183">
        <f t="shared" si="7"/>
        <v>40.590000000000003</v>
      </c>
    </row>
    <row r="87" spans="1:12" ht="39.75" customHeight="1" x14ac:dyDescent="0.25">
      <c r="A87" s="213">
        <v>76</v>
      </c>
      <c r="B87" s="79" t="s">
        <v>338</v>
      </c>
      <c r="C87" s="99" t="s">
        <v>98</v>
      </c>
      <c r="D87" s="81" t="s">
        <v>23</v>
      </c>
      <c r="E87" s="81">
        <v>1</v>
      </c>
      <c r="F87" s="180"/>
      <c r="G87" s="210">
        <v>2.86</v>
      </c>
      <c r="H87" s="83">
        <f t="shared" si="4"/>
        <v>2.86</v>
      </c>
      <c r="I87" s="182">
        <v>0.23</v>
      </c>
      <c r="J87" s="181">
        <f t="shared" si="5"/>
        <v>0.65780000000000005</v>
      </c>
      <c r="K87" s="181">
        <f t="shared" si="6"/>
        <v>3.5177999999999998</v>
      </c>
      <c r="L87" s="183">
        <f t="shared" si="7"/>
        <v>3.5177999999999998</v>
      </c>
    </row>
    <row r="88" spans="1:12" ht="33.75" customHeight="1" x14ac:dyDescent="0.25">
      <c r="A88" s="212">
        <v>77</v>
      </c>
      <c r="B88" s="79" t="s">
        <v>101</v>
      </c>
      <c r="C88" s="186" t="s">
        <v>104</v>
      </c>
      <c r="D88" s="81" t="s">
        <v>103</v>
      </c>
      <c r="E88" s="81">
        <v>2</v>
      </c>
      <c r="F88" s="180"/>
      <c r="G88" s="210">
        <v>6.6</v>
      </c>
      <c r="H88" s="83">
        <f t="shared" si="4"/>
        <v>13.2</v>
      </c>
      <c r="I88" s="182">
        <v>0.23</v>
      </c>
      <c r="J88" s="181">
        <f t="shared" si="5"/>
        <v>1.518</v>
      </c>
      <c r="K88" s="181">
        <f t="shared" si="6"/>
        <v>8.1180000000000003</v>
      </c>
      <c r="L88" s="183">
        <f t="shared" si="7"/>
        <v>16.236000000000001</v>
      </c>
    </row>
    <row r="89" spans="1:12" ht="35.25" customHeight="1" x14ac:dyDescent="0.25">
      <c r="A89" s="212">
        <v>78</v>
      </c>
      <c r="B89" s="187" t="s">
        <v>130</v>
      </c>
      <c r="C89" s="188" t="s">
        <v>130</v>
      </c>
      <c r="D89" s="81" t="s">
        <v>23</v>
      </c>
      <c r="E89" s="81">
        <v>1</v>
      </c>
      <c r="F89" s="180"/>
      <c r="G89" s="210">
        <v>17.82</v>
      </c>
      <c r="H89" s="83">
        <f t="shared" si="4"/>
        <v>17.82</v>
      </c>
      <c r="I89" s="182">
        <v>0.23</v>
      </c>
      <c r="J89" s="181">
        <f t="shared" si="5"/>
        <v>4.0986000000000002</v>
      </c>
      <c r="K89" s="181">
        <f t="shared" si="6"/>
        <v>21.918600000000001</v>
      </c>
      <c r="L89" s="183">
        <f t="shared" si="7"/>
        <v>21.918600000000001</v>
      </c>
    </row>
    <row r="90" spans="1:12" ht="26.25" customHeight="1" x14ac:dyDescent="0.25">
      <c r="A90" s="212">
        <v>79</v>
      </c>
      <c r="B90" s="187" t="s">
        <v>151</v>
      </c>
      <c r="C90" s="189" t="s">
        <v>339</v>
      </c>
      <c r="D90" s="81" t="s">
        <v>23</v>
      </c>
      <c r="E90" s="81">
        <v>5</v>
      </c>
      <c r="F90" s="180"/>
      <c r="G90" s="210">
        <v>1.54</v>
      </c>
      <c r="H90" s="83">
        <f t="shared" si="4"/>
        <v>7.7</v>
      </c>
      <c r="I90" s="182">
        <v>0.23</v>
      </c>
      <c r="J90" s="181">
        <f t="shared" si="5"/>
        <v>0.35420000000000001</v>
      </c>
      <c r="K90" s="181">
        <f t="shared" si="6"/>
        <v>1.8942000000000001</v>
      </c>
      <c r="L90" s="183">
        <f t="shared" si="7"/>
        <v>9.4710000000000001</v>
      </c>
    </row>
    <row r="91" spans="1:12" ht="48" customHeight="1" x14ac:dyDescent="0.25">
      <c r="A91" s="212">
        <v>80</v>
      </c>
      <c r="B91" s="190" t="s">
        <v>202</v>
      </c>
      <c r="C91" s="189" t="s">
        <v>203</v>
      </c>
      <c r="D91" s="81" t="s">
        <v>23</v>
      </c>
      <c r="E91" s="81">
        <v>1</v>
      </c>
      <c r="F91" s="180"/>
      <c r="G91" s="210">
        <v>17.600000000000001</v>
      </c>
      <c r="H91" s="83">
        <f t="shared" si="4"/>
        <v>17.600000000000001</v>
      </c>
      <c r="I91" s="182">
        <v>0.23</v>
      </c>
      <c r="J91" s="181">
        <f t="shared" si="5"/>
        <v>4.0480000000000009</v>
      </c>
      <c r="K91" s="181">
        <f t="shared" si="6"/>
        <v>21.648000000000003</v>
      </c>
      <c r="L91" s="183">
        <f t="shared" si="7"/>
        <v>21.648000000000003</v>
      </c>
    </row>
    <row r="92" spans="1:12" ht="49.5" customHeight="1" x14ac:dyDescent="0.25">
      <c r="A92" s="212">
        <v>81</v>
      </c>
      <c r="B92" s="189" t="s">
        <v>340</v>
      </c>
      <c r="C92" s="189" t="s">
        <v>341</v>
      </c>
      <c r="D92" s="81" t="s">
        <v>264</v>
      </c>
      <c r="E92" s="81">
        <v>1</v>
      </c>
      <c r="F92" s="180"/>
      <c r="G92" s="210">
        <v>9.1999999999999993</v>
      </c>
      <c r="H92" s="83">
        <f t="shared" si="4"/>
        <v>9.1999999999999993</v>
      </c>
      <c r="I92" s="182">
        <v>0.23</v>
      </c>
      <c r="J92" s="181">
        <f t="shared" si="5"/>
        <v>2.1160000000000001</v>
      </c>
      <c r="K92" s="181">
        <f t="shared" si="6"/>
        <v>11.315999999999999</v>
      </c>
      <c r="L92" s="183">
        <f t="shared" si="7"/>
        <v>11.315999999999999</v>
      </c>
    </row>
    <row r="93" spans="1:12" ht="46.5" customHeight="1" x14ac:dyDescent="0.25">
      <c r="A93" s="212">
        <v>82</v>
      </c>
      <c r="B93" s="187" t="s">
        <v>180</v>
      </c>
      <c r="C93" s="99"/>
      <c r="D93" s="81" t="s">
        <v>103</v>
      </c>
      <c r="E93" s="81">
        <v>1</v>
      </c>
      <c r="F93" s="180"/>
      <c r="G93" s="210">
        <v>9.1999999999999993</v>
      </c>
      <c r="H93" s="83">
        <f t="shared" si="4"/>
        <v>9.1999999999999993</v>
      </c>
      <c r="I93" s="182">
        <v>0.23</v>
      </c>
      <c r="J93" s="181">
        <f t="shared" si="5"/>
        <v>2.1160000000000001</v>
      </c>
      <c r="K93" s="181">
        <f t="shared" si="6"/>
        <v>11.315999999999999</v>
      </c>
      <c r="L93" s="183">
        <f t="shared" si="7"/>
        <v>11.315999999999999</v>
      </c>
    </row>
    <row r="94" spans="1:12" ht="42.75" customHeight="1" x14ac:dyDescent="0.25">
      <c r="A94" s="212">
        <v>83</v>
      </c>
      <c r="B94" s="187" t="s">
        <v>342</v>
      </c>
      <c r="C94" s="187" t="s">
        <v>343</v>
      </c>
      <c r="D94" s="81" t="s">
        <v>264</v>
      </c>
      <c r="E94" s="81">
        <v>2</v>
      </c>
      <c r="F94" s="180"/>
      <c r="G94" s="210">
        <v>17.600000000000001</v>
      </c>
      <c r="H94" s="83">
        <f t="shared" si="4"/>
        <v>35.200000000000003</v>
      </c>
      <c r="I94" s="182">
        <v>0.23</v>
      </c>
      <c r="J94" s="181">
        <f t="shared" si="5"/>
        <v>4.0480000000000009</v>
      </c>
      <c r="K94" s="181">
        <f t="shared" si="6"/>
        <v>21.648000000000003</v>
      </c>
      <c r="L94" s="183">
        <f t="shared" si="7"/>
        <v>43.296000000000006</v>
      </c>
    </row>
    <row r="95" spans="1:12" ht="33.75" customHeight="1" x14ac:dyDescent="0.25">
      <c r="A95" s="212">
        <v>84</v>
      </c>
      <c r="B95" s="79" t="s">
        <v>101</v>
      </c>
      <c r="C95" s="191" t="s">
        <v>344</v>
      </c>
      <c r="D95" s="81" t="s">
        <v>23</v>
      </c>
      <c r="E95" s="81">
        <v>1</v>
      </c>
      <c r="F95" s="180"/>
      <c r="G95" s="210">
        <v>3.19</v>
      </c>
      <c r="H95" s="83">
        <f t="shared" si="4"/>
        <v>3.19</v>
      </c>
      <c r="I95" s="182">
        <v>0.23</v>
      </c>
      <c r="J95" s="181">
        <f t="shared" si="5"/>
        <v>0.73370000000000002</v>
      </c>
      <c r="K95" s="181">
        <f t="shared" si="6"/>
        <v>3.9237000000000002</v>
      </c>
      <c r="L95" s="183">
        <f t="shared" si="7"/>
        <v>3.9237000000000002</v>
      </c>
    </row>
    <row r="96" spans="1:12" ht="45" customHeight="1" x14ac:dyDescent="0.25">
      <c r="A96" s="212">
        <v>85</v>
      </c>
      <c r="B96" s="79" t="s">
        <v>345</v>
      </c>
      <c r="C96" s="192" t="s">
        <v>346</v>
      </c>
      <c r="D96" s="81" t="s">
        <v>23</v>
      </c>
      <c r="E96" s="81">
        <v>1</v>
      </c>
      <c r="F96" s="180"/>
      <c r="G96" s="210">
        <v>23.1</v>
      </c>
      <c r="H96" s="83">
        <f t="shared" si="4"/>
        <v>23.1</v>
      </c>
      <c r="I96" s="182">
        <v>0.23</v>
      </c>
      <c r="J96" s="181">
        <f t="shared" si="5"/>
        <v>5.3130000000000006</v>
      </c>
      <c r="K96" s="181">
        <f t="shared" si="6"/>
        <v>28.413000000000004</v>
      </c>
      <c r="L96" s="183">
        <f t="shared" si="7"/>
        <v>28.413000000000004</v>
      </c>
    </row>
    <row r="97" spans="1:12" ht="33.75" customHeight="1" x14ac:dyDescent="0.25">
      <c r="A97" s="212">
        <v>86</v>
      </c>
      <c r="B97" s="79" t="s">
        <v>347</v>
      </c>
      <c r="C97" s="193" t="s">
        <v>348</v>
      </c>
      <c r="D97" s="81" t="s">
        <v>23</v>
      </c>
      <c r="E97" s="81">
        <v>1</v>
      </c>
      <c r="F97" s="180"/>
      <c r="G97" s="210">
        <v>28.6</v>
      </c>
      <c r="H97" s="83">
        <f t="shared" si="4"/>
        <v>28.6</v>
      </c>
      <c r="I97" s="182">
        <v>0.23</v>
      </c>
      <c r="J97" s="181">
        <f t="shared" si="5"/>
        <v>6.5780000000000003</v>
      </c>
      <c r="K97" s="181">
        <f t="shared" si="6"/>
        <v>35.178000000000004</v>
      </c>
      <c r="L97" s="183">
        <f t="shared" si="7"/>
        <v>35.178000000000004</v>
      </c>
    </row>
    <row r="98" spans="1:12" ht="33.75" customHeight="1" x14ac:dyDescent="0.25">
      <c r="A98" s="212">
        <v>87</v>
      </c>
      <c r="B98" s="79" t="s">
        <v>349</v>
      </c>
      <c r="C98" s="193" t="s">
        <v>350</v>
      </c>
      <c r="D98" s="81" t="s">
        <v>23</v>
      </c>
      <c r="E98" s="81">
        <v>1</v>
      </c>
      <c r="F98" s="180"/>
      <c r="G98" s="210">
        <v>28.6</v>
      </c>
      <c r="H98" s="83">
        <f t="shared" si="4"/>
        <v>28.6</v>
      </c>
      <c r="I98" s="182">
        <v>0.23</v>
      </c>
      <c r="J98" s="181">
        <f t="shared" si="5"/>
        <v>6.5780000000000003</v>
      </c>
      <c r="K98" s="181">
        <f t="shared" si="6"/>
        <v>35.178000000000004</v>
      </c>
      <c r="L98" s="183">
        <f t="shared" si="7"/>
        <v>35.178000000000004</v>
      </c>
    </row>
    <row r="99" spans="1:12" ht="67.5" customHeight="1" x14ac:dyDescent="0.25">
      <c r="A99" s="212">
        <v>88</v>
      </c>
      <c r="B99" s="79" t="s">
        <v>351</v>
      </c>
      <c r="C99" s="193" t="s">
        <v>352</v>
      </c>
      <c r="D99" s="81" t="s">
        <v>23</v>
      </c>
      <c r="E99" s="81">
        <v>1</v>
      </c>
      <c r="F99" s="180"/>
      <c r="G99" s="210">
        <v>28.6</v>
      </c>
      <c r="H99" s="83">
        <f t="shared" si="4"/>
        <v>28.6</v>
      </c>
      <c r="I99" s="182">
        <v>0.23</v>
      </c>
      <c r="J99" s="181">
        <f t="shared" si="5"/>
        <v>6.5780000000000003</v>
      </c>
      <c r="K99" s="181">
        <f t="shared" si="6"/>
        <v>35.178000000000004</v>
      </c>
      <c r="L99" s="183">
        <f t="shared" si="7"/>
        <v>35.178000000000004</v>
      </c>
    </row>
    <row r="100" spans="1:12" ht="37.5" customHeight="1" x14ac:dyDescent="0.25">
      <c r="A100" s="212">
        <v>89</v>
      </c>
      <c r="B100" s="79" t="s">
        <v>101</v>
      </c>
      <c r="C100" s="193" t="s">
        <v>353</v>
      </c>
      <c r="D100" s="81" t="s">
        <v>354</v>
      </c>
      <c r="E100" s="81">
        <v>1</v>
      </c>
      <c r="F100" s="180"/>
      <c r="G100" s="210">
        <v>17.600000000000001</v>
      </c>
      <c r="H100" s="83">
        <f t="shared" si="4"/>
        <v>17.600000000000001</v>
      </c>
      <c r="I100" s="182">
        <v>0.23</v>
      </c>
      <c r="J100" s="181">
        <f t="shared" si="5"/>
        <v>4.0480000000000009</v>
      </c>
      <c r="K100" s="181">
        <f t="shared" si="6"/>
        <v>21.648000000000003</v>
      </c>
      <c r="L100" s="183">
        <f t="shared" si="7"/>
        <v>21.648000000000003</v>
      </c>
    </row>
    <row r="101" spans="1:12" ht="33.75" customHeight="1" x14ac:dyDescent="0.25">
      <c r="A101" s="212">
        <v>90</v>
      </c>
      <c r="B101" s="79" t="s">
        <v>101</v>
      </c>
      <c r="C101" s="194" t="s">
        <v>355</v>
      </c>
      <c r="D101" s="81" t="s">
        <v>23</v>
      </c>
      <c r="E101" s="81">
        <v>1</v>
      </c>
      <c r="F101" s="180"/>
      <c r="G101" s="210">
        <v>13.2</v>
      </c>
      <c r="H101" s="83">
        <f t="shared" si="4"/>
        <v>13.2</v>
      </c>
      <c r="I101" s="182">
        <v>0.23</v>
      </c>
      <c r="J101" s="181">
        <f t="shared" si="5"/>
        <v>3.036</v>
      </c>
      <c r="K101" s="181">
        <f t="shared" si="6"/>
        <v>16.236000000000001</v>
      </c>
      <c r="L101" s="183">
        <f t="shared" si="7"/>
        <v>16.236000000000001</v>
      </c>
    </row>
    <row r="102" spans="1:12" ht="33.75" customHeight="1" x14ac:dyDescent="0.25">
      <c r="A102" s="212">
        <v>91</v>
      </c>
      <c r="B102" s="79" t="s">
        <v>282</v>
      </c>
      <c r="C102" s="195" t="s">
        <v>356</v>
      </c>
      <c r="D102" s="81" t="s">
        <v>35</v>
      </c>
      <c r="E102" s="81">
        <v>1</v>
      </c>
      <c r="F102" s="180"/>
      <c r="G102" s="210">
        <v>7.7</v>
      </c>
      <c r="H102" s="83">
        <f t="shared" si="4"/>
        <v>7.7</v>
      </c>
      <c r="I102" s="182">
        <v>0.23</v>
      </c>
      <c r="J102" s="181">
        <f t="shared" si="5"/>
        <v>1.7710000000000001</v>
      </c>
      <c r="K102" s="181">
        <f t="shared" si="6"/>
        <v>9.4710000000000001</v>
      </c>
      <c r="L102" s="183">
        <f t="shared" si="7"/>
        <v>9.4710000000000001</v>
      </c>
    </row>
    <row r="103" spans="1:12" ht="33.75" customHeight="1" x14ac:dyDescent="0.25">
      <c r="A103" s="212">
        <v>92</v>
      </c>
      <c r="B103" s="187" t="s">
        <v>157</v>
      </c>
      <c r="C103" s="189" t="s">
        <v>158</v>
      </c>
      <c r="D103" s="81" t="s">
        <v>35</v>
      </c>
      <c r="E103" s="81">
        <v>1</v>
      </c>
      <c r="F103" s="180"/>
      <c r="G103" s="210">
        <v>35.200000000000003</v>
      </c>
      <c r="H103" s="83">
        <f t="shared" si="4"/>
        <v>35.200000000000003</v>
      </c>
      <c r="I103" s="182">
        <v>0.23</v>
      </c>
      <c r="J103" s="181">
        <f t="shared" si="5"/>
        <v>8.0960000000000019</v>
      </c>
      <c r="K103" s="181">
        <f t="shared" si="6"/>
        <v>43.296000000000006</v>
      </c>
      <c r="L103" s="183">
        <f t="shared" si="7"/>
        <v>43.296000000000006</v>
      </c>
    </row>
    <row r="104" spans="1:12" ht="45" customHeight="1" x14ac:dyDescent="0.25">
      <c r="A104" s="212">
        <v>93</v>
      </c>
      <c r="B104" s="187" t="s">
        <v>196</v>
      </c>
      <c r="C104" s="187" t="s">
        <v>197</v>
      </c>
      <c r="D104" s="81" t="s">
        <v>23</v>
      </c>
      <c r="E104" s="81">
        <v>2</v>
      </c>
      <c r="F104" s="180"/>
      <c r="G104" s="210">
        <v>1.76</v>
      </c>
      <c r="H104" s="83">
        <f t="shared" si="4"/>
        <v>3.52</v>
      </c>
      <c r="I104" s="182">
        <v>0.23</v>
      </c>
      <c r="J104" s="181">
        <f t="shared" si="5"/>
        <v>0.40479999999999999</v>
      </c>
      <c r="K104" s="181">
        <f t="shared" si="6"/>
        <v>2.1648000000000001</v>
      </c>
      <c r="L104" s="183">
        <f t="shared" si="7"/>
        <v>4.3296000000000001</v>
      </c>
    </row>
    <row r="105" spans="1:12" ht="74.25" customHeight="1" x14ac:dyDescent="0.25">
      <c r="A105" s="212">
        <v>94</v>
      </c>
      <c r="B105" s="196" t="s">
        <v>357</v>
      </c>
      <c r="C105" s="187" t="s">
        <v>358</v>
      </c>
      <c r="D105" s="81" t="s">
        <v>23</v>
      </c>
      <c r="E105" s="81">
        <v>1</v>
      </c>
      <c r="F105" s="180"/>
      <c r="G105" s="210">
        <v>8.8000000000000007</v>
      </c>
      <c r="H105" s="83">
        <f t="shared" si="4"/>
        <v>8.8000000000000007</v>
      </c>
      <c r="I105" s="182">
        <v>0.23</v>
      </c>
      <c r="J105" s="181">
        <f t="shared" si="5"/>
        <v>2.0240000000000005</v>
      </c>
      <c r="K105" s="181">
        <f t="shared" si="6"/>
        <v>10.824000000000002</v>
      </c>
      <c r="L105" s="183">
        <f t="shared" si="7"/>
        <v>10.824000000000002</v>
      </c>
    </row>
    <row r="106" spans="1:12" ht="74.25" customHeight="1" x14ac:dyDescent="0.25">
      <c r="A106" s="212">
        <v>95</v>
      </c>
      <c r="B106" s="197" t="s">
        <v>284</v>
      </c>
      <c r="C106" s="195" t="s">
        <v>359</v>
      </c>
      <c r="D106" s="81" t="s">
        <v>23</v>
      </c>
      <c r="E106" s="81">
        <v>2</v>
      </c>
      <c r="F106" s="180"/>
      <c r="G106" s="210">
        <v>13</v>
      </c>
      <c r="H106" s="83">
        <f t="shared" si="4"/>
        <v>26</v>
      </c>
      <c r="I106" s="182">
        <v>0.23</v>
      </c>
      <c r="J106" s="181">
        <f t="shared" si="5"/>
        <v>2.99</v>
      </c>
      <c r="K106" s="181">
        <f t="shared" si="6"/>
        <v>15.99</v>
      </c>
      <c r="L106" s="183">
        <f t="shared" si="7"/>
        <v>31.98</v>
      </c>
    </row>
    <row r="107" spans="1:12" ht="51" customHeight="1" x14ac:dyDescent="0.25">
      <c r="A107" s="212">
        <v>96</v>
      </c>
      <c r="B107" s="198" t="s">
        <v>127</v>
      </c>
      <c r="C107" s="199" t="s">
        <v>128</v>
      </c>
      <c r="D107" s="81" t="s">
        <v>23</v>
      </c>
      <c r="E107" s="81">
        <v>2</v>
      </c>
      <c r="F107" s="180"/>
      <c r="G107" s="210">
        <v>12</v>
      </c>
      <c r="H107" s="83">
        <f t="shared" si="4"/>
        <v>24</v>
      </c>
      <c r="I107" s="182">
        <v>0.23</v>
      </c>
      <c r="J107" s="181">
        <f t="shared" si="5"/>
        <v>2.7600000000000002</v>
      </c>
      <c r="K107" s="181">
        <f t="shared" si="6"/>
        <v>14.76</v>
      </c>
      <c r="L107" s="183">
        <f t="shared" si="7"/>
        <v>29.52</v>
      </c>
    </row>
    <row r="108" spans="1:12" ht="32.25" customHeight="1" x14ac:dyDescent="0.25">
      <c r="A108" s="212">
        <v>97</v>
      </c>
      <c r="B108" s="198" t="s">
        <v>70</v>
      </c>
      <c r="C108" s="200" t="s">
        <v>129</v>
      </c>
      <c r="D108" s="81" t="s">
        <v>35</v>
      </c>
      <c r="E108" s="81">
        <v>20</v>
      </c>
      <c r="F108" s="180"/>
      <c r="G108" s="210">
        <v>0.99</v>
      </c>
      <c r="H108" s="83">
        <f t="shared" si="4"/>
        <v>19.8</v>
      </c>
      <c r="I108" s="182">
        <v>0.23</v>
      </c>
      <c r="J108" s="181">
        <f t="shared" si="5"/>
        <v>0.22770000000000001</v>
      </c>
      <c r="K108" s="181">
        <f t="shared" si="6"/>
        <v>1.2177</v>
      </c>
      <c r="L108" s="183">
        <f t="shared" si="7"/>
        <v>24.353999999999999</v>
      </c>
    </row>
    <row r="109" spans="1:12" ht="40.5" customHeight="1" x14ac:dyDescent="0.25">
      <c r="A109" s="212">
        <v>98</v>
      </c>
      <c r="B109" s="198" t="s">
        <v>360</v>
      </c>
      <c r="C109" s="189" t="s">
        <v>361</v>
      </c>
      <c r="D109" s="81" t="s">
        <v>23</v>
      </c>
      <c r="E109" s="81">
        <v>1</v>
      </c>
      <c r="F109" s="180"/>
      <c r="G109" s="210">
        <v>2.75</v>
      </c>
      <c r="H109" s="83">
        <f t="shared" si="4"/>
        <v>2.75</v>
      </c>
      <c r="I109" s="182">
        <v>0.23</v>
      </c>
      <c r="J109" s="181">
        <f t="shared" si="5"/>
        <v>0.63250000000000006</v>
      </c>
      <c r="K109" s="181">
        <f t="shared" si="6"/>
        <v>3.3825000000000003</v>
      </c>
      <c r="L109" s="183">
        <f t="shared" si="7"/>
        <v>3.3825000000000003</v>
      </c>
    </row>
    <row r="110" spans="1:12" ht="40.5" customHeight="1" x14ac:dyDescent="0.25">
      <c r="A110" s="212">
        <v>99</v>
      </c>
      <c r="B110" s="187" t="s">
        <v>69</v>
      </c>
      <c r="C110" s="201" t="s">
        <v>362</v>
      </c>
      <c r="D110" s="81" t="s">
        <v>23</v>
      </c>
      <c r="E110" s="81">
        <v>20</v>
      </c>
      <c r="F110" s="180"/>
      <c r="G110" s="210">
        <v>2.09</v>
      </c>
      <c r="H110" s="83">
        <f t="shared" si="4"/>
        <v>41.8</v>
      </c>
      <c r="I110" s="182">
        <v>0.23</v>
      </c>
      <c r="J110" s="181">
        <f t="shared" si="5"/>
        <v>0.48069999999999996</v>
      </c>
      <c r="K110" s="181">
        <f t="shared" si="6"/>
        <v>2.5707</v>
      </c>
      <c r="L110" s="183">
        <f t="shared" si="7"/>
        <v>51.414000000000001</v>
      </c>
    </row>
    <row r="111" spans="1:12" ht="79.5" customHeight="1" x14ac:dyDescent="0.25">
      <c r="A111" s="212">
        <v>100</v>
      </c>
      <c r="B111" s="198" t="s">
        <v>271</v>
      </c>
      <c r="C111" s="202" t="s">
        <v>363</v>
      </c>
      <c r="D111" s="81" t="s">
        <v>23</v>
      </c>
      <c r="E111" s="81">
        <v>10</v>
      </c>
      <c r="F111" s="180"/>
      <c r="G111" s="210">
        <v>3.96</v>
      </c>
      <c r="H111" s="83">
        <f t="shared" si="4"/>
        <v>39.6</v>
      </c>
      <c r="I111" s="182">
        <v>0.23</v>
      </c>
      <c r="J111" s="181">
        <f t="shared" si="5"/>
        <v>0.91080000000000005</v>
      </c>
      <c r="K111" s="181">
        <f t="shared" si="6"/>
        <v>4.8708</v>
      </c>
      <c r="L111" s="183">
        <f t="shared" si="7"/>
        <v>48.707999999999998</v>
      </c>
    </row>
    <row r="112" spans="1:12" ht="79.5" customHeight="1" x14ac:dyDescent="0.25">
      <c r="A112" s="212">
        <v>101</v>
      </c>
      <c r="B112" s="187" t="s">
        <v>364</v>
      </c>
      <c r="C112" s="202" t="s">
        <v>365</v>
      </c>
      <c r="D112" s="81" t="s">
        <v>23</v>
      </c>
      <c r="E112" s="81">
        <v>1</v>
      </c>
      <c r="F112" s="180"/>
      <c r="G112" s="210">
        <v>23.1</v>
      </c>
      <c r="H112" s="83">
        <f t="shared" si="4"/>
        <v>23.1</v>
      </c>
      <c r="I112" s="182">
        <v>0.23</v>
      </c>
      <c r="J112" s="181">
        <f t="shared" si="5"/>
        <v>5.3130000000000006</v>
      </c>
      <c r="K112" s="181">
        <f t="shared" si="6"/>
        <v>28.413000000000004</v>
      </c>
      <c r="L112" s="183">
        <f t="shared" si="7"/>
        <v>28.413000000000004</v>
      </c>
    </row>
    <row r="113" spans="1:12" ht="79.5" customHeight="1" x14ac:dyDescent="0.25">
      <c r="A113" s="212">
        <v>102</v>
      </c>
      <c r="B113" s="187" t="s">
        <v>366</v>
      </c>
      <c r="C113" s="203" t="s">
        <v>367</v>
      </c>
      <c r="D113" s="81" t="s">
        <v>23</v>
      </c>
      <c r="E113" s="81">
        <v>1</v>
      </c>
      <c r="F113" s="180"/>
      <c r="G113" s="210">
        <v>28.6</v>
      </c>
      <c r="H113" s="83">
        <f t="shared" si="4"/>
        <v>28.6</v>
      </c>
      <c r="I113" s="182">
        <v>0.23</v>
      </c>
      <c r="J113" s="181">
        <f t="shared" si="5"/>
        <v>6.5780000000000003</v>
      </c>
      <c r="K113" s="181">
        <f t="shared" si="6"/>
        <v>35.178000000000004</v>
      </c>
      <c r="L113" s="183">
        <f t="shared" si="7"/>
        <v>35.178000000000004</v>
      </c>
    </row>
    <row r="114" spans="1:12" ht="34.5" customHeight="1" x14ac:dyDescent="0.25">
      <c r="A114" s="212">
        <v>103</v>
      </c>
      <c r="B114" s="42" t="s">
        <v>248</v>
      </c>
      <c r="C114" s="34" t="s">
        <v>249</v>
      </c>
      <c r="D114" s="81" t="s">
        <v>23</v>
      </c>
      <c r="E114" s="81">
        <v>6</v>
      </c>
      <c r="F114" s="180"/>
      <c r="G114" s="210">
        <v>6.6</v>
      </c>
      <c r="H114" s="83">
        <f t="shared" si="4"/>
        <v>39.599999999999994</v>
      </c>
      <c r="I114" s="182">
        <v>0.23</v>
      </c>
      <c r="J114" s="181">
        <f t="shared" si="5"/>
        <v>1.518</v>
      </c>
      <c r="K114" s="181">
        <f t="shared" si="6"/>
        <v>8.1180000000000003</v>
      </c>
      <c r="L114" s="183">
        <f t="shared" si="7"/>
        <v>48.707999999999998</v>
      </c>
    </row>
    <row r="115" spans="1:12" ht="34.5" customHeight="1" x14ac:dyDescent="0.25">
      <c r="A115" s="212">
        <v>104</v>
      </c>
      <c r="B115" s="42" t="s">
        <v>368</v>
      </c>
      <c r="C115" s="34" t="s">
        <v>369</v>
      </c>
      <c r="D115" s="81" t="s">
        <v>23</v>
      </c>
      <c r="E115" s="81">
        <v>6</v>
      </c>
      <c r="F115" s="180"/>
      <c r="G115" s="210">
        <v>6.6</v>
      </c>
      <c r="H115" s="83">
        <f t="shared" si="4"/>
        <v>39.599999999999994</v>
      </c>
      <c r="I115" s="182">
        <v>0.23</v>
      </c>
      <c r="J115" s="181">
        <f t="shared" si="5"/>
        <v>1.518</v>
      </c>
      <c r="K115" s="181">
        <f t="shared" si="6"/>
        <v>8.1180000000000003</v>
      </c>
      <c r="L115" s="183">
        <f t="shared" si="7"/>
        <v>48.707999999999998</v>
      </c>
    </row>
    <row r="116" spans="1:12" ht="34.5" customHeight="1" x14ac:dyDescent="0.25">
      <c r="A116" s="212">
        <v>105</v>
      </c>
      <c r="B116" s="42" t="s">
        <v>370</v>
      </c>
      <c r="C116" s="47" t="s">
        <v>371</v>
      </c>
      <c r="D116" s="81" t="s">
        <v>23</v>
      </c>
      <c r="E116" s="81">
        <v>6</v>
      </c>
      <c r="F116" s="180"/>
      <c r="G116" s="210">
        <v>13.2</v>
      </c>
      <c r="H116" s="83">
        <f t="shared" si="4"/>
        <v>79.199999999999989</v>
      </c>
      <c r="I116" s="182">
        <v>0.23</v>
      </c>
      <c r="J116" s="181">
        <f t="shared" si="5"/>
        <v>3.036</v>
      </c>
      <c r="K116" s="181">
        <f t="shared" si="6"/>
        <v>16.236000000000001</v>
      </c>
      <c r="L116" s="183">
        <f t="shared" si="7"/>
        <v>97.415999999999997</v>
      </c>
    </row>
    <row r="117" spans="1:12" ht="34.5" customHeight="1" x14ac:dyDescent="0.25">
      <c r="A117" s="212">
        <v>106</v>
      </c>
      <c r="B117" s="42" t="s">
        <v>372</v>
      </c>
      <c r="C117" s="47"/>
      <c r="D117" s="81" t="s">
        <v>23</v>
      </c>
      <c r="E117" s="81">
        <v>2</v>
      </c>
      <c r="F117" s="180"/>
      <c r="G117" s="210">
        <v>6.6</v>
      </c>
      <c r="H117" s="83">
        <f t="shared" si="4"/>
        <v>13.2</v>
      </c>
      <c r="I117" s="182">
        <v>0.23</v>
      </c>
      <c r="J117" s="181">
        <f t="shared" si="5"/>
        <v>1.518</v>
      </c>
      <c r="K117" s="181">
        <f t="shared" si="6"/>
        <v>8.1180000000000003</v>
      </c>
      <c r="L117" s="183">
        <f t="shared" si="7"/>
        <v>16.236000000000001</v>
      </c>
    </row>
    <row r="118" spans="1:12" ht="34.5" customHeight="1" x14ac:dyDescent="0.25">
      <c r="A118" s="212">
        <v>107</v>
      </c>
      <c r="B118" s="42" t="s">
        <v>307</v>
      </c>
      <c r="C118" s="39" t="s">
        <v>373</v>
      </c>
      <c r="D118" s="81" t="s">
        <v>35</v>
      </c>
      <c r="E118" s="81">
        <v>5</v>
      </c>
      <c r="F118" s="180"/>
      <c r="G118" s="210">
        <v>2.86</v>
      </c>
      <c r="H118" s="83">
        <f t="shared" si="4"/>
        <v>14.299999999999999</v>
      </c>
      <c r="I118" s="182">
        <v>0.23</v>
      </c>
      <c r="J118" s="181">
        <f t="shared" si="5"/>
        <v>0.65780000000000005</v>
      </c>
      <c r="K118" s="181">
        <f t="shared" si="6"/>
        <v>3.5177999999999998</v>
      </c>
      <c r="L118" s="183">
        <f t="shared" si="7"/>
        <v>17.588999999999999</v>
      </c>
    </row>
    <row r="119" spans="1:12" ht="34.5" customHeight="1" x14ac:dyDescent="0.25">
      <c r="A119" s="212">
        <v>108</v>
      </c>
      <c r="B119" s="42" t="s">
        <v>307</v>
      </c>
      <c r="C119" s="39" t="s">
        <v>374</v>
      </c>
      <c r="D119" s="81" t="s">
        <v>35</v>
      </c>
      <c r="E119" s="81">
        <v>5</v>
      </c>
      <c r="F119" s="180"/>
      <c r="G119" s="210">
        <v>2.42</v>
      </c>
      <c r="H119" s="83">
        <f t="shared" si="4"/>
        <v>12.1</v>
      </c>
      <c r="I119" s="182">
        <v>0.23</v>
      </c>
      <c r="J119" s="181">
        <f t="shared" si="5"/>
        <v>0.55659999999999998</v>
      </c>
      <c r="K119" s="181">
        <f t="shared" si="6"/>
        <v>2.9765999999999999</v>
      </c>
      <c r="L119" s="183">
        <f t="shared" si="7"/>
        <v>14.882999999999999</v>
      </c>
    </row>
    <row r="120" spans="1:12" ht="34.5" customHeight="1" x14ac:dyDescent="0.25">
      <c r="A120" s="212">
        <v>109</v>
      </c>
      <c r="B120" s="42" t="s">
        <v>375</v>
      </c>
      <c r="C120" s="39" t="s">
        <v>376</v>
      </c>
      <c r="D120" s="81" t="s">
        <v>149</v>
      </c>
      <c r="E120" s="81">
        <v>8</v>
      </c>
      <c r="F120" s="180"/>
      <c r="G120" s="210">
        <v>17.600000000000001</v>
      </c>
      <c r="H120" s="83">
        <f t="shared" si="4"/>
        <v>140.80000000000001</v>
      </c>
      <c r="I120" s="182">
        <v>0.23</v>
      </c>
      <c r="J120" s="181">
        <f t="shared" si="5"/>
        <v>4.0480000000000009</v>
      </c>
      <c r="K120" s="181">
        <f t="shared" si="6"/>
        <v>21.648000000000003</v>
      </c>
      <c r="L120" s="183">
        <f t="shared" si="7"/>
        <v>173.18400000000003</v>
      </c>
    </row>
    <row r="121" spans="1:12" ht="34.5" customHeight="1" x14ac:dyDescent="0.25">
      <c r="A121" s="212">
        <v>110</v>
      </c>
      <c r="B121" s="42" t="s">
        <v>42</v>
      </c>
      <c r="C121" s="39" t="s">
        <v>377</v>
      </c>
      <c r="D121" s="81" t="s">
        <v>23</v>
      </c>
      <c r="E121" s="81">
        <v>10</v>
      </c>
      <c r="F121" s="180"/>
      <c r="G121" s="210">
        <v>2.09</v>
      </c>
      <c r="H121" s="83">
        <f t="shared" si="4"/>
        <v>20.9</v>
      </c>
      <c r="I121" s="182">
        <v>0.23</v>
      </c>
      <c r="J121" s="181">
        <f t="shared" si="5"/>
        <v>0.48069999999999996</v>
      </c>
      <c r="K121" s="181">
        <f>J121+G121</f>
        <v>2.5707</v>
      </c>
      <c r="L121" s="183">
        <f>K121*E121</f>
        <v>25.707000000000001</v>
      </c>
    </row>
    <row r="122" spans="1:12" ht="33.75" x14ac:dyDescent="0.25">
      <c r="A122" s="548">
        <v>111</v>
      </c>
      <c r="B122" s="350" t="s">
        <v>82</v>
      </c>
      <c r="C122" s="349" t="s">
        <v>169</v>
      </c>
      <c r="D122" s="81" t="s">
        <v>23</v>
      </c>
      <c r="E122" s="549">
        <v>8</v>
      </c>
      <c r="F122" s="550"/>
      <c r="G122" s="551">
        <v>2.09</v>
      </c>
      <c r="H122" s="83">
        <f t="shared" si="4"/>
        <v>16.72</v>
      </c>
      <c r="I122" s="552">
        <v>0.23</v>
      </c>
      <c r="J122" s="181">
        <f t="shared" si="5"/>
        <v>0.48069999999999996</v>
      </c>
      <c r="K122" s="181">
        <f t="shared" ref="K122:K124" si="8">J122+G122</f>
        <v>2.5707</v>
      </c>
      <c r="L122" s="183">
        <f t="shared" ref="L122:L124" si="9">K122*E122</f>
        <v>20.5656</v>
      </c>
    </row>
    <row r="123" spans="1:12" ht="45" customHeight="1" x14ac:dyDescent="0.25">
      <c r="A123" s="548">
        <v>112</v>
      </c>
      <c r="B123" s="314" t="s">
        <v>930</v>
      </c>
      <c r="C123" s="314" t="s">
        <v>931</v>
      </c>
      <c r="D123" s="81" t="s">
        <v>23</v>
      </c>
      <c r="E123" s="549">
        <v>10</v>
      </c>
      <c r="F123" s="550"/>
      <c r="G123" s="551">
        <v>0.66</v>
      </c>
      <c r="H123" s="83">
        <f t="shared" si="4"/>
        <v>6.6000000000000005</v>
      </c>
      <c r="I123" s="552">
        <v>0.23</v>
      </c>
      <c r="J123" s="181">
        <f t="shared" si="5"/>
        <v>0.15180000000000002</v>
      </c>
      <c r="K123" s="181">
        <f t="shared" si="8"/>
        <v>0.81180000000000008</v>
      </c>
      <c r="L123" s="183">
        <f t="shared" si="9"/>
        <v>8.1180000000000003</v>
      </c>
    </row>
    <row r="124" spans="1:12" ht="22.5" x14ac:dyDescent="0.25">
      <c r="A124" s="548">
        <v>113</v>
      </c>
      <c r="B124" s="356" t="s">
        <v>119</v>
      </c>
      <c r="C124" s="553"/>
      <c r="D124" s="81" t="s">
        <v>23</v>
      </c>
      <c r="E124" s="549">
        <v>1</v>
      </c>
      <c r="F124" s="550"/>
      <c r="G124" s="551">
        <v>17.600000000000001</v>
      </c>
      <c r="H124" s="83">
        <f t="shared" si="4"/>
        <v>17.600000000000001</v>
      </c>
      <c r="I124" s="552">
        <v>0.23</v>
      </c>
      <c r="J124" s="181">
        <f t="shared" si="5"/>
        <v>4.0480000000000009</v>
      </c>
      <c r="K124" s="181">
        <f t="shared" si="8"/>
        <v>21.648000000000003</v>
      </c>
      <c r="L124" s="183">
        <f t="shared" si="9"/>
        <v>21.648000000000003</v>
      </c>
    </row>
    <row r="125" spans="1:12" ht="15.75" thickBot="1" x14ac:dyDescent="0.3">
      <c r="A125" s="642" t="s">
        <v>136</v>
      </c>
      <c r="B125" s="643"/>
      <c r="C125" s="643"/>
      <c r="D125" s="643"/>
      <c r="E125" s="643"/>
      <c r="F125" s="643"/>
      <c r="G125" s="214" t="s">
        <v>138</v>
      </c>
      <c r="H125" s="215">
        <f>SUM(H12:H124)</f>
        <v>7693.8400000000047</v>
      </c>
      <c r="I125" s="215" t="s">
        <v>138</v>
      </c>
      <c r="J125" s="215"/>
      <c r="K125" s="215" t="s">
        <v>138</v>
      </c>
      <c r="L125" s="216">
        <f>SUM(L12:L124)</f>
        <v>9463.4231999999956</v>
      </c>
    </row>
    <row r="126" spans="1:12" x14ac:dyDescent="0.25">
      <c r="A126" s="166"/>
      <c r="B126" s="166"/>
      <c r="C126" s="166"/>
      <c r="D126" s="166"/>
      <c r="E126" s="166"/>
    </row>
    <row r="127" spans="1:12" ht="29.25" customHeight="1" x14ac:dyDescent="0.25">
      <c r="A127" s="166" t="s">
        <v>139</v>
      </c>
      <c r="B127" s="166"/>
      <c r="C127" s="166"/>
      <c r="D127" s="166"/>
      <c r="E127" s="166"/>
    </row>
    <row r="128" spans="1:12" x14ac:dyDescent="0.25">
      <c r="A128" s="166"/>
      <c r="B128" s="166"/>
      <c r="C128" s="166"/>
      <c r="D128" s="166"/>
      <c r="E128" s="166"/>
    </row>
    <row r="129" spans="1:12" x14ac:dyDescent="0.25">
      <c r="A129" s="204" t="s">
        <v>140</v>
      </c>
      <c r="B129" s="205"/>
      <c r="C129" s="205"/>
      <c r="D129" s="205"/>
      <c r="E129" s="205"/>
      <c r="F129" s="206"/>
      <c r="G129" s="644" t="s">
        <v>141</v>
      </c>
      <c r="H129" s="644"/>
      <c r="I129" s="644"/>
      <c r="J129" s="644"/>
      <c r="K129" s="644"/>
      <c r="L129" s="207"/>
    </row>
    <row r="130" spans="1:12" x14ac:dyDescent="0.25">
      <c r="A130" s="208" t="s">
        <v>142</v>
      </c>
      <c r="B130" s="208"/>
      <c r="C130" s="208"/>
      <c r="D130" s="208"/>
      <c r="E130" s="208"/>
      <c r="F130" s="163"/>
      <c r="G130" s="645" t="s">
        <v>143</v>
      </c>
      <c r="H130" s="645"/>
      <c r="I130" s="645"/>
      <c r="J130" s="645"/>
      <c r="K130" s="645"/>
      <c r="L130" s="645"/>
    </row>
  </sheetData>
  <mergeCells count="18">
    <mergeCell ref="D1:E1"/>
    <mergeCell ref="J1:K1"/>
    <mergeCell ref="A5:L5"/>
    <mergeCell ref="A8:L8"/>
    <mergeCell ref="A10:A11"/>
    <mergeCell ref="B10:B11"/>
    <mergeCell ref="C10:C11"/>
    <mergeCell ref="D10:D11"/>
    <mergeCell ref="E10:E11"/>
    <mergeCell ref="F10:F11"/>
    <mergeCell ref="G10:G11"/>
    <mergeCell ref="H10:H11"/>
    <mergeCell ref="I10:J10"/>
    <mergeCell ref="K10:K11"/>
    <mergeCell ref="L10:L11"/>
    <mergeCell ref="A125:F125"/>
    <mergeCell ref="G129:K129"/>
    <mergeCell ref="G130:L13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0"/>
  <sheetViews>
    <sheetView topLeftCell="A107" workbookViewId="0">
      <selection activeCell="H115" sqref="H11:L115"/>
    </sheetView>
  </sheetViews>
  <sheetFormatPr defaultRowHeight="15" x14ac:dyDescent="0.25"/>
  <cols>
    <col min="1" max="1" width="4.28515625" customWidth="1"/>
    <col min="2" max="2" width="15.140625" customWidth="1"/>
    <col min="3" max="3" width="49.5703125" customWidth="1"/>
    <col min="4" max="4" width="10.140625" customWidth="1"/>
    <col min="5" max="5" width="6" customWidth="1"/>
    <col min="6" max="6" width="10.140625" customWidth="1"/>
    <col min="7" max="7" width="11.28515625" customWidth="1"/>
    <col min="8" max="8" width="9.140625" customWidth="1"/>
    <col min="9" max="9" width="5" customWidth="1"/>
    <col min="10" max="10" width="8.42578125" customWidth="1"/>
    <col min="11" max="11" width="11.42578125" customWidth="1"/>
    <col min="12" max="12" width="11.28515625" customWidth="1"/>
    <col min="257" max="257" width="4.28515625" customWidth="1"/>
    <col min="258" max="258" width="15.140625" customWidth="1"/>
    <col min="259" max="259" width="49.5703125" customWidth="1"/>
    <col min="260" max="260" width="10.140625" customWidth="1"/>
    <col min="261" max="261" width="6" customWidth="1"/>
    <col min="262" max="262" width="10.140625" customWidth="1"/>
    <col min="263" max="263" width="11.28515625" customWidth="1"/>
    <col min="264" max="264" width="9.140625" customWidth="1"/>
    <col min="265" max="265" width="5" customWidth="1"/>
    <col min="266" max="266" width="8.42578125" customWidth="1"/>
    <col min="267" max="267" width="11.42578125" customWidth="1"/>
    <col min="268" max="268" width="11.28515625" customWidth="1"/>
    <col min="513" max="513" width="4.28515625" customWidth="1"/>
    <col min="514" max="514" width="15.140625" customWidth="1"/>
    <col min="515" max="515" width="49.5703125" customWidth="1"/>
    <col min="516" max="516" width="10.140625" customWidth="1"/>
    <col min="517" max="517" width="6" customWidth="1"/>
    <col min="518" max="518" width="10.140625" customWidth="1"/>
    <col min="519" max="519" width="11.28515625" customWidth="1"/>
    <col min="520" max="520" width="9.140625" customWidth="1"/>
    <col min="521" max="521" width="5" customWidth="1"/>
    <col min="522" max="522" width="8.42578125" customWidth="1"/>
    <col min="523" max="523" width="11.42578125" customWidth="1"/>
    <col min="524" max="524" width="11.28515625" customWidth="1"/>
    <col min="769" max="769" width="4.28515625" customWidth="1"/>
    <col min="770" max="770" width="15.140625" customWidth="1"/>
    <col min="771" max="771" width="49.5703125" customWidth="1"/>
    <col min="772" max="772" width="10.140625" customWidth="1"/>
    <col min="773" max="773" width="6" customWidth="1"/>
    <col min="774" max="774" width="10.140625" customWidth="1"/>
    <col min="775" max="775" width="11.28515625" customWidth="1"/>
    <col min="776" max="776" width="9.140625" customWidth="1"/>
    <col min="777" max="777" width="5" customWidth="1"/>
    <col min="778" max="778" width="8.42578125" customWidth="1"/>
    <col min="779" max="779" width="11.42578125" customWidth="1"/>
    <col min="780" max="780" width="11.28515625" customWidth="1"/>
    <col min="1025" max="1025" width="4.28515625" customWidth="1"/>
    <col min="1026" max="1026" width="15.140625" customWidth="1"/>
    <col min="1027" max="1027" width="49.5703125" customWidth="1"/>
    <col min="1028" max="1028" width="10.140625" customWidth="1"/>
    <col min="1029" max="1029" width="6" customWidth="1"/>
    <col min="1030" max="1030" width="10.140625" customWidth="1"/>
    <col min="1031" max="1031" width="11.28515625" customWidth="1"/>
    <col min="1032" max="1032" width="9.140625" customWidth="1"/>
    <col min="1033" max="1033" width="5" customWidth="1"/>
    <col min="1034" max="1034" width="8.42578125" customWidth="1"/>
    <col min="1035" max="1035" width="11.42578125" customWidth="1"/>
    <col min="1036" max="1036" width="11.28515625" customWidth="1"/>
    <col min="1281" max="1281" width="4.28515625" customWidth="1"/>
    <col min="1282" max="1282" width="15.140625" customWidth="1"/>
    <col min="1283" max="1283" width="49.5703125" customWidth="1"/>
    <col min="1284" max="1284" width="10.140625" customWidth="1"/>
    <col min="1285" max="1285" width="6" customWidth="1"/>
    <col min="1286" max="1286" width="10.140625" customWidth="1"/>
    <col min="1287" max="1287" width="11.28515625" customWidth="1"/>
    <col min="1288" max="1288" width="9.140625" customWidth="1"/>
    <col min="1289" max="1289" width="5" customWidth="1"/>
    <col min="1290" max="1290" width="8.42578125" customWidth="1"/>
    <col min="1291" max="1291" width="11.42578125" customWidth="1"/>
    <col min="1292" max="1292" width="11.28515625" customWidth="1"/>
    <col min="1537" max="1537" width="4.28515625" customWidth="1"/>
    <col min="1538" max="1538" width="15.140625" customWidth="1"/>
    <col min="1539" max="1539" width="49.5703125" customWidth="1"/>
    <col min="1540" max="1540" width="10.140625" customWidth="1"/>
    <col min="1541" max="1541" width="6" customWidth="1"/>
    <col min="1542" max="1542" width="10.140625" customWidth="1"/>
    <col min="1543" max="1543" width="11.28515625" customWidth="1"/>
    <col min="1544" max="1544" width="9.140625" customWidth="1"/>
    <col min="1545" max="1545" width="5" customWidth="1"/>
    <col min="1546" max="1546" width="8.42578125" customWidth="1"/>
    <col min="1547" max="1547" width="11.42578125" customWidth="1"/>
    <col min="1548" max="1548" width="11.28515625" customWidth="1"/>
    <col min="1793" max="1793" width="4.28515625" customWidth="1"/>
    <col min="1794" max="1794" width="15.140625" customWidth="1"/>
    <col min="1795" max="1795" width="49.5703125" customWidth="1"/>
    <col min="1796" max="1796" width="10.140625" customWidth="1"/>
    <col min="1797" max="1797" width="6" customWidth="1"/>
    <col min="1798" max="1798" width="10.140625" customWidth="1"/>
    <col min="1799" max="1799" width="11.28515625" customWidth="1"/>
    <col min="1800" max="1800" width="9.140625" customWidth="1"/>
    <col min="1801" max="1801" width="5" customWidth="1"/>
    <col min="1802" max="1802" width="8.42578125" customWidth="1"/>
    <col min="1803" max="1803" width="11.42578125" customWidth="1"/>
    <col min="1804" max="1804" width="11.28515625" customWidth="1"/>
    <col min="2049" max="2049" width="4.28515625" customWidth="1"/>
    <col min="2050" max="2050" width="15.140625" customWidth="1"/>
    <col min="2051" max="2051" width="49.5703125" customWidth="1"/>
    <col min="2052" max="2052" width="10.140625" customWidth="1"/>
    <col min="2053" max="2053" width="6" customWidth="1"/>
    <col min="2054" max="2054" width="10.140625" customWidth="1"/>
    <col min="2055" max="2055" width="11.28515625" customWidth="1"/>
    <col min="2056" max="2056" width="9.140625" customWidth="1"/>
    <col min="2057" max="2057" width="5" customWidth="1"/>
    <col min="2058" max="2058" width="8.42578125" customWidth="1"/>
    <col min="2059" max="2059" width="11.42578125" customWidth="1"/>
    <col min="2060" max="2060" width="11.28515625" customWidth="1"/>
    <col min="2305" max="2305" width="4.28515625" customWidth="1"/>
    <col min="2306" max="2306" width="15.140625" customWidth="1"/>
    <col min="2307" max="2307" width="49.5703125" customWidth="1"/>
    <col min="2308" max="2308" width="10.140625" customWidth="1"/>
    <col min="2309" max="2309" width="6" customWidth="1"/>
    <col min="2310" max="2310" width="10.140625" customWidth="1"/>
    <col min="2311" max="2311" width="11.28515625" customWidth="1"/>
    <col min="2312" max="2312" width="9.140625" customWidth="1"/>
    <col min="2313" max="2313" width="5" customWidth="1"/>
    <col min="2314" max="2314" width="8.42578125" customWidth="1"/>
    <col min="2315" max="2315" width="11.42578125" customWidth="1"/>
    <col min="2316" max="2316" width="11.28515625" customWidth="1"/>
    <col min="2561" max="2561" width="4.28515625" customWidth="1"/>
    <col min="2562" max="2562" width="15.140625" customWidth="1"/>
    <col min="2563" max="2563" width="49.5703125" customWidth="1"/>
    <col min="2564" max="2564" width="10.140625" customWidth="1"/>
    <col min="2565" max="2565" width="6" customWidth="1"/>
    <col min="2566" max="2566" width="10.140625" customWidth="1"/>
    <col min="2567" max="2567" width="11.28515625" customWidth="1"/>
    <col min="2568" max="2568" width="9.140625" customWidth="1"/>
    <col min="2569" max="2569" width="5" customWidth="1"/>
    <col min="2570" max="2570" width="8.42578125" customWidth="1"/>
    <col min="2571" max="2571" width="11.42578125" customWidth="1"/>
    <col min="2572" max="2572" width="11.28515625" customWidth="1"/>
    <col min="2817" max="2817" width="4.28515625" customWidth="1"/>
    <col min="2818" max="2818" width="15.140625" customWidth="1"/>
    <col min="2819" max="2819" width="49.5703125" customWidth="1"/>
    <col min="2820" max="2820" width="10.140625" customWidth="1"/>
    <col min="2821" max="2821" width="6" customWidth="1"/>
    <col min="2822" max="2822" width="10.140625" customWidth="1"/>
    <col min="2823" max="2823" width="11.28515625" customWidth="1"/>
    <col min="2824" max="2824" width="9.140625" customWidth="1"/>
    <col min="2825" max="2825" width="5" customWidth="1"/>
    <col min="2826" max="2826" width="8.42578125" customWidth="1"/>
    <col min="2827" max="2827" width="11.42578125" customWidth="1"/>
    <col min="2828" max="2828" width="11.28515625" customWidth="1"/>
    <col min="3073" max="3073" width="4.28515625" customWidth="1"/>
    <col min="3074" max="3074" width="15.140625" customWidth="1"/>
    <col min="3075" max="3075" width="49.5703125" customWidth="1"/>
    <col min="3076" max="3076" width="10.140625" customWidth="1"/>
    <col min="3077" max="3077" width="6" customWidth="1"/>
    <col min="3078" max="3078" width="10.140625" customWidth="1"/>
    <col min="3079" max="3079" width="11.28515625" customWidth="1"/>
    <col min="3080" max="3080" width="9.140625" customWidth="1"/>
    <col min="3081" max="3081" width="5" customWidth="1"/>
    <col min="3082" max="3082" width="8.42578125" customWidth="1"/>
    <col min="3083" max="3083" width="11.42578125" customWidth="1"/>
    <col min="3084" max="3084" width="11.28515625" customWidth="1"/>
    <col min="3329" max="3329" width="4.28515625" customWidth="1"/>
    <col min="3330" max="3330" width="15.140625" customWidth="1"/>
    <col min="3331" max="3331" width="49.5703125" customWidth="1"/>
    <col min="3332" max="3332" width="10.140625" customWidth="1"/>
    <col min="3333" max="3333" width="6" customWidth="1"/>
    <col min="3334" max="3334" width="10.140625" customWidth="1"/>
    <col min="3335" max="3335" width="11.28515625" customWidth="1"/>
    <col min="3336" max="3336" width="9.140625" customWidth="1"/>
    <col min="3337" max="3337" width="5" customWidth="1"/>
    <col min="3338" max="3338" width="8.42578125" customWidth="1"/>
    <col min="3339" max="3339" width="11.42578125" customWidth="1"/>
    <col min="3340" max="3340" width="11.28515625" customWidth="1"/>
    <col min="3585" max="3585" width="4.28515625" customWidth="1"/>
    <col min="3586" max="3586" width="15.140625" customWidth="1"/>
    <col min="3587" max="3587" width="49.5703125" customWidth="1"/>
    <col min="3588" max="3588" width="10.140625" customWidth="1"/>
    <col min="3589" max="3589" width="6" customWidth="1"/>
    <col min="3590" max="3590" width="10.140625" customWidth="1"/>
    <col min="3591" max="3591" width="11.28515625" customWidth="1"/>
    <col min="3592" max="3592" width="9.140625" customWidth="1"/>
    <col min="3593" max="3593" width="5" customWidth="1"/>
    <col min="3594" max="3594" width="8.42578125" customWidth="1"/>
    <col min="3595" max="3595" width="11.42578125" customWidth="1"/>
    <col min="3596" max="3596" width="11.28515625" customWidth="1"/>
    <col min="3841" max="3841" width="4.28515625" customWidth="1"/>
    <col min="3842" max="3842" width="15.140625" customWidth="1"/>
    <col min="3843" max="3843" width="49.5703125" customWidth="1"/>
    <col min="3844" max="3844" width="10.140625" customWidth="1"/>
    <col min="3845" max="3845" width="6" customWidth="1"/>
    <col min="3846" max="3846" width="10.140625" customWidth="1"/>
    <col min="3847" max="3847" width="11.28515625" customWidth="1"/>
    <col min="3848" max="3848" width="9.140625" customWidth="1"/>
    <col min="3849" max="3849" width="5" customWidth="1"/>
    <col min="3850" max="3850" width="8.42578125" customWidth="1"/>
    <col min="3851" max="3851" width="11.42578125" customWidth="1"/>
    <col min="3852" max="3852" width="11.28515625" customWidth="1"/>
    <col min="4097" max="4097" width="4.28515625" customWidth="1"/>
    <col min="4098" max="4098" width="15.140625" customWidth="1"/>
    <col min="4099" max="4099" width="49.5703125" customWidth="1"/>
    <col min="4100" max="4100" width="10.140625" customWidth="1"/>
    <col min="4101" max="4101" width="6" customWidth="1"/>
    <col min="4102" max="4102" width="10.140625" customWidth="1"/>
    <col min="4103" max="4103" width="11.28515625" customWidth="1"/>
    <col min="4104" max="4104" width="9.140625" customWidth="1"/>
    <col min="4105" max="4105" width="5" customWidth="1"/>
    <col min="4106" max="4106" width="8.42578125" customWidth="1"/>
    <col min="4107" max="4107" width="11.42578125" customWidth="1"/>
    <col min="4108" max="4108" width="11.28515625" customWidth="1"/>
    <col min="4353" max="4353" width="4.28515625" customWidth="1"/>
    <col min="4354" max="4354" width="15.140625" customWidth="1"/>
    <col min="4355" max="4355" width="49.5703125" customWidth="1"/>
    <col min="4356" max="4356" width="10.140625" customWidth="1"/>
    <col min="4357" max="4357" width="6" customWidth="1"/>
    <col min="4358" max="4358" width="10.140625" customWidth="1"/>
    <col min="4359" max="4359" width="11.28515625" customWidth="1"/>
    <col min="4360" max="4360" width="9.140625" customWidth="1"/>
    <col min="4361" max="4361" width="5" customWidth="1"/>
    <col min="4362" max="4362" width="8.42578125" customWidth="1"/>
    <col min="4363" max="4363" width="11.42578125" customWidth="1"/>
    <col min="4364" max="4364" width="11.28515625" customWidth="1"/>
    <col min="4609" max="4609" width="4.28515625" customWidth="1"/>
    <col min="4610" max="4610" width="15.140625" customWidth="1"/>
    <col min="4611" max="4611" width="49.5703125" customWidth="1"/>
    <col min="4612" max="4612" width="10.140625" customWidth="1"/>
    <col min="4613" max="4613" width="6" customWidth="1"/>
    <col min="4614" max="4614" width="10.140625" customWidth="1"/>
    <col min="4615" max="4615" width="11.28515625" customWidth="1"/>
    <col min="4616" max="4616" width="9.140625" customWidth="1"/>
    <col min="4617" max="4617" width="5" customWidth="1"/>
    <col min="4618" max="4618" width="8.42578125" customWidth="1"/>
    <col min="4619" max="4619" width="11.42578125" customWidth="1"/>
    <col min="4620" max="4620" width="11.28515625" customWidth="1"/>
    <col min="4865" max="4865" width="4.28515625" customWidth="1"/>
    <col min="4866" max="4866" width="15.140625" customWidth="1"/>
    <col min="4867" max="4867" width="49.5703125" customWidth="1"/>
    <col min="4868" max="4868" width="10.140625" customWidth="1"/>
    <col min="4869" max="4869" width="6" customWidth="1"/>
    <col min="4870" max="4870" width="10.140625" customWidth="1"/>
    <col min="4871" max="4871" width="11.28515625" customWidth="1"/>
    <col min="4872" max="4872" width="9.140625" customWidth="1"/>
    <col min="4873" max="4873" width="5" customWidth="1"/>
    <col min="4874" max="4874" width="8.42578125" customWidth="1"/>
    <col min="4875" max="4875" width="11.42578125" customWidth="1"/>
    <col min="4876" max="4876" width="11.28515625" customWidth="1"/>
    <col min="5121" max="5121" width="4.28515625" customWidth="1"/>
    <col min="5122" max="5122" width="15.140625" customWidth="1"/>
    <col min="5123" max="5123" width="49.5703125" customWidth="1"/>
    <col min="5124" max="5124" width="10.140625" customWidth="1"/>
    <col min="5125" max="5125" width="6" customWidth="1"/>
    <col min="5126" max="5126" width="10.140625" customWidth="1"/>
    <col min="5127" max="5127" width="11.28515625" customWidth="1"/>
    <col min="5128" max="5128" width="9.140625" customWidth="1"/>
    <col min="5129" max="5129" width="5" customWidth="1"/>
    <col min="5130" max="5130" width="8.42578125" customWidth="1"/>
    <col min="5131" max="5131" width="11.42578125" customWidth="1"/>
    <col min="5132" max="5132" width="11.28515625" customWidth="1"/>
    <col min="5377" max="5377" width="4.28515625" customWidth="1"/>
    <col min="5378" max="5378" width="15.140625" customWidth="1"/>
    <col min="5379" max="5379" width="49.5703125" customWidth="1"/>
    <col min="5380" max="5380" width="10.140625" customWidth="1"/>
    <col min="5381" max="5381" width="6" customWidth="1"/>
    <col min="5382" max="5382" width="10.140625" customWidth="1"/>
    <col min="5383" max="5383" width="11.28515625" customWidth="1"/>
    <col min="5384" max="5384" width="9.140625" customWidth="1"/>
    <col min="5385" max="5385" width="5" customWidth="1"/>
    <col min="5386" max="5386" width="8.42578125" customWidth="1"/>
    <col min="5387" max="5387" width="11.42578125" customWidth="1"/>
    <col min="5388" max="5388" width="11.28515625" customWidth="1"/>
    <col min="5633" max="5633" width="4.28515625" customWidth="1"/>
    <col min="5634" max="5634" width="15.140625" customWidth="1"/>
    <col min="5635" max="5635" width="49.5703125" customWidth="1"/>
    <col min="5636" max="5636" width="10.140625" customWidth="1"/>
    <col min="5637" max="5637" width="6" customWidth="1"/>
    <col min="5638" max="5638" width="10.140625" customWidth="1"/>
    <col min="5639" max="5639" width="11.28515625" customWidth="1"/>
    <col min="5640" max="5640" width="9.140625" customWidth="1"/>
    <col min="5641" max="5641" width="5" customWidth="1"/>
    <col min="5642" max="5642" width="8.42578125" customWidth="1"/>
    <col min="5643" max="5643" width="11.42578125" customWidth="1"/>
    <col min="5644" max="5644" width="11.28515625" customWidth="1"/>
    <col min="5889" max="5889" width="4.28515625" customWidth="1"/>
    <col min="5890" max="5890" width="15.140625" customWidth="1"/>
    <col min="5891" max="5891" width="49.5703125" customWidth="1"/>
    <col min="5892" max="5892" width="10.140625" customWidth="1"/>
    <col min="5893" max="5893" width="6" customWidth="1"/>
    <col min="5894" max="5894" width="10.140625" customWidth="1"/>
    <col min="5895" max="5895" width="11.28515625" customWidth="1"/>
    <col min="5896" max="5896" width="9.140625" customWidth="1"/>
    <col min="5897" max="5897" width="5" customWidth="1"/>
    <col min="5898" max="5898" width="8.42578125" customWidth="1"/>
    <col min="5899" max="5899" width="11.42578125" customWidth="1"/>
    <col min="5900" max="5900" width="11.28515625" customWidth="1"/>
    <col min="6145" max="6145" width="4.28515625" customWidth="1"/>
    <col min="6146" max="6146" width="15.140625" customWidth="1"/>
    <col min="6147" max="6147" width="49.5703125" customWidth="1"/>
    <col min="6148" max="6148" width="10.140625" customWidth="1"/>
    <col min="6149" max="6149" width="6" customWidth="1"/>
    <col min="6150" max="6150" width="10.140625" customWidth="1"/>
    <col min="6151" max="6151" width="11.28515625" customWidth="1"/>
    <col min="6152" max="6152" width="9.140625" customWidth="1"/>
    <col min="6153" max="6153" width="5" customWidth="1"/>
    <col min="6154" max="6154" width="8.42578125" customWidth="1"/>
    <col min="6155" max="6155" width="11.42578125" customWidth="1"/>
    <col min="6156" max="6156" width="11.28515625" customWidth="1"/>
    <col min="6401" max="6401" width="4.28515625" customWidth="1"/>
    <col min="6402" max="6402" width="15.140625" customWidth="1"/>
    <col min="6403" max="6403" width="49.5703125" customWidth="1"/>
    <col min="6404" max="6404" width="10.140625" customWidth="1"/>
    <col min="6405" max="6405" width="6" customWidth="1"/>
    <col min="6406" max="6406" width="10.140625" customWidth="1"/>
    <col min="6407" max="6407" width="11.28515625" customWidth="1"/>
    <col min="6408" max="6408" width="9.140625" customWidth="1"/>
    <col min="6409" max="6409" width="5" customWidth="1"/>
    <col min="6410" max="6410" width="8.42578125" customWidth="1"/>
    <col min="6411" max="6411" width="11.42578125" customWidth="1"/>
    <col min="6412" max="6412" width="11.28515625" customWidth="1"/>
    <col min="6657" max="6657" width="4.28515625" customWidth="1"/>
    <col min="6658" max="6658" width="15.140625" customWidth="1"/>
    <col min="6659" max="6659" width="49.5703125" customWidth="1"/>
    <col min="6660" max="6660" width="10.140625" customWidth="1"/>
    <col min="6661" max="6661" width="6" customWidth="1"/>
    <col min="6662" max="6662" width="10.140625" customWidth="1"/>
    <col min="6663" max="6663" width="11.28515625" customWidth="1"/>
    <col min="6664" max="6664" width="9.140625" customWidth="1"/>
    <col min="6665" max="6665" width="5" customWidth="1"/>
    <col min="6666" max="6666" width="8.42578125" customWidth="1"/>
    <col min="6667" max="6667" width="11.42578125" customWidth="1"/>
    <col min="6668" max="6668" width="11.28515625" customWidth="1"/>
    <col min="6913" max="6913" width="4.28515625" customWidth="1"/>
    <col min="6914" max="6914" width="15.140625" customWidth="1"/>
    <col min="6915" max="6915" width="49.5703125" customWidth="1"/>
    <col min="6916" max="6916" width="10.140625" customWidth="1"/>
    <col min="6917" max="6917" width="6" customWidth="1"/>
    <col min="6918" max="6918" width="10.140625" customWidth="1"/>
    <col min="6919" max="6919" width="11.28515625" customWidth="1"/>
    <col min="6920" max="6920" width="9.140625" customWidth="1"/>
    <col min="6921" max="6921" width="5" customWidth="1"/>
    <col min="6922" max="6922" width="8.42578125" customWidth="1"/>
    <col min="6923" max="6923" width="11.42578125" customWidth="1"/>
    <col min="6924" max="6924" width="11.28515625" customWidth="1"/>
    <col min="7169" max="7169" width="4.28515625" customWidth="1"/>
    <col min="7170" max="7170" width="15.140625" customWidth="1"/>
    <col min="7171" max="7171" width="49.5703125" customWidth="1"/>
    <col min="7172" max="7172" width="10.140625" customWidth="1"/>
    <col min="7173" max="7173" width="6" customWidth="1"/>
    <col min="7174" max="7174" width="10.140625" customWidth="1"/>
    <col min="7175" max="7175" width="11.28515625" customWidth="1"/>
    <col min="7176" max="7176" width="9.140625" customWidth="1"/>
    <col min="7177" max="7177" width="5" customWidth="1"/>
    <col min="7178" max="7178" width="8.42578125" customWidth="1"/>
    <col min="7179" max="7179" width="11.42578125" customWidth="1"/>
    <col min="7180" max="7180" width="11.28515625" customWidth="1"/>
    <col min="7425" max="7425" width="4.28515625" customWidth="1"/>
    <col min="7426" max="7426" width="15.140625" customWidth="1"/>
    <col min="7427" max="7427" width="49.5703125" customWidth="1"/>
    <col min="7428" max="7428" width="10.140625" customWidth="1"/>
    <col min="7429" max="7429" width="6" customWidth="1"/>
    <col min="7430" max="7430" width="10.140625" customWidth="1"/>
    <col min="7431" max="7431" width="11.28515625" customWidth="1"/>
    <col min="7432" max="7432" width="9.140625" customWidth="1"/>
    <col min="7433" max="7433" width="5" customWidth="1"/>
    <col min="7434" max="7434" width="8.42578125" customWidth="1"/>
    <col min="7435" max="7435" width="11.42578125" customWidth="1"/>
    <col min="7436" max="7436" width="11.28515625" customWidth="1"/>
    <col min="7681" max="7681" width="4.28515625" customWidth="1"/>
    <col min="7682" max="7682" width="15.140625" customWidth="1"/>
    <col min="7683" max="7683" width="49.5703125" customWidth="1"/>
    <col min="7684" max="7684" width="10.140625" customWidth="1"/>
    <col min="7685" max="7685" width="6" customWidth="1"/>
    <col min="7686" max="7686" width="10.140625" customWidth="1"/>
    <col min="7687" max="7687" width="11.28515625" customWidth="1"/>
    <col min="7688" max="7688" width="9.140625" customWidth="1"/>
    <col min="7689" max="7689" width="5" customWidth="1"/>
    <col min="7690" max="7690" width="8.42578125" customWidth="1"/>
    <col min="7691" max="7691" width="11.42578125" customWidth="1"/>
    <col min="7692" max="7692" width="11.28515625" customWidth="1"/>
    <col min="7937" max="7937" width="4.28515625" customWidth="1"/>
    <col min="7938" max="7938" width="15.140625" customWidth="1"/>
    <col min="7939" max="7939" width="49.5703125" customWidth="1"/>
    <col min="7940" max="7940" width="10.140625" customWidth="1"/>
    <col min="7941" max="7941" width="6" customWidth="1"/>
    <col min="7942" max="7942" width="10.140625" customWidth="1"/>
    <col min="7943" max="7943" width="11.28515625" customWidth="1"/>
    <col min="7944" max="7944" width="9.140625" customWidth="1"/>
    <col min="7945" max="7945" width="5" customWidth="1"/>
    <col min="7946" max="7946" width="8.42578125" customWidth="1"/>
    <col min="7947" max="7947" width="11.42578125" customWidth="1"/>
    <col min="7948" max="7948" width="11.28515625" customWidth="1"/>
    <col min="8193" max="8193" width="4.28515625" customWidth="1"/>
    <col min="8194" max="8194" width="15.140625" customWidth="1"/>
    <col min="8195" max="8195" width="49.5703125" customWidth="1"/>
    <col min="8196" max="8196" width="10.140625" customWidth="1"/>
    <col min="8197" max="8197" width="6" customWidth="1"/>
    <col min="8198" max="8198" width="10.140625" customWidth="1"/>
    <col min="8199" max="8199" width="11.28515625" customWidth="1"/>
    <col min="8200" max="8200" width="9.140625" customWidth="1"/>
    <col min="8201" max="8201" width="5" customWidth="1"/>
    <col min="8202" max="8202" width="8.42578125" customWidth="1"/>
    <col min="8203" max="8203" width="11.42578125" customWidth="1"/>
    <col min="8204" max="8204" width="11.28515625" customWidth="1"/>
    <col min="8449" max="8449" width="4.28515625" customWidth="1"/>
    <col min="8450" max="8450" width="15.140625" customWidth="1"/>
    <col min="8451" max="8451" width="49.5703125" customWidth="1"/>
    <col min="8452" max="8452" width="10.140625" customWidth="1"/>
    <col min="8453" max="8453" width="6" customWidth="1"/>
    <col min="8454" max="8454" width="10.140625" customWidth="1"/>
    <col min="8455" max="8455" width="11.28515625" customWidth="1"/>
    <col min="8456" max="8456" width="9.140625" customWidth="1"/>
    <col min="8457" max="8457" width="5" customWidth="1"/>
    <col min="8458" max="8458" width="8.42578125" customWidth="1"/>
    <col min="8459" max="8459" width="11.42578125" customWidth="1"/>
    <col min="8460" max="8460" width="11.28515625" customWidth="1"/>
    <col min="8705" max="8705" width="4.28515625" customWidth="1"/>
    <col min="8706" max="8706" width="15.140625" customWidth="1"/>
    <col min="8707" max="8707" width="49.5703125" customWidth="1"/>
    <col min="8708" max="8708" width="10.140625" customWidth="1"/>
    <col min="8709" max="8709" width="6" customWidth="1"/>
    <col min="8710" max="8710" width="10.140625" customWidth="1"/>
    <col min="8711" max="8711" width="11.28515625" customWidth="1"/>
    <col min="8712" max="8712" width="9.140625" customWidth="1"/>
    <col min="8713" max="8713" width="5" customWidth="1"/>
    <col min="8714" max="8714" width="8.42578125" customWidth="1"/>
    <col min="8715" max="8715" width="11.42578125" customWidth="1"/>
    <col min="8716" max="8716" width="11.28515625" customWidth="1"/>
    <col min="8961" max="8961" width="4.28515625" customWidth="1"/>
    <col min="8962" max="8962" width="15.140625" customWidth="1"/>
    <col min="8963" max="8963" width="49.5703125" customWidth="1"/>
    <col min="8964" max="8964" width="10.140625" customWidth="1"/>
    <col min="8965" max="8965" width="6" customWidth="1"/>
    <col min="8966" max="8966" width="10.140625" customWidth="1"/>
    <col min="8967" max="8967" width="11.28515625" customWidth="1"/>
    <col min="8968" max="8968" width="9.140625" customWidth="1"/>
    <col min="8969" max="8969" width="5" customWidth="1"/>
    <col min="8970" max="8970" width="8.42578125" customWidth="1"/>
    <col min="8971" max="8971" width="11.42578125" customWidth="1"/>
    <col min="8972" max="8972" width="11.28515625" customWidth="1"/>
    <col min="9217" max="9217" width="4.28515625" customWidth="1"/>
    <col min="9218" max="9218" width="15.140625" customWidth="1"/>
    <col min="9219" max="9219" width="49.5703125" customWidth="1"/>
    <col min="9220" max="9220" width="10.140625" customWidth="1"/>
    <col min="9221" max="9221" width="6" customWidth="1"/>
    <col min="9222" max="9222" width="10.140625" customWidth="1"/>
    <col min="9223" max="9223" width="11.28515625" customWidth="1"/>
    <col min="9224" max="9224" width="9.140625" customWidth="1"/>
    <col min="9225" max="9225" width="5" customWidth="1"/>
    <col min="9226" max="9226" width="8.42578125" customWidth="1"/>
    <col min="9227" max="9227" width="11.42578125" customWidth="1"/>
    <col min="9228" max="9228" width="11.28515625" customWidth="1"/>
    <col min="9473" max="9473" width="4.28515625" customWidth="1"/>
    <col min="9474" max="9474" width="15.140625" customWidth="1"/>
    <col min="9475" max="9475" width="49.5703125" customWidth="1"/>
    <col min="9476" max="9476" width="10.140625" customWidth="1"/>
    <col min="9477" max="9477" width="6" customWidth="1"/>
    <col min="9478" max="9478" width="10.140625" customWidth="1"/>
    <col min="9479" max="9479" width="11.28515625" customWidth="1"/>
    <col min="9480" max="9480" width="9.140625" customWidth="1"/>
    <col min="9481" max="9481" width="5" customWidth="1"/>
    <col min="9482" max="9482" width="8.42578125" customWidth="1"/>
    <col min="9483" max="9483" width="11.42578125" customWidth="1"/>
    <col min="9484" max="9484" width="11.28515625" customWidth="1"/>
    <col min="9729" max="9729" width="4.28515625" customWidth="1"/>
    <col min="9730" max="9730" width="15.140625" customWidth="1"/>
    <col min="9731" max="9731" width="49.5703125" customWidth="1"/>
    <col min="9732" max="9732" width="10.140625" customWidth="1"/>
    <col min="9733" max="9733" width="6" customWidth="1"/>
    <col min="9734" max="9734" width="10.140625" customWidth="1"/>
    <col min="9735" max="9735" width="11.28515625" customWidth="1"/>
    <col min="9736" max="9736" width="9.140625" customWidth="1"/>
    <col min="9737" max="9737" width="5" customWidth="1"/>
    <col min="9738" max="9738" width="8.42578125" customWidth="1"/>
    <col min="9739" max="9739" width="11.42578125" customWidth="1"/>
    <col min="9740" max="9740" width="11.28515625" customWidth="1"/>
    <col min="9985" max="9985" width="4.28515625" customWidth="1"/>
    <col min="9986" max="9986" width="15.140625" customWidth="1"/>
    <col min="9987" max="9987" width="49.5703125" customWidth="1"/>
    <col min="9988" max="9988" width="10.140625" customWidth="1"/>
    <col min="9989" max="9989" width="6" customWidth="1"/>
    <col min="9990" max="9990" width="10.140625" customWidth="1"/>
    <col min="9991" max="9991" width="11.28515625" customWidth="1"/>
    <col min="9992" max="9992" width="9.140625" customWidth="1"/>
    <col min="9993" max="9993" width="5" customWidth="1"/>
    <col min="9994" max="9994" width="8.42578125" customWidth="1"/>
    <col min="9995" max="9995" width="11.42578125" customWidth="1"/>
    <col min="9996" max="9996" width="11.28515625" customWidth="1"/>
    <col min="10241" max="10241" width="4.28515625" customWidth="1"/>
    <col min="10242" max="10242" width="15.140625" customWidth="1"/>
    <col min="10243" max="10243" width="49.5703125" customWidth="1"/>
    <col min="10244" max="10244" width="10.140625" customWidth="1"/>
    <col min="10245" max="10245" width="6" customWidth="1"/>
    <col min="10246" max="10246" width="10.140625" customWidth="1"/>
    <col min="10247" max="10247" width="11.28515625" customWidth="1"/>
    <col min="10248" max="10248" width="9.140625" customWidth="1"/>
    <col min="10249" max="10249" width="5" customWidth="1"/>
    <col min="10250" max="10250" width="8.42578125" customWidth="1"/>
    <col min="10251" max="10251" width="11.42578125" customWidth="1"/>
    <col min="10252" max="10252" width="11.28515625" customWidth="1"/>
    <col min="10497" max="10497" width="4.28515625" customWidth="1"/>
    <col min="10498" max="10498" width="15.140625" customWidth="1"/>
    <col min="10499" max="10499" width="49.5703125" customWidth="1"/>
    <col min="10500" max="10500" width="10.140625" customWidth="1"/>
    <col min="10501" max="10501" width="6" customWidth="1"/>
    <col min="10502" max="10502" width="10.140625" customWidth="1"/>
    <col min="10503" max="10503" width="11.28515625" customWidth="1"/>
    <col min="10504" max="10504" width="9.140625" customWidth="1"/>
    <col min="10505" max="10505" width="5" customWidth="1"/>
    <col min="10506" max="10506" width="8.42578125" customWidth="1"/>
    <col min="10507" max="10507" width="11.42578125" customWidth="1"/>
    <col min="10508" max="10508" width="11.28515625" customWidth="1"/>
    <col min="10753" max="10753" width="4.28515625" customWidth="1"/>
    <col min="10754" max="10754" width="15.140625" customWidth="1"/>
    <col min="10755" max="10755" width="49.5703125" customWidth="1"/>
    <col min="10756" max="10756" width="10.140625" customWidth="1"/>
    <col min="10757" max="10757" width="6" customWidth="1"/>
    <col min="10758" max="10758" width="10.140625" customWidth="1"/>
    <col min="10759" max="10759" width="11.28515625" customWidth="1"/>
    <col min="10760" max="10760" width="9.140625" customWidth="1"/>
    <col min="10761" max="10761" width="5" customWidth="1"/>
    <col min="10762" max="10762" width="8.42578125" customWidth="1"/>
    <col min="10763" max="10763" width="11.42578125" customWidth="1"/>
    <col min="10764" max="10764" width="11.28515625" customWidth="1"/>
    <col min="11009" max="11009" width="4.28515625" customWidth="1"/>
    <col min="11010" max="11010" width="15.140625" customWidth="1"/>
    <col min="11011" max="11011" width="49.5703125" customWidth="1"/>
    <col min="11012" max="11012" width="10.140625" customWidth="1"/>
    <col min="11013" max="11013" width="6" customWidth="1"/>
    <col min="11014" max="11014" width="10.140625" customWidth="1"/>
    <col min="11015" max="11015" width="11.28515625" customWidth="1"/>
    <col min="11016" max="11016" width="9.140625" customWidth="1"/>
    <col min="11017" max="11017" width="5" customWidth="1"/>
    <col min="11018" max="11018" width="8.42578125" customWidth="1"/>
    <col min="11019" max="11019" width="11.42578125" customWidth="1"/>
    <col min="11020" max="11020" width="11.28515625" customWidth="1"/>
    <col min="11265" max="11265" width="4.28515625" customWidth="1"/>
    <col min="11266" max="11266" width="15.140625" customWidth="1"/>
    <col min="11267" max="11267" width="49.5703125" customWidth="1"/>
    <col min="11268" max="11268" width="10.140625" customWidth="1"/>
    <col min="11269" max="11269" width="6" customWidth="1"/>
    <col min="11270" max="11270" width="10.140625" customWidth="1"/>
    <col min="11271" max="11271" width="11.28515625" customWidth="1"/>
    <col min="11272" max="11272" width="9.140625" customWidth="1"/>
    <col min="11273" max="11273" width="5" customWidth="1"/>
    <col min="11274" max="11274" width="8.42578125" customWidth="1"/>
    <col min="11275" max="11275" width="11.42578125" customWidth="1"/>
    <col min="11276" max="11276" width="11.28515625" customWidth="1"/>
    <col min="11521" max="11521" width="4.28515625" customWidth="1"/>
    <col min="11522" max="11522" width="15.140625" customWidth="1"/>
    <col min="11523" max="11523" width="49.5703125" customWidth="1"/>
    <col min="11524" max="11524" width="10.140625" customWidth="1"/>
    <col min="11525" max="11525" width="6" customWidth="1"/>
    <col min="11526" max="11526" width="10.140625" customWidth="1"/>
    <col min="11527" max="11527" width="11.28515625" customWidth="1"/>
    <col min="11528" max="11528" width="9.140625" customWidth="1"/>
    <col min="11529" max="11529" width="5" customWidth="1"/>
    <col min="11530" max="11530" width="8.42578125" customWidth="1"/>
    <col min="11531" max="11531" width="11.42578125" customWidth="1"/>
    <col min="11532" max="11532" width="11.28515625" customWidth="1"/>
    <col min="11777" max="11777" width="4.28515625" customWidth="1"/>
    <col min="11778" max="11778" width="15.140625" customWidth="1"/>
    <col min="11779" max="11779" width="49.5703125" customWidth="1"/>
    <col min="11780" max="11780" width="10.140625" customWidth="1"/>
    <col min="11781" max="11781" width="6" customWidth="1"/>
    <col min="11782" max="11782" width="10.140625" customWidth="1"/>
    <col min="11783" max="11783" width="11.28515625" customWidth="1"/>
    <col min="11784" max="11784" width="9.140625" customWidth="1"/>
    <col min="11785" max="11785" width="5" customWidth="1"/>
    <col min="11786" max="11786" width="8.42578125" customWidth="1"/>
    <col min="11787" max="11787" width="11.42578125" customWidth="1"/>
    <col min="11788" max="11788" width="11.28515625" customWidth="1"/>
    <col min="12033" max="12033" width="4.28515625" customWidth="1"/>
    <col min="12034" max="12034" width="15.140625" customWidth="1"/>
    <col min="12035" max="12035" width="49.5703125" customWidth="1"/>
    <col min="12036" max="12036" width="10.140625" customWidth="1"/>
    <col min="12037" max="12037" width="6" customWidth="1"/>
    <col min="12038" max="12038" width="10.140625" customWidth="1"/>
    <col min="12039" max="12039" width="11.28515625" customWidth="1"/>
    <col min="12040" max="12040" width="9.140625" customWidth="1"/>
    <col min="12041" max="12041" width="5" customWidth="1"/>
    <col min="12042" max="12042" width="8.42578125" customWidth="1"/>
    <col min="12043" max="12043" width="11.42578125" customWidth="1"/>
    <col min="12044" max="12044" width="11.28515625" customWidth="1"/>
    <col min="12289" max="12289" width="4.28515625" customWidth="1"/>
    <col min="12290" max="12290" width="15.140625" customWidth="1"/>
    <col min="12291" max="12291" width="49.5703125" customWidth="1"/>
    <col min="12292" max="12292" width="10.140625" customWidth="1"/>
    <col min="12293" max="12293" width="6" customWidth="1"/>
    <col min="12294" max="12294" width="10.140625" customWidth="1"/>
    <col min="12295" max="12295" width="11.28515625" customWidth="1"/>
    <col min="12296" max="12296" width="9.140625" customWidth="1"/>
    <col min="12297" max="12297" width="5" customWidth="1"/>
    <col min="12298" max="12298" width="8.42578125" customWidth="1"/>
    <col min="12299" max="12299" width="11.42578125" customWidth="1"/>
    <col min="12300" max="12300" width="11.28515625" customWidth="1"/>
    <col min="12545" max="12545" width="4.28515625" customWidth="1"/>
    <col min="12546" max="12546" width="15.140625" customWidth="1"/>
    <col min="12547" max="12547" width="49.5703125" customWidth="1"/>
    <col min="12548" max="12548" width="10.140625" customWidth="1"/>
    <col min="12549" max="12549" width="6" customWidth="1"/>
    <col min="12550" max="12550" width="10.140625" customWidth="1"/>
    <col min="12551" max="12551" width="11.28515625" customWidth="1"/>
    <col min="12552" max="12552" width="9.140625" customWidth="1"/>
    <col min="12553" max="12553" width="5" customWidth="1"/>
    <col min="12554" max="12554" width="8.42578125" customWidth="1"/>
    <col min="12555" max="12555" width="11.42578125" customWidth="1"/>
    <col min="12556" max="12556" width="11.28515625" customWidth="1"/>
    <col min="12801" max="12801" width="4.28515625" customWidth="1"/>
    <col min="12802" max="12802" width="15.140625" customWidth="1"/>
    <col min="12803" max="12803" width="49.5703125" customWidth="1"/>
    <col min="12804" max="12804" width="10.140625" customWidth="1"/>
    <col min="12805" max="12805" width="6" customWidth="1"/>
    <col min="12806" max="12806" width="10.140625" customWidth="1"/>
    <col min="12807" max="12807" width="11.28515625" customWidth="1"/>
    <col min="12808" max="12808" width="9.140625" customWidth="1"/>
    <col min="12809" max="12809" width="5" customWidth="1"/>
    <col min="12810" max="12810" width="8.42578125" customWidth="1"/>
    <col min="12811" max="12811" width="11.42578125" customWidth="1"/>
    <col min="12812" max="12812" width="11.28515625" customWidth="1"/>
    <col min="13057" max="13057" width="4.28515625" customWidth="1"/>
    <col min="13058" max="13058" width="15.140625" customWidth="1"/>
    <col min="13059" max="13059" width="49.5703125" customWidth="1"/>
    <col min="13060" max="13060" width="10.140625" customWidth="1"/>
    <col min="13061" max="13061" width="6" customWidth="1"/>
    <col min="13062" max="13062" width="10.140625" customWidth="1"/>
    <col min="13063" max="13063" width="11.28515625" customWidth="1"/>
    <col min="13064" max="13064" width="9.140625" customWidth="1"/>
    <col min="13065" max="13065" width="5" customWidth="1"/>
    <col min="13066" max="13066" width="8.42578125" customWidth="1"/>
    <col min="13067" max="13067" width="11.42578125" customWidth="1"/>
    <col min="13068" max="13068" width="11.28515625" customWidth="1"/>
    <col min="13313" max="13313" width="4.28515625" customWidth="1"/>
    <col min="13314" max="13314" width="15.140625" customWidth="1"/>
    <col min="13315" max="13315" width="49.5703125" customWidth="1"/>
    <col min="13316" max="13316" width="10.140625" customWidth="1"/>
    <col min="13317" max="13317" width="6" customWidth="1"/>
    <col min="13318" max="13318" width="10.140625" customWidth="1"/>
    <col min="13319" max="13319" width="11.28515625" customWidth="1"/>
    <col min="13320" max="13320" width="9.140625" customWidth="1"/>
    <col min="13321" max="13321" width="5" customWidth="1"/>
    <col min="13322" max="13322" width="8.42578125" customWidth="1"/>
    <col min="13323" max="13323" width="11.42578125" customWidth="1"/>
    <col min="13324" max="13324" width="11.28515625" customWidth="1"/>
    <col min="13569" max="13569" width="4.28515625" customWidth="1"/>
    <col min="13570" max="13570" width="15.140625" customWidth="1"/>
    <col min="13571" max="13571" width="49.5703125" customWidth="1"/>
    <col min="13572" max="13572" width="10.140625" customWidth="1"/>
    <col min="13573" max="13573" width="6" customWidth="1"/>
    <col min="13574" max="13574" width="10.140625" customWidth="1"/>
    <col min="13575" max="13575" width="11.28515625" customWidth="1"/>
    <col min="13576" max="13576" width="9.140625" customWidth="1"/>
    <col min="13577" max="13577" width="5" customWidth="1"/>
    <col min="13578" max="13578" width="8.42578125" customWidth="1"/>
    <col min="13579" max="13579" width="11.42578125" customWidth="1"/>
    <col min="13580" max="13580" width="11.28515625" customWidth="1"/>
    <col min="13825" max="13825" width="4.28515625" customWidth="1"/>
    <col min="13826" max="13826" width="15.140625" customWidth="1"/>
    <col min="13827" max="13827" width="49.5703125" customWidth="1"/>
    <col min="13828" max="13828" width="10.140625" customWidth="1"/>
    <col min="13829" max="13829" width="6" customWidth="1"/>
    <col min="13830" max="13830" width="10.140625" customWidth="1"/>
    <col min="13831" max="13831" width="11.28515625" customWidth="1"/>
    <col min="13832" max="13832" width="9.140625" customWidth="1"/>
    <col min="13833" max="13833" width="5" customWidth="1"/>
    <col min="13834" max="13834" width="8.42578125" customWidth="1"/>
    <col min="13835" max="13835" width="11.42578125" customWidth="1"/>
    <col min="13836" max="13836" width="11.28515625" customWidth="1"/>
    <col min="14081" max="14081" width="4.28515625" customWidth="1"/>
    <col min="14082" max="14082" width="15.140625" customWidth="1"/>
    <col min="14083" max="14083" width="49.5703125" customWidth="1"/>
    <col min="14084" max="14084" width="10.140625" customWidth="1"/>
    <col min="14085" max="14085" width="6" customWidth="1"/>
    <col min="14086" max="14086" width="10.140625" customWidth="1"/>
    <col min="14087" max="14087" width="11.28515625" customWidth="1"/>
    <col min="14088" max="14088" width="9.140625" customWidth="1"/>
    <col min="14089" max="14089" width="5" customWidth="1"/>
    <col min="14090" max="14090" width="8.42578125" customWidth="1"/>
    <col min="14091" max="14091" width="11.42578125" customWidth="1"/>
    <col min="14092" max="14092" width="11.28515625" customWidth="1"/>
    <col min="14337" max="14337" width="4.28515625" customWidth="1"/>
    <col min="14338" max="14338" width="15.140625" customWidth="1"/>
    <col min="14339" max="14339" width="49.5703125" customWidth="1"/>
    <col min="14340" max="14340" width="10.140625" customWidth="1"/>
    <col min="14341" max="14341" width="6" customWidth="1"/>
    <col min="14342" max="14342" width="10.140625" customWidth="1"/>
    <col min="14343" max="14343" width="11.28515625" customWidth="1"/>
    <col min="14344" max="14344" width="9.140625" customWidth="1"/>
    <col min="14345" max="14345" width="5" customWidth="1"/>
    <col min="14346" max="14346" width="8.42578125" customWidth="1"/>
    <col min="14347" max="14347" width="11.42578125" customWidth="1"/>
    <col min="14348" max="14348" width="11.28515625" customWidth="1"/>
    <col min="14593" max="14593" width="4.28515625" customWidth="1"/>
    <col min="14594" max="14594" width="15.140625" customWidth="1"/>
    <col min="14595" max="14595" width="49.5703125" customWidth="1"/>
    <col min="14596" max="14596" width="10.140625" customWidth="1"/>
    <col min="14597" max="14597" width="6" customWidth="1"/>
    <col min="14598" max="14598" width="10.140625" customWidth="1"/>
    <col min="14599" max="14599" width="11.28515625" customWidth="1"/>
    <col min="14600" max="14600" width="9.140625" customWidth="1"/>
    <col min="14601" max="14601" width="5" customWidth="1"/>
    <col min="14602" max="14602" width="8.42578125" customWidth="1"/>
    <col min="14603" max="14603" width="11.42578125" customWidth="1"/>
    <col min="14604" max="14604" width="11.28515625" customWidth="1"/>
    <col min="14849" max="14849" width="4.28515625" customWidth="1"/>
    <col min="14850" max="14850" width="15.140625" customWidth="1"/>
    <col min="14851" max="14851" width="49.5703125" customWidth="1"/>
    <col min="14852" max="14852" width="10.140625" customWidth="1"/>
    <col min="14853" max="14853" width="6" customWidth="1"/>
    <col min="14854" max="14854" width="10.140625" customWidth="1"/>
    <col min="14855" max="14855" width="11.28515625" customWidth="1"/>
    <col min="14856" max="14856" width="9.140625" customWidth="1"/>
    <col min="14857" max="14857" width="5" customWidth="1"/>
    <col min="14858" max="14858" width="8.42578125" customWidth="1"/>
    <col min="14859" max="14859" width="11.42578125" customWidth="1"/>
    <col min="14860" max="14860" width="11.28515625" customWidth="1"/>
    <col min="15105" max="15105" width="4.28515625" customWidth="1"/>
    <col min="15106" max="15106" width="15.140625" customWidth="1"/>
    <col min="15107" max="15107" width="49.5703125" customWidth="1"/>
    <col min="15108" max="15108" width="10.140625" customWidth="1"/>
    <col min="15109" max="15109" width="6" customWidth="1"/>
    <col min="15110" max="15110" width="10.140625" customWidth="1"/>
    <col min="15111" max="15111" width="11.28515625" customWidth="1"/>
    <col min="15112" max="15112" width="9.140625" customWidth="1"/>
    <col min="15113" max="15113" width="5" customWidth="1"/>
    <col min="15114" max="15114" width="8.42578125" customWidth="1"/>
    <col min="15115" max="15115" width="11.42578125" customWidth="1"/>
    <col min="15116" max="15116" width="11.28515625" customWidth="1"/>
    <col min="15361" max="15361" width="4.28515625" customWidth="1"/>
    <col min="15362" max="15362" width="15.140625" customWidth="1"/>
    <col min="15363" max="15363" width="49.5703125" customWidth="1"/>
    <col min="15364" max="15364" width="10.140625" customWidth="1"/>
    <col min="15365" max="15365" width="6" customWidth="1"/>
    <col min="15366" max="15366" width="10.140625" customWidth="1"/>
    <col min="15367" max="15367" width="11.28515625" customWidth="1"/>
    <col min="15368" max="15368" width="9.140625" customWidth="1"/>
    <col min="15369" max="15369" width="5" customWidth="1"/>
    <col min="15370" max="15370" width="8.42578125" customWidth="1"/>
    <col min="15371" max="15371" width="11.42578125" customWidth="1"/>
    <col min="15372" max="15372" width="11.28515625" customWidth="1"/>
    <col min="15617" max="15617" width="4.28515625" customWidth="1"/>
    <col min="15618" max="15618" width="15.140625" customWidth="1"/>
    <col min="15619" max="15619" width="49.5703125" customWidth="1"/>
    <col min="15620" max="15620" width="10.140625" customWidth="1"/>
    <col min="15621" max="15621" width="6" customWidth="1"/>
    <col min="15622" max="15622" width="10.140625" customWidth="1"/>
    <col min="15623" max="15623" width="11.28515625" customWidth="1"/>
    <col min="15624" max="15624" width="9.140625" customWidth="1"/>
    <col min="15625" max="15625" width="5" customWidth="1"/>
    <col min="15626" max="15626" width="8.42578125" customWidth="1"/>
    <col min="15627" max="15627" width="11.42578125" customWidth="1"/>
    <col min="15628" max="15628" width="11.28515625" customWidth="1"/>
    <col min="15873" max="15873" width="4.28515625" customWidth="1"/>
    <col min="15874" max="15874" width="15.140625" customWidth="1"/>
    <col min="15875" max="15875" width="49.5703125" customWidth="1"/>
    <col min="15876" max="15876" width="10.140625" customWidth="1"/>
    <col min="15877" max="15877" width="6" customWidth="1"/>
    <col min="15878" max="15878" width="10.140625" customWidth="1"/>
    <col min="15879" max="15879" width="11.28515625" customWidth="1"/>
    <col min="15880" max="15880" width="9.140625" customWidth="1"/>
    <col min="15881" max="15881" width="5" customWidth="1"/>
    <col min="15882" max="15882" width="8.42578125" customWidth="1"/>
    <col min="15883" max="15883" width="11.42578125" customWidth="1"/>
    <col min="15884" max="15884" width="11.28515625" customWidth="1"/>
    <col min="16129" max="16129" width="4.28515625" customWidth="1"/>
    <col min="16130" max="16130" width="15.140625" customWidth="1"/>
    <col min="16131" max="16131" width="49.5703125" customWidth="1"/>
    <col min="16132" max="16132" width="10.140625" customWidth="1"/>
    <col min="16133" max="16133" width="6" customWidth="1"/>
    <col min="16134" max="16134" width="10.140625" customWidth="1"/>
    <col min="16135" max="16135" width="11.28515625" customWidth="1"/>
    <col min="16136" max="16136" width="9.140625" customWidth="1"/>
    <col min="16137" max="16137" width="5" customWidth="1"/>
    <col min="16138" max="16138" width="8.42578125" customWidth="1"/>
    <col min="16139" max="16139" width="11.42578125" customWidth="1"/>
    <col min="16140" max="16140" width="11.28515625" customWidth="1"/>
  </cols>
  <sheetData>
    <row r="1" spans="1:12" x14ac:dyDescent="0.25">
      <c r="A1" s="113"/>
      <c r="B1" s="3"/>
      <c r="C1" s="3"/>
      <c r="D1" s="610"/>
      <c r="E1" s="610"/>
      <c r="J1" s="610" t="s">
        <v>0</v>
      </c>
      <c r="K1" s="610"/>
      <c r="L1" s="4"/>
    </row>
    <row r="2" spans="1:12" x14ac:dyDescent="0.25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x14ac:dyDescent="0.25">
      <c r="A3" s="3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12.75" customHeight="1" x14ac:dyDescent="0.25">
      <c r="A5" s="611" t="s">
        <v>3</v>
      </c>
      <c r="B5" s="611"/>
      <c r="C5" s="611"/>
      <c r="D5" s="611"/>
      <c r="E5" s="611"/>
      <c r="F5" s="611"/>
      <c r="G5" s="611"/>
      <c r="H5" s="611"/>
      <c r="I5" s="611"/>
      <c r="J5" s="611"/>
      <c r="K5" s="611"/>
      <c r="L5" s="611"/>
    </row>
    <row r="6" spans="1:12" x14ac:dyDescent="0.25">
      <c r="A6" s="6"/>
      <c r="B6" s="6"/>
      <c r="C6" s="6"/>
      <c r="D6" s="6"/>
      <c r="E6" s="6"/>
    </row>
    <row r="7" spans="1:12" ht="15" customHeight="1" x14ac:dyDescent="0.25">
      <c r="A7" s="652" t="s">
        <v>378</v>
      </c>
      <c r="B7" s="652"/>
      <c r="C7" s="652"/>
      <c r="D7" s="652"/>
      <c r="E7" s="652"/>
      <c r="F7" s="652"/>
      <c r="G7" s="652"/>
      <c r="H7" s="652"/>
      <c r="I7" s="652"/>
      <c r="J7" s="652"/>
      <c r="K7" s="652"/>
      <c r="L7" s="652"/>
    </row>
    <row r="8" spans="1:12" ht="9.75" customHeight="1" thickBot="1" x14ac:dyDescent="0.3">
      <c r="A8" s="7"/>
      <c r="B8" s="217"/>
      <c r="C8" s="7"/>
      <c r="D8" s="218"/>
      <c r="E8" s="11"/>
    </row>
    <row r="9" spans="1:12" ht="44.25" customHeight="1" x14ac:dyDescent="0.25">
      <c r="A9" s="634" t="s">
        <v>145</v>
      </c>
      <c r="B9" s="636" t="s">
        <v>6</v>
      </c>
      <c r="C9" s="636" t="s">
        <v>7</v>
      </c>
      <c r="D9" s="636" t="s">
        <v>292</v>
      </c>
      <c r="E9" s="627" t="s">
        <v>9</v>
      </c>
      <c r="F9" s="627" t="s">
        <v>10</v>
      </c>
      <c r="G9" s="627" t="s">
        <v>11</v>
      </c>
      <c r="H9" s="627" t="s">
        <v>293</v>
      </c>
      <c r="I9" s="627" t="s">
        <v>13</v>
      </c>
      <c r="J9" s="627"/>
      <c r="K9" s="627" t="s">
        <v>14</v>
      </c>
      <c r="L9" s="629" t="s">
        <v>15</v>
      </c>
    </row>
    <row r="10" spans="1:12" ht="15.75" thickBot="1" x14ac:dyDescent="0.3">
      <c r="A10" s="653"/>
      <c r="B10" s="654"/>
      <c r="C10" s="654"/>
      <c r="D10" s="654"/>
      <c r="E10" s="655"/>
      <c r="F10" s="655"/>
      <c r="G10" s="655"/>
      <c r="H10" s="655"/>
      <c r="I10" s="66" t="s">
        <v>16</v>
      </c>
      <c r="J10" s="66" t="s">
        <v>17</v>
      </c>
      <c r="K10" s="655"/>
      <c r="L10" s="656"/>
    </row>
    <row r="11" spans="1:12" ht="47.25" customHeight="1" x14ac:dyDescent="0.25">
      <c r="A11" s="220">
        <v>1</v>
      </c>
      <c r="B11" s="221" t="s">
        <v>18</v>
      </c>
      <c r="C11" s="222" t="s">
        <v>146</v>
      </c>
      <c r="D11" s="223" t="s">
        <v>20</v>
      </c>
      <c r="E11" s="224">
        <v>100</v>
      </c>
      <c r="F11" s="225"/>
      <c r="G11" s="226"/>
      <c r="H11" s="226"/>
      <c r="I11" s="227"/>
      <c r="J11" s="228"/>
      <c r="K11" s="228"/>
      <c r="L11" s="229"/>
    </row>
    <row r="12" spans="1:12" ht="22.5" x14ac:dyDescent="0.25">
      <c r="A12" s="135">
        <v>2</v>
      </c>
      <c r="B12" s="23" t="s">
        <v>219</v>
      </c>
      <c r="C12" s="31" t="s">
        <v>220</v>
      </c>
      <c r="D12" s="24" t="s">
        <v>149</v>
      </c>
      <c r="E12" s="25">
        <v>6</v>
      </c>
      <c r="F12" s="152"/>
      <c r="G12" s="137"/>
      <c r="H12" s="137"/>
      <c r="I12" s="230"/>
      <c r="J12" s="231"/>
      <c r="K12" s="231"/>
      <c r="L12" s="232"/>
    </row>
    <row r="13" spans="1:12" x14ac:dyDescent="0.25">
      <c r="A13" s="135">
        <v>3</v>
      </c>
      <c r="B13" s="23" t="s">
        <v>219</v>
      </c>
      <c r="C13" s="31" t="s">
        <v>221</v>
      </c>
      <c r="D13" s="24" t="s">
        <v>222</v>
      </c>
      <c r="E13" s="25">
        <v>20</v>
      </c>
      <c r="F13" s="152"/>
      <c r="G13" s="137"/>
      <c r="H13" s="137"/>
      <c r="I13" s="230"/>
      <c r="J13" s="231"/>
      <c r="K13" s="231"/>
      <c r="L13" s="232"/>
    </row>
    <row r="14" spans="1:12" x14ac:dyDescent="0.25">
      <c r="A14" s="135">
        <v>4</v>
      </c>
      <c r="B14" s="23" t="s">
        <v>26</v>
      </c>
      <c r="C14" s="31" t="s">
        <v>27</v>
      </c>
      <c r="D14" s="24" t="s">
        <v>23</v>
      </c>
      <c r="E14" s="25">
        <v>15</v>
      </c>
      <c r="F14" s="152"/>
      <c r="G14" s="137"/>
      <c r="H14" s="137"/>
      <c r="I14" s="230"/>
      <c r="J14" s="231"/>
      <c r="K14" s="231"/>
      <c r="L14" s="232"/>
    </row>
    <row r="15" spans="1:12" ht="20.25" customHeight="1" x14ac:dyDescent="0.25">
      <c r="A15" s="135">
        <v>5</v>
      </c>
      <c r="B15" s="23" t="s">
        <v>26</v>
      </c>
      <c r="C15" s="31" t="s">
        <v>28</v>
      </c>
      <c r="D15" s="24" t="s">
        <v>23</v>
      </c>
      <c r="E15" s="25">
        <v>10</v>
      </c>
      <c r="F15" s="152"/>
      <c r="G15" s="137"/>
      <c r="H15" s="137"/>
      <c r="I15" s="230"/>
      <c r="J15" s="231"/>
      <c r="K15" s="231"/>
      <c r="L15" s="232"/>
    </row>
    <row r="16" spans="1:12" ht="78.75" x14ac:dyDescent="0.25">
      <c r="A16" s="135">
        <v>6</v>
      </c>
      <c r="B16" s="23" t="s">
        <v>29</v>
      </c>
      <c r="C16" s="31" t="s">
        <v>379</v>
      </c>
      <c r="D16" s="24" t="s">
        <v>23</v>
      </c>
      <c r="E16" s="25">
        <v>13</v>
      </c>
      <c r="F16" s="152"/>
      <c r="G16" s="137"/>
      <c r="H16" s="137"/>
      <c r="I16" s="230"/>
      <c r="J16" s="231"/>
      <c r="K16" s="231"/>
      <c r="L16" s="232"/>
    </row>
    <row r="17" spans="1:12" ht="78.75" customHeight="1" x14ac:dyDescent="0.25">
      <c r="A17" s="135">
        <v>7</v>
      </c>
      <c r="B17" s="23" t="s">
        <v>29</v>
      </c>
      <c r="C17" s="31" t="s">
        <v>30</v>
      </c>
      <c r="D17" s="24" t="s">
        <v>23</v>
      </c>
      <c r="E17" s="25">
        <v>13</v>
      </c>
      <c r="F17" s="152"/>
      <c r="G17" s="137"/>
      <c r="H17" s="137"/>
      <c r="I17" s="230"/>
      <c r="J17" s="231"/>
      <c r="K17" s="231"/>
      <c r="L17" s="232"/>
    </row>
    <row r="18" spans="1:12" ht="78.75" customHeight="1" x14ac:dyDescent="0.25">
      <c r="A18" s="135">
        <v>8</v>
      </c>
      <c r="B18" s="23" t="s">
        <v>259</v>
      </c>
      <c r="C18" s="31" t="s">
        <v>260</v>
      </c>
      <c r="D18" s="24" t="s">
        <v>261</v>
      </c>
      <c r="E18" s="25">
        <v>10</v>
      </c>
      <c r="F18" s="152"/>
      <c r="G18" s="137"/>
      <c r="H18" s="137"/>
      <c r="I18" s="230"/>
      <c r="J18" s="231"/>
      <c r="K18" s="231"/>
      <c r="L18" s="232"/>
    </row>
    <row r="19" spans="1:12" ht="56.25" x14ac:dyDescent="0.25">
      <c r="A19" s="135">
        <v>9</v>
      </c>
      <c r="B19" s="23" t="s">
        <v>33</v>
      </c>
      <c r="C19" s="31" t="s">
        <v>34</v>
      </c>
      <c r="D19" s="24" t="s">
        <v>35</v>
      </c>
      <c r="E19" s="25">
        <v>10</v>
      </c>
      <c r="F19" s="152"/>
      <c r="G19" s="137"/>
      <c r="H19" s="137"/>
      <c r="I19" s="230"/>
      <c r="J19" s="231"/>
      <c r="K19" s="231"/>
      <c r="L19" s="232"/>
    </row>
    <row r="20" spans="1:12" ht="45" x14ac:dyDescent="0.25">
      <c r="A20" s="135">
        <v>10</v>
      </c>
      <c r="B20" s="23" t="s">
        <v>33</v>
      </c>
      <c r="C20" s="31" t="s">
        <v>36</v>
      </c>
      <c r="D20" s="24" t="s">
        <v>23</v>
      </c>
      <c r="E20" s="25">
        <v>25</v>
      </c>
      <c r="F20" s="152"/>
      <c r="G20" s="137"/>
      <c r="H20" s="137"/>
      <c r="I20" s="230"/>
      <c r="J20" s="231"/>
      <c r="K20" s="231"/>
      <c r="L20" s="232"/>
    </row>
    <row r="21" spans="1:12" ht="33.75" x14ac:dyDescent="0.25">
      <c r="A21" s="135">
        <v>11</v>
      </c>
      <c r="B21" s="23" t="s">
        <v>42</v>
      </c>
      <c r="C21" s="31" t="s">
        <v>262</v>
      </c>
      <c r="D21" s="24" t="s">
        <v>23</v>
      </c>
      <c r="E21" s="25">
        <v>75</v>
      </c>
      <c r="F21" s="152"/>
      <c r="G21" s="137"/>
      <c r="H21" s="137"/>
      <c r="I21" s="230"/>
      <c r="J21" s="231"/>
      <c r="K21" s="231"/>
      <c r="L21" s="232"/>
    </row>
    <row r="22" spans="1:12" ht="51" customHeight="1" x14ac:dyDescent="0.25">
      <c r="A22" s="135">
        <v>12</v>
      </c>
      <c r="B22" s="23" t="s">
        <v>39</v>
      </c>
      <c r="C22" s="31" t="s">
        <v>40</v>
      </c>
      <c r="D22" s="24" t="s">
        <v>23</v>
      </c>
      <c r="E22" s="25">
        <v>10</v>
      </c>
      <c r="F22" s="152"/>
      <c r="G22" s="137"/>
      <c r="H22" s="137"/>
      <c r="I22" s="230"/>
      <c r="J22" s="231"/>
      <c r="K22" s="231"/>
      <c r="L22" s="232"/>
    </row>
    <row r="23" spans="1:12" ht="28.5" customHeight="1" x14ac:dyDescent="0.25">
      <c r="A23" s="135">
        <v>13</v>
      </c>
      <c r="B23" s="23" t="s">
        <v>380</v>
      </c>
      <c r="C23" s="31" t="s">
        <v>381</v>
      </c>
      <c r="D23" s="24" t="s">
        <v>23</v>
      </c>
      <c r="E23" s="25">
        <v>20</v>
      </c>
      <c r="F23" s="152"/>
      <c r="G23" s="137"/>
      <c r="H23" s="137"/>
      <c r="I23" s="230"/>
      <c r="J23" s="231"/>
      <c r="K23" s="231"/>
      <c r="L23" s="232"/>
    </row>
    <row r="24" spans="1:12" ht="33.75" x14ac:dyDescent="0.25">
      <c r="A24" s="135">
        <v>14</v>
      </c>
      <c r="B24" s="23" t="s">
        <v>42</v>
      </c>
      <c r="C24" s="34" t="s">
        <v>43</v>
      </c>
      <c r="D24" s="24" t="s">
        <v>23</v>
      </c>
      <c r="E24" s="25">
        <v>75</v>
      </c>
      <c r="F24" s="152"/>
      <c r="G24" s="137"/>
      <c r="H24" s="137"/>
      <c r="I24" s="230"/>
      <c r="J24" s="231"/>
      <c r="K24" s="231"/>
      <c r="L24" s="232"/>
    </row>
    <row r="25" spans="1:12" ht="29.25" customHeight="1" x14ac:dyDescent="0.25">
      <c r="A25" s="135">
        <v>15</v>
      </c>
      <c r="B25" s="23" t="s">
        <v>229</v>
      </c>
      <c r="C25" s="31" t="s">
        <v>230</v>
      </c>
      <c r="D25" s="24" t="s">
        <v>23</v>
      </c>
      <c r="E25" s="25">
        <v>8</v>
      </c>
      <c r="F25" s="152"/>
      <c r="G25" s="137"/>
      <c r="H25" s="137"/>
      <c r="I25" s="230"/>
      <c r="J25" s="231"/>
      <c r="K25" s="231"/>
      <c r="L25" s="232"/>
    </row>
    <row r="26" spans="1:12" ht="22.5" x14ac:dyDescent="0.25">
      <c r="A26" s="135">
        <v>16</v>
      </c>
      <c r="B26" s="23" t="s">
        <v>153</v>
      </c>
      <c r="C26" s="31" t="s">
        <v>154</v>
      </c>
      <c r="D26" s="24" t="s">
        <v>23</v>
      </c>
      <c r="E26" s="25">
        <v>10</v>
      </c>
      <c r="F26" s="152"/>
      <c r="G26" s="137"/>
      <c r="H26" s="137"/>
      <c r="I26" s="230"/>
      <c r="J26" s="231"/>
      <c r="K26" s="231"/>
      <c r="L26" s="232"/>
    </row>
    <row r="27" spans="1:12" ht="33.75" x14ac:dyDescent="0.25">
      <c r="A27" s="135">
        <v>17</v>
      </c>
      <c r="B27" s="23" t="s">
        <v>155</v>
      </c>
      <c r="C27" s="31" t="s">
        <v>156</v>
      </c>
      <c r="D27" s="24" t="s">
        <v>23</v>
      </c>
      <c r="E27" s="25">
        <v>10</v>
      </c>
      <c r="F27" s="152"/>
      <c r="G27" s="137"/>
      <c r="H27" s="137"/>
      <c r="I27" s="230"/>
      <c r="J27" s="231"/>
      <c r="K27" s="231"/>
      <c r="L27" s="232"/>
    </row>
    <row r="28" spans="1:12" ht="45" x14ac:dyDescent="0.25">
      <c r="A28" s="135">
        <v>18</v>
      </c>
      <c r="B28" s="23" t="s">
        <v>46</v>
      </c>
      <c r="C28" s="31" t="s">
        <v>47</v>
      </c>
      <c r="D28" s="24" t="s">
        <v>35</v>
      </c>
      <c r="E28" s="25">
        <v>8</v>
      </c>
      <c r="F28" s="152"/>
      <c r="G28" s="137"/>
      <c r="H28" s="137"/>
      <c r="I28" s="230"/>
      <c r="J28" s="231"/>
      <c r="K28" s="231"/>
      <c r="L28" s="232"/>
    </row>
    <row r="29" spans="1:12" ht="33.75" x14ac:dyDescent="0.25">
      <c r="A29" s="135">
        <v>19</v>
      </c>
      <c r="B29" s="23" t="s">
        <v>48</v>
      </c>
      <c r="C29" s="31" t="s">
        <v>49</v>
      </c>
      <c r="D29" s="24" t="s">
        <v>23</v>
      </c>
      <c r="E29" s="25">
        <v>30</v>
      </c>
      <c r="F29" s="152"/>
      <c r="G29" s="137"/>
      <c r="H29" s="137"/>
      <c r="I29" s="230"/>
      <c r="J29" s="231"/>
      <c r="K29" s="231"/>
      <c r="L29" s="232"/>
    </row>
    <row r="30" spans="1:12" ht="27" customHeight="1" x14ac:dyDescent="0.25">
      <c r="A30" s="135">
        <v>20</v>
      </c>
      <c r="B30" s="23" t="s">
        <v>48</v>
      </c>
      <c r="C30" s="31" t="s">
        <v>50</v>
      </c>
      <c r="D30" s="24" t="s">
        <v>23</v>
      </c>
      <c r="E30" s="25">
        <v>60</v>
      </c>
      <c r="F30" s="152"/>
      <c r="G30" s="137"/>
      <c r="H30" s="137"/>
      <c r="I30" s="230"/>
      <c r="J30" s="231"/>
      <c r="K30" s="231"/>
      <c r="L30" s="232"/>
    </row>
    <row r="31" spans="1:12" ht="33.75" x14ac:dyDescent="0.25">
      <c r="A31" s="135">
        <v>21</v>
      </c>
      <c r="B31" s="23" t="s">
        <v>48</v>
      </c>
      <c r="C31" s="31" t="s">
        <v>51</v>
      </c>
      <c r="D31" s="24" t="s">
        <v>23</v>
      </c>
      <c r="E31" s="25">
        <v>20</v>
      </c>
      <c r="F31" s="152"/>
      <c r="G31" s="137"/>
      <c r="H31" s="137"/>
      <c r="I31" s="230"/>
      <c r="J31" s="231"/>
      <c r="K31" s="231"/>
      <c r="L31" s="232"/>
    </row>
    <row r="32" spans="1:12" ht="36" customHeight="1" x14ac:dyDescent="0.25">
      <c r="A32" s="135">
        <v>22</v>
      </c>
      <c r="B32" s="23" t="s">
        <v>161</v>
      </c>
      <c r="C32" s="31" t="s">
        <v>162</v>
      </c>
      <c r="D32" s="24" t="s">
        <v>23</v>
      </c>
      <c r="E32" s="25">
        <v>15</v>
      </c>
      <c r="F32" s="152"/>
      <c r="G32" s="137"/>
      <c r="H32" s="137"/>
      <c r="I32" s="230"/>
      <c r="J32" s="231"/>
      <c r="K32" s="231"/>
      <c r="L32" s="232"/>
    </row>
    <row r="33" spans="1:12" ht="22.5" x14ac:dyDescent="0.25">
      <c r="A33" s="135">
        <v>23</v>
      </c>
      <c r="B33" s="23" t="s">
        <v>54</v>
      </c>
      <c r="C33" s="31" t="s">
        <v>55</v>
      </c>
      <c r="D33" s="24" t="s">
        <v>23</v>
      </c>
      <c r="E33" s="25">
        <v>10</v>
      </c>
      <c r="F33" s="152"/>
      <c r="G33" s="137"/>
      <c r="H33" s="137"/>
      <c r="I33" s="230"/>
      <c r="J33" s="231"/>
      <c r="K33" s="231"/>
      <c r="L33" s="232"/>
    </row>
    <row r="34" spans="1:12" ht="29.25" customHeight="1" x14ac:dyDescent="0.25">
      <c r="A34" s="135">
        <v>24</v>
      </c>
      <c r="B34" s="23" t="s">
        <v>382</v>
      </c>
      <c r="C34" s="31" t="s">
        <v>383</v>
      </c>
      <c r="D34" s="24" t="s">
        <v>23</v>
      </c>
      <c r="E34" s="25">
        <v>10</v>
      </c>
      <c r="F34" s="152"/>
      <c r="G34" s="137"/>
      <c r="H34" s="137"/>
      <c r="I34" s="230"/>
      <c r="J34" s="231"/>
      <c r="K34" s="231"/>
      <c r="L34" s="232"/>
    </row>
    <row r="35" spans="1:12" ht="30.75" customHeight="1" x14ac:dyDescent="0.25">
      <c r="A35" s="135">
        <v>25</v>
      </c>
      <c r="B35" s="23" t="s">
        <v>56</v>
      </c>
      <c r="C35" s="31" t="s">
        <v>384</v>
      </c>
      <c r="D35" s="24" t="s">
        <v>23</v>
      </c>
      <c r="E35" s="25">
        <v>10</v>
      </c>
      <c r="F35" s="152"/>
      <c r="G35" s="137"/>
      <c r="H35" s="137"/>
      <c r="I35" s="230"/>
      <c r="J35" s="231"/>
      <c r="K35" s="231"/>
      <c r="L35" s="232"/>
    </row>
    <row r="36" spans="1:12" ht="30.75" customHeight="1" x14ac:dyDescent="0.25">
      <c r="A36" s="135">
        <v>26</v>
      </c>
      <c r="B36" s="23" t="s">
        <v>58</v>
      </c>
      <c r="C36" s="31" t="s">
        <v>268</v>
      </c>
      <c r="D36" s="24" t="s">
        <v>35</v>
      </c>
      <c r="E36" s="25">
        <v>20</v>
      </c>
      <c r="F36" s="152"/>
      <c r="G36" s="137"/>
      <c r="H36" s="137"/>
      <c r="I36" s="230"/>
      <c r="J36" s="231"/>
      <c r="K36" s="231"/>
      <c r="L36" s="232"/>
    </row>
    <row r="37" spans="1:12" ht="27.75" customHeight="1" x14ac:dyDescent="0.25">
      <c r="A37" s="135">
        <v>27</v>
      </c>
      <c r="B37" s="23" t="s">
        <v>59</v>
      </c>
      <c r="C37" s="31" t="s">
        <v>60</v>
      </c>
      <c r="D37" s="24" t="s">
        <v>35</v>
      </c>
      <c r="E37" s="25">
        <v>20</v>
      </c>
      <c r="F37" s="152"/>
      <c r="G37" s="137"/>
      <c r="H37" s="137"/>
      <c r="I37" s="230"/>
      <c r="J37" s="231"/>
      <c r="K37" s="231"/>
      <c r="L37" s="232"/>
    </row>
    <row r="38" spans="1:12" ht="19.5" customHeight="1" x14ac:dyDescent="0.25">
      <c r="A38" s="135">
        <v>28</v>
      </c>
      <c r="B38" s="23" t="s">
        <v>329</v>
      </c>
      <c r="C38" s="31" t="s">
        <v>330</v>
      </c>
      <c r="D38" s="24" t="s">
        <v>35</v>
      </c>
      <c r="E38" s="25">
        <v>20</v>
      </c>
      <c r="F38" s="152"/>
      <c r="G38" s="137"/>
      <c r="H38" s="137"/>
      <c r="I38" s="230"/>
      <c r="J38" s="231"/>
      <c r="K38" s="231"/>
      <c r="L38" s="232"/>
    </row>
    <row r="39" spans="1:12" ht="31.5" customHeight="1" x14ac:dyDescent="0.25">
      <c r="A39" s="135">
        <v>29</v>
      </c>
      <c r="B39" s="23" t="s">
        <v>63</v>
      </c>
      <c r="C39" s="31" t="s">
        <v>64</v>
      </c>
      <c r="D39" s="24" t="s">
        <v>35</v>
      </c>
      <c r="E39" s="25">
        <v>20</v>
      </c>
      <c r="F39" s="152"/>
      <c r="G39" s="137"/>
      <c r="H39" s="137"/>
      <c r="I39" s="230"/>
      <c r="J39" s="231"/>
      <c r="K39" s="231"/>
      <c r="L39" s="232"/>
    </row>
    <row r="40" spans="1:12" x14ac:dyDescent="0.25">
      <c r="A40" s="135">
        <v>30</v>
      </c>
      <c r="B40" s="23" t="s">
        <v>63</v>
      </c>
      <c r="C40" s="31" t="s">
        <v>65</v>
      </c>
      <c r="D40" s="24" t="s">
        <v>35</v>
      </c>
      <c r="E40" s="25">
        <v>8</v>
      </c>
      <c r="F40" s="152"/>
      <c r="G40" s="137"/>
      <c r="H40" s="137"/>
      <c r="I40" s="230"/>
      <c r="J40" s="231"/>
      <c r="K40" s="231"/>
      <c r="L40" s="232"/>
    </row>
    <row r="41" spans="1:12" x14ac:dyDescent="0.25">
      <c r="A41" s="135">
        <v>31</v>
      </c>
      <c r="B41" s="23" t="s">
        <v>66</v>
      </c>
      <c r="C41" s="31" t="s">
        <v>67</v>
      </c>
      <c r="D41" s="24" t="s">
        <v>35</v>
      </c>
      <c r="E41" s="25">
        <v>10</v>
      </c>
      <c r="F41" s="152"/>
      <c r="G41" s="137"/>
      <c r="H41" s="137"/>
      <c r="I41" s="230"/>
      <c r="J41" s="231"/>
      <c r="K41" s="231"/>
      <c r="L41" s="232"/>
    </row>
    <row r="42" spans="1:12" ht="35.25" customHeight="1" x14ac:dyDescent="0.25">
      <c r="A42" s="135">
        <v>32</v>
      </c>
      <c r="B42" s="23" t="s">
        <v>66</v>
      </c>
      <c r="C42" s="31" t="s">
        <v>68</v>
      </c>
      <c r="D42" s="24" t="s">
        <v>35</v>
      </c>
      <c r="E42" s="25">
        <v>4</v>
      </c>
      <c r="F42" s="152"/>
      <c r="G42" s="137"/>
      <c r="H42" s="137"/>
      <c r="I42" s="230"/>
      <c r="J42" s="231"/>
      <c r="K42" s="231"/>
      <c r="L42" s="232"/>
    </row>
    <row r="43" spans="1:12" ht="46.5" customHeight="1" x14ac:dyDescent="0.25">
      <c r="A43" s="135">
        <v>33</v>
      </c>
      <c r="B43" s="233" t="s">
        <v>61</v>
      </c>
      <c r="C43" s="36" t="s">
        <v>62</v>
      </c>
      <c r="D43" s="24" t="s">
        <v>23</v>
      </c>
      <c r="E43" s="25">
        <v>6</v>
      </c>
      <c r="F43" s="152"/>
      <c r="G43" s="137"/>
      <c r="H43" s="137"/>
      <c r="I43" s="230"/>
      <c r="J43" s="231"/>
      <c r="K43" s="231"/>
      <c r="L43" s="232"/>
    </row>
    <row r="44" spans="1:12" ht="45.75" customHeight="1" x14ac:dyDescent="0.25">
      <c r="A44" s="135">
        <v>34</v>
      </c>
      <c r="B44" s="23" t="s">
        <v>269</v>
      </c>
      <c r="C44" s="31" t="s">
        <v>270</v>
      </c>
      <c r="D44" s="24" t="s">
        <v>23</v>
      </c>
      <c r="E44" s="25">
        <v>8</v>
      </c>
      <c r="F44" s="152"/>
      <c r="G44" s="137"/>
      <c r="H44" s="137"/>
      <c r="I44" s="230"/>
      <c r="J44" s="231"/>
      <c r="K44" s="231"/>
      <c r="L44" s="232"/>
    </row>
    <row r="45" spans="1:12" ht="38.25" customHeight="1" x14ac:dyDescent="0.25">
      <c r="A45" s="135">
        <v>35</v>
      </c>
      <c r="B45" s="23" t="s">
        <v>385</v>
      </c>
      <c r="C45" s="31" t="s">
        <v>232</v>
      </c>
      <c r="D45" s="24" t="s">
        <v>23</v>
      </c>
      <c r="E45" s="25">
        <v>28</v>
      </c>
      <c r="F45" s="152"/>
      <c r="G45" s="137"/>
      <c r="H45" s="137"/>
      <c r="I45" s="230"/>
      <c r="J45" s="231"/>
      <c r="K45" s="231"/>
      <c r="L45" s="232"/>
    </row>
    <row r="46" spans="1:12" ht="42.75" customHeight="1" x14ac:dyDescent="0.25">
      <c r="A46" s="135">
        <v>36</v>
      </c>
      <c r="B46" s="23" t="s">
        <v>385</v>
      </c>
      <c r="C46" s="31" t="s">
        <v>386</v>
      </c>
      <c r="D46" s="24" t="s">
        <v>23</v>
      </c>
      <c r="E46" s="25">
        <v>6</v>
      </c>
      <c r="F46" s="152"/>
      <c r="G46" s="137"/>
      <c r="H46" s="137"/>
      <c r="I46" s="230"/>
      <c r="J46" s="231"/>
      <c r="K46" s="231"/>
      <c r="L46" s="232"/>
    </row>
    <row r="47" spans="1:12" ht="71.25" customHeight="1" x14ac:dyDescent="0.25">
      <c r="A47" s="135">
        <v>37</v>
      </c>
      <c r="B47" s="23" t="s">
        <v>164</v>
      </c>
      <c r="C47" s="31" t="s">
        <v>387</v>
      </c>
      <c r="D47" s="24" t="s">
        <v>23</v>
      </c>
      <c r="E47" s="25">
        <v>15</v>
      </c>
      <c r="F47" s="152"/>
      <c r="G47" s="137"/>
      <c r="H47" s="137"/>
      <c r="I47" s="230"/>
      <c r="J47" s="231"/>
      <c r="K47" s="231"/>
      <c r="L47" s="232"/>
    </row>
    <row r="48" spans="1:12" ht="36" customHeight="1" x14ac:dyDescent="0.25">
      <c r="A48" s="135">
        <v>38</v>
      </c>
      <c r="B48" s="23" t="s">
        <v>71</v>
      </c>
      <c r="C48" s="40" t="s">
        <v>72</v>
      </c>
      <c r="D48" s="24" t="s">
        <v>35</v>
      </c>
      <c r="E48" s="25">
        <v>5</v>
      </c>
      <c r="F48" s="152"/>
      <c r="G48" s="137"/>
      <c r="H48" s="137"/>
      <c r="I48" s="230"/>
      <c r="J48" s="231"/>
      <c r="K48" s="231"/>
      <c r="L48" s="232"/>
    </row>
    <row r="49" spans="1:12" ht="25.5" customHeight="1" x14ac:dyDescent="0.25">
      <c r="A49" s="135">
        <v>39</v>
      </c>
      <c r="B49" s="23" t="s">
        <v>73</v>
      </c>
      <c r="C49" s="31" t="s">
        <v>74</v>
      </c>
      <c r="D49" s="24" t="s">
        <v>23</v>
      </c>
      <c r="E49" s="25">
        <v>10</v>
      </c>
      <c r="F49" s="152"/>
      <c r="G49" s="137"/>
      <c r="H49" s="137"/>
      <c r="I49" s="230"/>
      <c r="J49" s="231"/>
      <c r="K49" s="231"/>
      <c r="L49" s="232"/>
    </row>
    <row r="50" spans="1:12" ht="75.75" customHeight="1" x14ac:dyDescent="0.25">
      <c r="A50" s="135">
        <v>40</v>
      </c>
      <c r="B50" s="23" t="s">
        <v>75</v>
      </c>
      <c r="C50" s="31" t="s">
        <v>76</v>
      </c>
      <c r="D50" s="24" t="s">
        <v>77</v>
      </c>
      <c r="E50" s="25">
        <v>6</v>
      </c>
      <c r="F50" s="152"/>
      <c r="G50" s="137"/>
      <c r="H50" s="137"/>
      <c r="I50" s="230"/>
      <c r="J50" s="231"/>
      <c r="K50" s="231"/>
      <c r="L50" s="232"/>
    </row>
    <row r="51" spans="1:12" ht="73.5" customHeight="1" x14ac:dyDescent="0.25">
      <c r="A51" s="135">
        <v>41</v>
      </c>
      <c r="B51" s="23" t="s">
        <v>75</v>
      </c>
      <c r="C51" s="31" t="s">
        <v>78</v>
      </c>
      <c r="D51" s="24" t="s">
        <v>23</v>
      </c>
      <c r="E51" s="25">
        <v>8</v>
      </c>
      <c r="F51" s="152"/>
      <c r="G51" s="137"/>
      <c r="H51" s="137"/>
      <c r="I51" s="230"/>
      <c r="J51" s="231"/>
      <c r="K51" s="231"/>
      <c r="L51" s="232"/>
    </row>
    <row r="52" spans="1:12" ht="22.5" customHeight="1" x14ac:dyDescent="0.25">
      <c r="A52" s="135">
        <v>42</v>
      </c>
      <c r="B52" s="23" t="s">
        <v>79</v>
      </c>
      <c r="C52" s="31" t="s">
        <v>80</v>
      </c>
      <c r="D52" s="24" t="s">
        <v>23</v>
      </c>
      <c r="E52" s="25">
        <v>2</v>
      </c>
      <c r="F52" s="152"/>
      <c r="G52" s="137"/>
      <c r="H52" s="137"/>
      <c r="I52" s="230"/>
      <c r="J52" s="231"/>
      <c r="K52" s="231"/>
      <c r="L52" s="232"/>
    </row>
    <row r="53" spans="1:12" ht="24" customHeight="1" x14ac:dyDescent="0.25">
      <c r="A53" s="135">
        <v>43</v>
      </c>
      <c r="B53" s="23" t="s">
        <v>79</v>
      </c>
      <c r="C53" s="31" t="s">
        <v>168</v>
      </c>
      <c r="D53" s="24" t="s">
        <v>23</v>
      </c>
      <c r="E53" s="25">
        <v>2</v>
      </c>
      <c r="F53" s="152"/>
      <c r="G53" s="137"/>
      <c r="H53" s="137"/>
      <c r="I53" s="230"/>
      <c r="J53" s="231"/>
      <c r="K53" s="231"/>
      <c r="L53" s="232"/>
    </row>
    <row r="54" spans="1:12" ht="28.5" customHeight="1" x14ac:dyDescent="0.25">
      <c r="A54" s="135">
        <v>44</v>
      </c>
      <c r="B54" s="23" t="s">
        <v>234</v>
      </c>
      <c r="C54" s="31" t="s">
        <v>235</v>
      </c>
      <c r="D54" s="24" t="s">
        <v>23</v>
      </c>
      <c r="E54" s="25">
        <v>4</v>
      </c>
      <c r="F54" s="152"/>
      <c r="G54" s="137"/>
      <c r="H54" s="137"/>
      <c r="I54" s="230"/>
      <c r="J54" s="231"/>
      <c r="K54" s="231"/>
      <c r="L54" s="232"/>
    </row>
    <row r="55" spans="1:12" ht="38.25" customHeight="1" x14ac:dyDescent="0.25">
      <c r="A55" s="135">
        <v>45</v>
      </c>
      <c r="B55" s="23" t="s">
        <v>82</v>
      </c>
      <c r="C55" s="31" t="s">
        <v>169</v>
      </c>
      <c r="D55" s="24" t="s">
        <v>23</v>
      </c>
      <c r="E55" s="25">
        <v>8</v>
      </c>
      <c r="F55" s="152"/>
      <c r="G55" s="137"/>
      <c r="H55" s="137"/>
      <c r="I55" s="230"/>
      <c r="J55" s="231"/>
      <c r="K55" s="231"/>
      <c r="L55" s="232"/>
    </row>
    <row r="56" spans="1:12" ht="51" customHeight="1" x14ac:dyDescent="0.25">
      <c r="A56" s="135">
        <v>46</v>
      </c>
      <c r="B56" s="23" t="s">
        <v>83</v>
      </c>
      <c r="C56" s="31" t="s">
        <v>236</v>
      </c>
      <c r="D56" s="24" t="s">
        <v>23</v>
      </c>
      <c r="E56" s="25">
        <v>2</v>
      </c>
      <c r="F56" s="152"/>
      <c r="G56" s="137"/>
      <c r="H56" s="137"/>
      <c r="I56" s="230"/>
      <c r="J56" s="231"/>
      <c r="K56" s="231"/>
      <c r="L56" s="232"/>
    </row>
    <row r="57" spans="1:12" ht="50.25" customHeight="1" x14ac:dyDescent="0.25">
      <c r="A57" s="135">
        <v>47</v>
      </c>
      <c r="B57" s="23" t="s">
        <v>83</v>
      </c>
      <c r="C57" s="31" t="s">
        <v>170</v>
      </c>
      <c r="D57" s="24" t="s">
        <v>23</v>
      </c>
      <c r="E57" s="25">
        <v>18</v>
      </c>
      <c r="F57" s="152"/>
      <c r="G57" s="137"/>
      <c r="H57" s="137"/>
      <c r="I57" s="230"/>
      <c r="J57" s="231"/>
      <c r="K57" s="231"/>
      <c r="L57" s="232"/>
    </row>
    <row r="58" spans="1:12" ht="30.75" customHeight="1" x14ac:dyDescent="0.25">
      <c r="A58" s="135">
        <v>48</v>
      </c>
      <c r="B58" s="23" t="s">
        <v>305</v>
      </c>
      <c r="C58" s="31" t="s">
        <v>306</v>
      </c>
      <c r="D58" s="24" t="s">
        <v>23</v>
      </c>
      <c r="E58" s="25">
        <v>4</v>
      </c>
      <c r="F58" s="152"/>
      <c r="G58" s="137"/>
      <c r="H58" s="137"/>
      <c r="I58" s="230"/>
      <c r="J58" s="231"/>
      <c r="K58" s="231"/>
      <c r="L58" s="232"/>
    </row>
    <row r="59" spans="1:12" ht="40.5" customHeight="1" x14ac:dyDescent="0.25">
      <c r="A59" s="135">
        <v>49</v>
      </c>
      <c r="B59" s="23" t="s">
        <v>85</v>
      </c>
      <c r="C59" s="31" t="s">
        <v>171</v>
      </c>
      <c r="D59" s="24" t="s">
        <v>23</v>
      </c>
      <c r="E59" s="25">
        <v>10</v>
      </c>
      <c r="F59" s="152"/>
      <c r="G59" s="137"/>
      <c r="H59" s="137"/>
      <c r="I59" s="230"/>
      <c r="J59" s="231"/>
      <c r="K59" s="231"/>
      <c r="L59" s="232"/>
    </row>
    <row r="60" spans="1:12" ht="41.25" customHeight="1" x14ac:dyDescent="0.25">
      <c r="A60" s="135">
        <v>50</v>
      </c>
      <c r="B60" s="23" t="s">
        <v>85</v>
      </c>
      <c r="C60" s="31" t="s">
        <v>388</v>
      </c>
      <c r="D60" s="24" t="s">
        <v>23</v>
      </c>
      <c r="E60" s="25">
        <v>10</v>
      </c>
      <c r="F60" s="152"/>
      <c r="G60" s="137"/>
      <c r="H60" s="137"/>
      <c r="I60" s="230"/>
      <c r="J60" s="231"/>
      <c r="K60" s="231"/>
      <c r="L60" s="232"/>
    </row>
    <row r="61" spans="1:12" ht="45" customHeight="1" x14ac:dyDescent="0.25">
      <c r="A61" s="135">
        <v>51</v>
      </c>
      <c r="B61" s="23" t="s">
        <v>85</v>
      </c>
      <c r="C61" s="31" t="s">
        <v>332</v>
      </c>
      <c r="D61" s="24" t="s">
        <v>23</v>
      </c>
      <c r="E61" s="25">
        <v>10</v>
      </c>
      <c r="F61" s="152"/>
      <c r="G61" s="137"/>
      <c r="H61" s="137"/>
      <c r="I61" s="230"/>
      <c r="J61" s="231"/>
      <c r="K61" s="231"/>
      <c r="L61" s="232"/>
    </row>
    <row r="62" spans="1:12" ht="25.5" customHeight="1" x14ac:dyDescent="0.25">
      <c r="A62" s="135">
        <v>52</v>
      </c>
      <c r="B62" s="23" t="s">
        <v>238</v>
      </c>
      <c r="C62" s="31" t="s">
        <v>239</v>
      </c>
      <c r="D62" s="24" t="s">
        <v>23</v>
      </c>
      <c r="E62" s="25">
        <v>15</v>
      </c>
      <c r="F62" s="152"/>
      <c r="G62" s="137"/>
      <c r="H62" s="137"/>
      <c r="I62" s="230"/>
      <c r="J62" s="231"/>
      <c r="K62" s="231"/>
      <c r="L62" s="232"/>
    </row>
    <row r="63" spans="1:12" ht="24.75" customHeight="1" x14ac:dyDescent="0.25">
      <c r="A63" s="135">
        <v>53</v>
      </c>
      <c r="B63" s="23" t="s">
        <v>172</v>
      </c>
      <c r="C63" s="31" t="s">
        <v>173</v>
      </c>
      <c r="D63" s="24" t="s">
        <v>92</v>
      </c>
      <c r="E63" s="25">
        <v>10</v>
      </c>
      <c r="F63" s="152"/>
      <c r="G63" s="137"/>
      <c r="H63" s="137"/>
      <c r="I63" s="230"/>
      <c r="J63" s="231"/>
      <c r="K63" s="231"/>
      <c r="L63" s="232"/>
    </row>
    <row r="64" spans="1:12" ht="36.75" customHeight="1" x14ac:dyDescent="0.25">
      <c r="A64" s="135">
        <v>54</v>
      </c>
      <c r="B64" s="23" t="s">
        <v>90</v>
      </c>
      <c r="C64" s="31" t="s">
        <v>174</v>
      </c>
      <c r="D64" s="24" t="s">
        <v>92</v>
      </c>
      <c r="E64" s="25">
        <v>10</v>
      </c>
      <c r="F64" s="152"/>
      <c r="G64" s="137"/>
      <c r="H64" s="137"/>
      <c r="I64" s="230"/>
      <c r="J64" s="231"/>
      <c r="K64" s="231"/>
      <c r="L64" s="232"/>
    </row>
    <row r="65" spans="1:12" ht="40.5" customHeight="1" x14ac:dyDescent="0.25">
      <c r="A65" s="135">
        <v>55</v>
      </c>
      <c r="B65" s="23" t="s">
        <v>93</v>
      </c>
      <c r="C65" s="31" t="s">
        <v>240</v>
      </c>
      <c r="D65" s="24" t="s">
        <v>23</v>
      </c>
      <c r="E65" s="25">
        <v>8</v>
      </c>
      <c r="F65" s="152"/>
      <c r="G65" s="137"/>
      <c r="H65" s="137"/>
      <c r="I65" s="230"/>
      <c r="J65" s="231"/>
      <c r="K65" s="231"/>
      <c r="L65" s="232"/>
    </row>
    <row r="66" spans="1:12" ht="39" customHeight="1" x14ac:dyDescent="0.25">
      <c r="A66" s="135">
        <v>56</v>
      </c>
      <c r="B66" s="23" t="s">
        <v>95</v>
      </c>
      <c r="C66" s="31" t="s">
        <v>96</v>
      </c>
      <c r="D66" s="24" t="s">
        <v>23</v>
      </c>
      <c r="E66" s="25">
        <v>4</v>
      </c>
      <c r="F66" s="152"/>
      <c r="G66" s="137"/>
      <c r="H66" s="137"/>
      <c r="I66" s="230"/>
      <c r="J66" s="231"/>
      <c r="K66" s="231"/>
      <c r="L66" s="232"/>
    </row>
    <row r="67" spans="1:12" ht="46.5" customHeight="1" x14ac:dyDescent="0.25">
      <c r="A67" s="135">
        <v>57</v>
      </c>
      <c r="B67" s="23" t="s">
        <v>97</v>
      </c>
      <c r="C67" s="31" t="s">
        <v>98</v>
      </c>
      <c r="D67" s="24" t="s">
        <v>23</v>
      </c>
      <c r="E67" s="25">
        <v>2</v>
      </c>
      <c r="F67" s="152"/>
      <c r="G67" s="137"/>
      <c r="H67" s="137"/>
      <c r="I67" s="230"/>
      <c r="J67" s="231"/>
      <c r="K67" s="231"/>
      <c r="L67" s="232"/>
    </row>
    <row r="68" spans="1:12" ht="33.75" x14ac:dyDescent="0.25">
      <c r="A68" s="135">
        <v>58</v>
      </c>
      <c r="B68" s="23" t="s">
        <v>99</v>
      </c>
      <c r="C68" s="31" t="s">
        <v>100</v>
      </c>
      <c r="D68" s="24" t="s">
        <v>23</v>
      </c>
      <c r="E68" s="25">
        <v>2</v>
      </c>
      <c r="F68" s="152"/>
      <c r="G68" s="137"/>
      <c r="H68" s="137"/>
      <c r="I68" s="230"/>
      <c r="J68" s="231"/>
      <c r="K68" s="231"/>
      <c r="L68" s="232"/>
    </row>
    <row r="69" spans="1:12" ht="27" customHeight="1" x14ac:dyDescent="0.25">
      <c r="A69" s="135">
        <v>59</v>
      </c>
      <c r="B69" s="23" t="s">
        <v>101</v>
      </c>
      <c r="C69" s="31" t="s">
        <v>389</v>
      </c>
      <c r="D69" s="24" t="s">
        <v>103</v>
      </c>
      <c r="E69" s="25">
        <v>2</v>
      </c>
      <c r="F69" s="152"/>
      <c r="G69" s="137"/>
      <c r="H69" s="137"/>
      <c r="I69" s="230"/>
      <c r="J69" s="231"/>
      <c r="K69" s="231"/>
      <c r="L69" s="232"/>
    </row>
    <row r="70" spans="1:12" x14ac:dyDescent="0.25">
      <c r="A70" s="135">
        <v>60</v>
      </c>
      <c r="B70" s="23" t="s">
        <v>101</v>
      </c>
      <c r="C70" s="31" t="s">
        <v>278</v>
      </c>
      <c r="D70" s="24" t="s">
        <v>103</v>
      </c>
      <c r="E70" s="25">
        <v>2</v>
      </c>
      <c r="F70" s="152"/>
      <c r="G70" s="137"/>
      <c r="H70" s="137"/>
      <c r="I70" s="230"/>
      <c r="J70" s="231"/>
      <c r="K70" s="231"/>
      <c r="L70" s="232"/>
    </row>
    <row r="71" spans="1:12" ht="75" customHeight="1" x14ac:dyDescent="0.25">
      <c r="A71" s="135">
        <v>61</v>
      </c>
      <c r="B71" s="23" t="s">
        <v>101</v>
      </c>
      <c r="C71" s="31" t="s">
        <v>176</v>
      </c>
      <c r="D71" s="24" t="s">
        <v>103</v>
      </c>
      <c r="E71" s="25">
        <v>10</v>
      </c>
      <c r="F71" s="152"/>
      <c r="G71" s="137"/>
      <c r="H71" s="137"/>
      <c r="I71" s="230"/>
      <c r="J71" s="231"/>
      <c r="K71" s="231"/>
      <c r="L71" s="232"/>
    </row>
    <row r="72" spans="1:12" ht="26.25" customHeight="1" x14ac:dyDescent="0.25">
      <c r="A72" s="135">
        <v>62</v>
      </c>
      <c r="B72" s="23" t="s">
        <v>390</v>
      </c>
      <c r="C72" s="31" t="s">
        <v>391</v>
      </c>
      <c r="D72" s="24" t="s">
        <v>35</v>
      </c>
      <c r="E72" s="25">
        <v>3</v>
      </c>
      <c r="F72" s="152"/>
      <c r="G72" s="137"/>
      <c r="H72" s="137"/>
      <c r="I72" s="230"/>
      <c r="J72" s="231"/>
      <c r="K72" s="231"/>
      <c r="L72" s="232"/>
    </row>
    <row r="73" spans="1:12" ht="69.75" customHeight="1" x14ac:dyDescent="0.25">
      <c r="A73" s="135">
        <v>63</v>
      </c>
      <c r="B73" s="23" t="s">
        <v>390</v>
      </c>
      <c r="C73" s="31" t="s">
        <v>392</v>
      </c>
      <c r="D73" s="24" t="s">
        <v>35</v>
      </c>
      <c r="E73" s="25">
        <v>5</v>
      </c>
      <c r="F73" s="152"/>
      <c r="G73" s="137"/>
      <c r="H73" s="137"/>
      <c r="I73" s="230"/>
      <c r="J73" s="231"/>
      <c r="K73" s="231"/>
      <c r="L73" s="232"/>
    </row>
    <row r="74" spans="1:12" ht="36" customHeight="1" x14ac:dyDescent="0.25">
      <c r="A74" s="135">
        <v>64</v>
      </c>
      <c r="B74" s="23" t="s">
        <v>390</v>
      </c>
      <c r="C74" s="31" t="s">
        <v>393</v>
      </c>
      <c r="D74" s="24" t="s">
        <v>35</v>
      </c>
      <c r="E74" s="25">
        <v>3</v>
      </c>
      <c r="F74" s="152"/>
      <c r="G74" s="137"/>
      <c r="H74" s="137"/>
      <c r="I74" s="230"/>
      <c r="J74" s="231"/>
      <c r="K74" s="231"/>
      <c r="L74" s="232"/>
    </row>
    <row r="75" spans="1:12" ht="51.75" customHeight="1" x14ac:dyDescent="0.25">
      <c r="A75" s="135">
        <v>65</v>
      </c>
      <c r="B75" s="41" t="s">
        <v>108</v>
      </c>
      <c r="C75" s="42" t="s">
        <v>109</v>
      </c>
      <c r="D75" s="43" t="s">
        <v>35</v>
      </c>
      <c r="E75" s="25">
        <v>48</v>
      </c>
      <c r="F75" s="152"/>
      <c r="G75" s="137"/>
      <c r="H75" s="137"/>
      <c r="I75" s="230"/>
      <c r="J75" s="231"/>
      <c r="K75" s="231"/>
      <c r="L75" s="232"/>
    </row>
    <row r="76" spans="1:12" s="555" customFormat="1" ht="57" customHeight="1" x14ac:dyDescent="0.25">
      <c r="A76" s="135">
        <v>66</v>
      </c>
      <c r="B76" s="141" t="s">
        <v>110</v>
      </c>
      <c r="C76" s="142" t="s">
        <v>109</v>
      </c>
      <c r="D76" s="554" t="s">
        <v>35</v>
      </c>
      <c r="E76" s="160">
        <v>28</v>
      </c>
      <c r="F76" s="152"/>
      <c r="G76" s="137"/>
      <c r="H76" s="137"/>
      <c r="I76" s="230"/>
      <c r="J76" s="231"/>
      <c r="K76" s="231"/>
      <c r="L76" s="232"/>
    </row>
    <row r="77" spans="1:12" s="555" customFormat="1" ht="54" customHeight="1" x14ac:dyDescent="0.25">
      <c r="A77" s="135">
        <v>67</v>
      </c>
      <c r="B77" s="141" t="s">
        <v>111</v>
      </c>
      <c r="C77" s="140" t="s">
        <v>112</v>
      </c>
      <c r="D77" s="554" t="s">
        <v>35</v>
      </c>
      <c r="E77" s="160">
        <v>8</v>
      </c>
      <c r="F77" s="152"/>
      <c r="G77" s="137"/>
      <c r="H77" s="137"/>
      <c r="I77" s="230"/>
      <c r="J77" s="231"/>
      <c r="K77" s="231"/>
      <c r="L77" s="232"/>
    </row>
    <row r="78" spans="1:12" s="555" customFormat="1" ht="67.5" x14ac:dyDescent="0.25">
      <c r="A78" s="135">
        <v>68</v>
      </c>
      <c r="B78" s="141" t="s">
        <v>116</v>
      </c>
      <c r="C78" s="402"/>
      <c r="D78" s="554" t="s">
        <v>23</v>
      </c>
      <c r="E78" s="160">
        <v>25</v>
      </c>
      <c r="F78" s="152"/>
      <c r="G78" s="137"/>
      <c r="H78" s="137"/>
      <c r="I78" s="230"/>
      <c r="J78" s="231"/>
      <c r="K78" s="231"/>
      <c r="L78" s="232"/>
    </row>
    <row r="79" spans="1:12" s="555" customFormat="1" ht="26.25" customHeight="1" x14ac:dyDescent="0.25">
      <c r="A79" s="135">
        <v>69</v>
      </c>
      <c r="B79" s="142" t="s">
        <v>313</v>
      </c>
      <c r="C79" s="556" t="s">
        <v>314</v>
      </c>
      <c r="D79" s="160" t="s">
        <v>23</v>
      </c>
      <c r="E79" s="160">
        <v>1</v>
      </c>
      <c r="F79" s="152"/>
      <c r="G79" s="137"/>
      <c r="H79" s="137"/>
      <c r="I79" s="230"/>
      <c r="J79" s="231"/>
      <c r="K79" s="231"/>
      <c r="L79" s="232"/>
    </row>
    <row r="80" spans="1:12" s="555" customFormat="1" ht="48.75" customHeight="1" x14ac:dyDescent="0.25">
      <c r="A80" s="135">
        <v>70</v>
      </c>
      <c r="B80" s="141" t="s">
        <v>394</v>
      </c>
      <c r="C80" s="402"/>
      <c r="D80" s="160" t="s">
        <v>23</v>
      </c>
      <c r="E80" s="160">
        <v>2</v>
      </c>
      <c r="F80" s="152"/>
      <c r="G80" s="137"/>
      <c r="H80" s="137"/>
      <c r="I80" s="230"/>
      <c r="J80" s="231"/>
      <c r="K80" s="231"/>
      <c r="L80" s="232"/>
    </row>
    <row r="81" spans="1:12" s="555" customFormat="1" ht="46.5" customHeight="1" x14ac:dyDescent="0.25">
      <c r="A81" s="135">
        <v>71</v>
      </c>
      <c r="B81" s="141" t="s">
        <v>118</v>
      </c>
      <c r="C81" s="402"/>
      <c r="D81" s="160" t="s">
        <v>23</v>
      </c>
      <c r="E81" s="160">
        <v>6</v>
      </c>
      <c r="F81" s="152"/>
      <c r="G81" s="137"/>
      <c r="H81" s="137"/>
      <c r="I81" s="230"/>
      <c r="J81" s="231"/>
      <c r="K81" s="231"/>
      <c r="L81" s="232"/>
    </row>
    <row r="82" spans="1:12" s="555" customFormat="1" ht="62.25" customHeight="1" x14ac:dyDescent="0.25">
      <c r="A82" s="135">
        <v>72</v>
      </c>
      <c r="B82" s="141" t="s">
        <v>395</v>
      </c>
      <c r="C82" s="402"/>
      <c r="D82" s="160" t="s">
        <v>23</v>
      </c>
      <c r="E82" s="160">
        <v>6</v>
      </c>
      <c r="F82" s="152"/>
      <c r="G82" s="137"/>
      <c r="H82" s="137"/>
      <c r="I82" s="230"/>
      <c r="J82" s="231"/>
      <c r="K82" s="231"/>
      <c r="L82" s="232"/>
    </row>
    <row r="83" spans="1:12" s="555" customFormat="1" ht="50.25" customHeight="1" x14ac:dyDescent="0.25">
      <c r="A83" s="135">
        <v>73</v>
      </c>
      <c r="B83" s="141" t="s">
        <v>119</v>
      </c>
      <c r="C83" s="402"/>
      <c r="D83" s="160" t="s">
        <v>23</v>
      </c>
      <c r="E83" s="160">
        <v>2</v>
      </c>
      <c r="F83" s="152"/>
      <c r="G83" s="137"/>
      <c r="H83" s="137"/>
      <c r="I83" s="230"/>
      <c r="J83" s="231"/>
      <c r="K83" s="231"/>
      <c r="L83" s="232"/>
    </row>
    <row r="84" spans="1:12" s="555" customFormat="1" ht="33.75" x14ac:dyDescent="0.25">
      <c r="A84" s="135">
        <v>74</v>
      </c>
      <c r="B84" s="141" t="s">
        <v>120</v>
      </c>
      <c r="C84" s="402"/>
      <c r="D84" s="160" t="s">
        <v>23</v>
      </c>
      <c r="E84" s="160">
        <v>2</v>
      </c>
      <c r="F84" s="152"/>
      <c r="G84" s="137"/>
      <c r="H84" s="137"/>
      <c r="I84" s="230"/>
      <c r="J84" s="231"/>
      <c r="K84" s="231"/>
      <c r="L84" s="232"/>
    </row>
    <row r="85" spans="1:12" ht="51.75" customHeight="1" x14ac:dyDescent="0.25">
      <c r="A85" s="135">
        <v>75</v>
      </c>
      <c r="B85" s="41" t="s">
        <v>121</v>
      </c>
      <c r="C85" s="40"/>
      <c r="D85" s="25" t="s">
        <v>23</v>
      </c>
      <c r="E85" s="25">
        <v>2</v>
      </c>
      <c r="F85" s="152"/>
      <c r="G85" s="137"/>
      <c r="H85" s="137"/>
      <c r="I85" s="230"/>
      <c r="J85" s="231"/>
      <c r="K85" s="231"/>
      <c r="L85" s="232"/>
    </row>
    <row r="86" spans="1:12" ht="61.5" customHeight="1" x14ac:dyDescent="0.25">
      <c r="A86" s="135">
        <v>76</v>
      </c>
      <c r="B86" s="41" t="s">
        <v>396</v>
      </c>
      <c r="C86" s="40"/>
      <c r="D86" s="25" t="s">
        <v>23</v>
      </c>
      <c r="E86" s="25">
        <v>2</v>
      </c>
      <c r="F86" s="152"/>
      <c r="G86" s="137"/>
      <c r="H86" s="137"/>
      <c r="I86" s="230"/>
      <c r="J86" s="231"/>
      <c r="K86" s="231"/>
      <c r="L86" s="232"/>
    </row>
    <row r="87" spans="1:12" ht="65.25" customHeight="1" x14ac:dyDescent="0.25">
      <c r="A87" s="135">
        <v>77</v>
      </c>
      <c r="B87" s="41" t="s">
        <v>122</v>
      </c>
      <c r="C87" s="40"/>
      <c r="D87" s="25" t="s">
        <v>23</v>
      </c>
      <c r="E87" s="25">
        <v>1</v>
      </c>
      <c r="F87" s="152"/>
      <c r="G87" s="137"/>
      <c r="H87" s="137"/>
      <c r="I87" s="230"/>
      <c r="J87" s="231"/>
      <c r="K87" s="231"/>
      <c r="L87" s="232"/>
    </row>
    <row r="88" spans="1:12" ht="38.25" customHeight="1" x14ac:dyDescent="0.25">
      <c r="A88" s="135">
        <v>78</v>
      </c>
      <c r="B88" s="41" t="s">
        <v>364</v>
      </c>
      <c r="C88" s="40"/>
      <c r="D88" s="25" t="s">
        <v>23</v>
      </c>
      <c r="E88" s="25">
        <v>1</v>
      </c>
      <c r="F88" s="152"/>
      <c r="G88" s="137"/>
      <c r="H88" s="137"/>
      <c r="I88" s="230"/>
      <c r="J88" s="231"/>
      <c r="K88" s="231"/>
      <c r="L88" s="232"/>
    </row>
    <row r="89" spans="1:12" ht="53.25" customHeight="1" x14ac:dyDescent="0.25">
      <c r="A89" s="135">
        <v>79</v>
      </c>
      <c r="B89" s="41" t="s">
        <v>244</v>
      </c>
      <c r="C89" s="40"/>
      <c r="D89" s="25" t="s">
        <v>23</v>
      </c>
      <c r="E89" s="25">
        <v>3</v>
      </c>
      <c r="F89" s="152"/>
      <c r="G89" s="137"/>
      <c r="H89" s="137"/>
      <c r="I89" s="230"/>
      <c r="J89" s="231"/>
      <c r="K89" s="231"/>
      <c r="L89" s="232"/>
    </row>
    <row r="90" spans="1:12" ht="42.75" customHeight="1" x14ac:dyDescent="0.25">
      <c r="A90" s="135">
        <v>80</v>
      </c>
      <c r="B90" s="41" t="s">
        <v>397</v>
      </c>
      <c r="C90" s="40"/>
      <c r="D90" s="25" t="s">
        <v>23</v>
      </c>
      <c r="E90" s="25">
        <v>8</v>
      </c>
      <c r="F90" s="152"/>
      <c r="G90" s="137"/>
      <c r="H90" s="137"/>
      <c r="I90" s="230"/>
      <c r="J90" s="231"/>
      <c r="K90" s="231"/>
      <c r="L90" s="232"/>
    </row>
    <row r="91" spans="1:12" ht="64.5" customHeight="1" x14ac:dyDescent="0.25">
      <c r="A91" s="135">
        <v>81</v>
      </c>
      <c r="B91" s="41" t="s">
        <v>123</v>
      </c>
      <c r="C91" s="40"/>
      <c r="D91" s="25" t="s">
        <v>23</v>
      </c>
      <c r="E91" s="25">
        <v>40</v>
      </c>
      <c r="F91" s="152"/>
      <c r="G91" s="137"/>
      <c r="H91" s="137"/>
      <c r="I91" s="230"/>
      <c r="J91" s="231"/>
      <c r="K91" s="231"/>
      <c r="L91" s="232"/>
    </row>
    <row r="92" spans="1:12" ht="53.25" customHeight="1" x14ac:dyDescent="0.25">
      <c r="A92" s="135">
        <v>82</v>
      </c>
      <c r="B92" s="41" t="s">
        <v>180</v>
      </c>
      <c r="C92" s="40"/>
      <c r="D92" s="25" t="s">
        <v>23</v>
      </c>
      <c r="E92" s="25">
        <v>10</v>
      </c>
      <c r="F92" s="152"/>
      <c r="G92" s="137"/>
      <c r="H92" s="137"/>
      <c r="I92" s="230"/>
      <c r="J92" s="231"/>
      <c r="K92" s="231"/>
      <c r="L92" s="232"/>
    </row>
    <row r="93" spans="1:12" ht="30.75" customHeight="1" x14ac:dyDescent="0.25">
      <c r="A93" s="135">
        <v>83</v>
      </c>
      <c r="B93" s="41" t="s">
        <v>124</v>
      </c>
      <c r="C93" s="40"/>
      <c r="D93" s="25" t="s">
        <v>23</v>
      </c>
      <c r="E93" s="25">
        <v>20</v>
      </c>
      <c r="F93" s="152"/>
      <c r="G93" s="137"/>
      <c r="H93" s="137"/>
      <c r="I93" s="230"/>
      <c r="J93" s="231"/>
      <c r="K93" s="231"/>
      <c r="L93" s="232"/>
    </row>
    <row r="94" spans="1:12" ht="44.25" customHeight="1" x14ac:dyDescent="0.25">
      <c r="A94" s="135">
        <v>84</v>
      </c>
      <c r="B94" s="41" t="s">
        <v>183</v>
      </c>
      <c r="C94" s="40"/>
      <c r="D94" s="25" t="s">
        <v>23</v>
      </c>
      <c r="E94" s="25">
        <v>8</v>
      </c>
      <c r="F94" s="152"/>
      <c r="G94" s="137"/>
      <c r="H94" s="137"/>
      <c r="I94" s="230"/>
      <c r="J94" s="231"/>
      <c r="K94" s="231"/>
      <c r="L94" s="232"/>
    </row>
    <row r="95" spans="1:12" ht="45" x14ac:dyDescent="0.25">
      <c r="A95" s="135">
        <v>85</v>
      </c>
      <c r="B95" s="45" t="s">
        <v>125</v>
      </c>
      <c r="C95" s="46" t="s">
        <v>126</v>
      </c>
      <c r="D95" s="25" t="s">
        <v>23</v>
      </c>
      <c r="E95" s="25">
        <v>8</v>
      </c>
      <c r="F95" s="152"/>
      <c r="G95" s="137"/>
      <c r="H95" s="137"/>
      <c r="I95" s="230"/>
      <c r="J95" s="231"/>
      <c r="K95" s="231"/>
      <c r="L95" s="232"/>
    </row>
    <row r="96" spans="1:12" ht="22.5" x14ac:dyDescent="0.25">
      <c r="A96" s="135">
        <v>86</v>
      </c>
      <c r="B96" s="186" t="s">
        <v>398</v>
      </c>
      <c r="C96" s="38" t="s">
        <v>399</v>
      </c>
      <c r="D96" s="33" t="s">
        <v>23</v>
      </c>
      <c r="E96" s="33">
        <v>2</v>
      </c>
      <c r="F96" s="152"/>
      <c r="G96" s="137"/>
      <c r="H96" s="137"/>
      <c r="I96" s="230"/>
      <c r="J96" s="231"/>
      <c r="K96" s="231"/>
      <c r="L96" s="232"/>
    </row>
    <row r="97" spans="1:12" ht="22.5" x14ac:dyDescent="0.25">
      <c r="A97" s="135">
        <v>87</v>
      </c>
      <c r="B97" s="186" t="s">
        <v>70</v>
      </c>
      <c r="C97" s="38" t="s">
        <v>400</v>
      </c>
      <c r="D97" s="186" t="s">
        <v>35</v>
      </c>
      <c r="E97" s="33">
        <v>6</v>
      </c>
      <c r="F97" s="152"/>
      <c r="G97" s="137"/>
      <c r="H97" s="137"/>
      <c r="I97" s="230"/>
      <c r="J97" s="231"/>
      <c r="K97" s="231"/>
      <c r="L97" s="232"/>
    </row>
    <row r="98" spans="1:12" ht="22.5" x14ac:dyDescent="0.25">
      <c r="A98" s="135">
        <v>88</v>
      </c>
      <c r="B98" s="32" t="s">
        <v>101</v>
      </c>
      <c r="C98" s="189" t="s">
        <v>401</v>
      </c>
      <c r="D98" s="33" t="s">
        <v>23</v>
      </c>
      <c r="E98" s="33">
        <v>5</v>
      </c>
      <c r="F98" s="152"/>
      <c r="G98" s="137"/>
      <c r="H98" s="137"/>
      <c r="I98" s="230"/>
      <c r="J98" s="231"/>
      <c r="K98" s="231"/>
      <c r="L98" s="232"/>
    </row>
    <row r="99" spans="1:12" ht="22.5" x14ac:dyDescent="0.25">
      <c r="A99" s="135">
        <v>89</v>
      </c>
      <c r="B99" s="186" t="s">
        <v>172</v>
      </c>
      <c r="C99" s="31" t="s">
        <v>402</v>
      </c>
      <c r="D99" s="33" t="s">
        <v>23</v>
      </c>
      <c r="E99" s="33">
        <v>10</v>
      </c>
      <c r="F99" s="152"/>
      <c r="G99" s="137"/>
      <c r="H99" s="137"/>
      <c r="I99" s="230"/>
      <c r="J99" s="231"/>
      <c r="K99" s="231"/>
      <c r="L99" s="232"/>
    </row>
    <row r="100" spans="1:12" ht="22.5" x14ac:dyDescent="0.25">
      <c r="A100" s="135">
        <v>90</v>
      </c>
      <c r="B100" s="186" t="s">
        <v>403</v>
      </c>
      <c r="C100" s="38" t="s">
        <v>404</v>
      </c>
      <c r="D100" s="33" t="s">
        <v>23</v>
      </c>
      <c r="E100" s="33">
        <v>10</v>
      </c>
      <c r="F100" s="152"/>
      <c r="G100" s="137"/>
      <c r="H100" s="137"/>
      <c r="I100" s="230"/>
      <c r="J100" s="231"/>
      <c r="K100" s="231"/>
      <c r="L100" s="232"/>
    </row>
    <row r="101" spans="1:12" ht="22.5" x14ac:dyDescent="0.25">
      <c r="A101" s="135">
        <v>91</v>
      </c>
      <c r="B101" s="186" t="s">
        <v>360</v>
      </c>
      <c r="C101" s="99" t="s">
        <v>361</v>
      </c>
      <c r="D101" s="33" t="s">
        <v>23</v>
      </c>
      <c r="E101" s="33">
        <v>2</v>
      </c>
      <c r="F101" s="152"/>
      <c r="G101" s="137"/>
      <c r="H101" s="137"/>
      <c r="I101" s="230"/>
      <c r="J101" s="231"/>
      <c r="K101" s="231"/>
      <c r="L101" s="232"/>
    </row>
    <row r="102" spans="1:12" ht="22.5" x14ac:dyDescent="0.25">
      <c r="A102" s="135">
        <v>92</v>
      </c>
      <c r="B102" s="32" t="s">
        <v>284</v>
      </c>
      <c r="C102" s="38" t="s">
        <v>285</v>
      </c>
      <c r="D102" s="33" t="s">
        <v>23</v>
      </c>
      <c r="E102" s="33">
        <v>2</v>
      </c>
      <c r="F102" s="152"/>
      <c r="G102" s="137"/>
      <c r="H102" s="137"/>
      <c r="I102" s="230"/>
      <c r="J102" s="231"/>
      <c r="K102" s="231"/>
      <c r="L102" s="232"/>
    </row>
    <row r="103" spans="1:12" ht="27" customHeight="1" x14ac:dyDescent="0.25">
      <c r="A103" s="135">
        <v>93</v>
      </c>
      <c r="B103" s="32" t="s">
        <v>405</v>
      </c>
      <c r="C103" s="38" t="s">
        <v>406</v>
      </c>
      <c r="D103" s="33" t="s">
        <v>23</v>
      </c>
      <c r="E103" s="33">
        <v>20</v>
      </c>
      <c r="F103" s="152"/>
      <c r="G103" s="137"/>
      <c r="H103" s="137"/>
      <c r="I103" s="230"/>
      <c r="J103" s="231"/>
      <c r="K103" s="231"/>
      <c r="L103" s="232"/>
    </row>
    <row r="104" spans="1:12" ht="29.25" customHeight="1" x14ac:dyDescent="0.25">
      <c r="A104" s="135">
        <v>94</v>
      </c>
      <c r="B104" s="32" t="s">
        <v>407</v>
      </c>
      <c r="C104" s="38" t="s">
        <v>408</v>
      </c>
      <c r="D104" s="33" t="s">
        <v>23</v>
      </c>
      <c r="E104" s="33">
        <v>9</v>
      </c>
      <c r="F104" s="152"/>
      <c r="G104" s="137"/>
      <c r="H104" s="137"/>
      <c r="I104" s="230"/>
      <c r="J104" s="231"/>
      <c r="K104" s="231"/>
      <c r="L104" s="232"/>
    </row>
    <row r="105" spans="1:12" ht="48.75" customHeight="1" x14ac:dyDescent="0.25">
      <c r="A105" s="135">
        <v>95</v>
      </c>
      <c r="B105" s="32" t="s">
        <v>409</v>
      </c>
      <c r="C105" s="38" t="s">
        <v>410</v>
      </c>
      <c r="D105" s="33" t="s">
        <v>23</v>
      </c>
      <c r="E105" s="33">
        <v>18</v>
      </c>
      <c r="F105" s="152"/>
      <c r="G105" s="137"/>
      <c r="H105" s="137"/>
      <c r="I105" s="230"/>
      <c r="J105" s="231"/>
      <c r="K105" s="231"/>
      <c r="L105" s="232"/>
    </row>
    <row r="106" spans="1:12" ht="48.75" customHeight="1" x14ac:dyDescent="0.25">
      <c r="A106" s="135">
        <v>96</v>
      </c>
      <c r="B106" s="32" t="s">
        <v>411</v>
      </c>
      <c r="C106" s="235" t="s">
        <v>412</v>
      </c>
      <c r="D106" s="160" t="s">
        <v>413</v>
      </c>
      <c r="E106" s="33">
        <v>3</v>
      </c>
      <c r="F106" s="152"/>
      <c r="G106" s="137"/>
      <c r="H106" s="137"/>
      <c r="I106" s="230"/>
      <c r="J106" s="231"/>
      <c r="K106" s="231"/>
      <c r="L106" s="232"/>
    </row>
    <row r="107" spans="1:12" ht="51.75" customHeight="1" x14ac:dyDescent="0.25">
      <c r="A107" s="135">
        <v>97</v>
      </c>
      <c r="B107" s="236" t="s">
        <v>196</v>
      </c>
      <c r="C107" s="38" t="s">
        <v>197</v>
      </c>
      <c r="D107" s="33" t="s">
        <v>23</v>
      </c>
      <c r="E107" s="33">
        <v>5</v>
      </c>
      <c r="F107" s="152"/>
      <c r="G107" s="137"/>
      <c r="H107" s="137"/>
      <c r="I107" s="230"/>
      <c r="J107" s="231"/>
      <c r="K107" s="231"/>
      <c r="L107" s="232"/>
    </row>
    <row r="108" spans="1:12" ht="30" customHeight="1" x14ac:dyDescent="0.25">
      <c r="A108" s="135">
        <v>98</v>
      </c>
      <c r="B108" s="236" t="s">
        <v>414</v>
      </c>
      <c r="C108" s="38"/>
      <c r="D108" s="33" t="s">
        <v>23</v>
      </c>
      <c r="E108" s="33">
        <v>16</v>
      </c>
      <c r="F108" s="152"/>
      <c r="G108" s="137"/>
      <c r="H108" s="137"/>
      <c r="I108" s="230"/>
      <c r="J108" s="231"/>
      <c r="K108" s="231"/>
      <c r="L108" s="232"/>
    </row>
    <row r="109" spans="1:12" ht="30" customHeight="1" x14ac:dyDescent="0.25">
      <c r="A109" s="135">
        <v>99</v>
      </c>
      <c r="B109" s="236" t="s">
        <v>415</v>
      </c>
      <c r="C109" s="38" t="s">
        <v>416</v>
      </c>
      <c r="D109" s="33" t="s">
        <v>149</v>
      </c>
      <c r="E109" s="33">
        <v>1</v>
      </c>
      <c r="F109" s="152"/>
      <c r="G109" s="137"/>
      <c r="H109" s="137"/>
      <c r="I109" s="230"/>
      <c r="J109" s="231"/>
      <c r="K109" s="231"/>
      <c r="L109" s="232"/>
    </row>
    <row r="110" spans="1:12" ht="30" customHeight="1" x14ac:dyDescent="0.25">
      <c r="A110" s="135">
        <v>100</v>
      </c>
      <c r="B110" s="236" t="s">
        <v>415</v>
      </c>
      <c r="C110" s="38" t="s">
        <v>417</v>
      </c>
      <c r="D110" s="33" t="s">
        <v>149</v>
      </c>
      <c r="E110" s="33">
        <v>1</v>
      </c>
      <c r="F110" s="152"/>
      <c r="G110" s="137"/>
      <c r="H110" s="137"/>
      <c r="I110" s="230"/>
      <c r="J110" s="231"/>
      <c r="K110" s="231"/>
      <c r="L110" s="232"/>
    </row>
    <row r="111" spans="1:12" ht="51.75" customHeight="1" x14ac:dyDescent="0.25">
      <c r="A111" s="135">
        <v>101</v>
      </c>
      <c r="B111" s="32" t="s">
        <v>244</v>
      </c>
      <c r="C111" s="189" t="s">
        <v>418</v>
      </c>
      <c r="D111" s="33" t="s">
        <v>23</v>
      </c>
      <c r="E111" s="33">
        <v>1</v>
      </c>
      <c r="F111" s="152"/>
      <c r="G111" s="137"/>
      <c r="H111" s="137"/>
      <c r="I111" s="230"/>
      <c r="J111" s="231"/>
      <c r="K111" s="231"/>
      <c r="L111" s="232"/>
    </row>
    <row r="112" spans="1:12" ht="29.25" customHeight="1" x14ac:dyDescent="0.25">
      <c r="A112" s="135">
        <v>102</v>
      </c>
      <c r="B112" s="237" t="s">
        <v>101</v>
      </c>
      <c r="C112" s="46" t="s">
        <v>247</v>
      </c>
      <c r="D112" s="238" t="s">
        <v>23</v>
      </c>
      <c r="E112" s="25">
        <v>10</v>
      </c>
      <c r="F112" s="152"/>
      <c r="G112" s="137"/>
      <c r="H112" s="137"/>
      <c r="I112" s="230"/>
      <c r="J112" s="231"/>
      <c r="K112" s="231"/>
      <c r="L112" s="232"/>
    </row>
    <row r="113" spans="1:12" ht="27.75" customHeight="1" x14ac:dyDescent="0.25">
      <c r="A113" s="135">
        <v>103</v>
      </c>
      <c r="B113" s="239" t="s">
        <v>419</v>
      </c>
      <c r="C113" s="240" t="s">
        <v>420</v>
      </c>
      <c r="D113" s="241" t="s">
        <v>421</v>
      </c>
      <c r="E113" s="117">
        <v>4</v>
      </c>
      <c r="F113" s="242"/>
      <c r="G113" s="157"/>
      <c r="H113" s="137"/>
      <c r="I113" s="230"/>
      <c r="J113" s="231"/>
      <c r="K113" s="231"/>
      <c r="L113" s="232"/>
    </row>
    <row r="114" spans="1:12" ht="35.25" customHeight="1" thickBot="1" x14ac:dyDescent="0.3">
      <c r="A114" s="135">
        <v>104</v>
      </c>
      <c r="B114" s="249" t="s">
        <v>101</v>
      </c>
      <c r="C114" s="243" t="s">
        <v>422</v>
      </c>
      <c r="D114" s="244" t="s">
        <v>23</v>
      </c>
      <c r="E114" s="120">
        <v>2</v>
      </c>
      <c r="F114" s="245"/>
      <c r="G114" s="246"/>
      <c r="H114" s="137"/>
      <c r="I114" s="230"/>
      <c r="J114" s="231"/>
      <c r="K114" s="231"/>
      <c r="L114" s="247"/>
    </row>
    <row r="115" spans="1:12" ht="15.75" thickBot="1" x14ac:dyDescent="0.3">
      <c r="A115" s="631" t="s">
        <v>136</v>
      </c>
      <c r="B115" s="632"/>
      <c r="C115" s="632"/>
      <c r="D115" s="632"/>
      <c r="E115" s="632"/>
      <c r="F115" s="632"/>
      <c r="G115" s="57" t="s">
        <v>138</v>
      </c>
      <c r="H115" s="248"/>
      <c r="I115" s="248"/>
      <c r="J115" s="248"/>
      <c r="K115" s="248"/>
      <c r="L115" s="59"/>
    </row>
    <row r="116" spans="1:12" x14ac:dyDescent="0.25">
      <c r="A116" s="6"/>
      <c r="B116" s="6"/>
      <c r="C116" s="6"/>
      <c r="D116" s="6"/>
      <c r="E116" s="6"/>
    </row>
    <row r="117" spans="1:12" x14ac:dyDescent="0.25">
      <c r="A117" s="60" t="s">
        <v>139</v>
      </c>
      <c r="B117" s="60"/>
      <c r="C117" s="60"/>
      <c r="D117" s="6"/>
      <c r="E117" s="6"/>
    </row>
    <row r="118" spans="1:12" x14ac:dyDescent="0.25">
      <c r="A118" s="6"/>
      <c r="B118" s="6"/>
      <c r="C118" s="6"/>
      <c r="D118" s="6"/>
      <c r="E118" s="6"/>
    </row>
    <row r="119" spans="1:12" x14ac:dyDescent="0.25">
      <c r="A119" s="61" t="s">
        <v>140</v>
      </c>
      <c r="B119" s="62"/>
      <c r="C119" s="62"/>
      <c r="D119" s="62"/>
      <c r="E119" s="62"/>
      <c r="F119" s="63"/>
      <c r="G119" s="609" t="s">
        <v>141</v>
      </c>
      <c r="H119" s="609"/>
      <c r="I119" s="609"/>
      <c r="J119" s="609"/>
      <c r="K119" s="609"/>
      <c r="L119" s="64"/>
    </row>
    <row r="120" spans="1:12" ht="29.25" customHeight="1" x14ac:dyDescent="0.25">
      <c r="A120" s="65" t="s">
        <v>142</v>
      </c>
      <c r="B120" s="65"/>
      <c r="C120" s="65"/>
      <c r="D120" s="65"/>
      <c r="E120" s="65"/>
      <c r="F120" s="3"/>
      <c r="G120" s="610" t="s">
        <v>143</v>
      </c>
      <c r="H120" s="610"/>
      <c r="I120" s="610"/>
      <c r="J120" s="610"/>
      <c r="K120" s="610"/>
      <c r="L120" s="610"/>
    </row>
  </sheetData>
  <mergeCells count="18">
    <mergeCell ref="G119:K119"/>
    <mergeCell ref="G120:L120"/>
    <mergeCell ref="G9:G10"/>
    <mergeCell ref="H9:H10"/>
    <mergeCell ref="I9:J9"/>
    <mergeCell ref="K9:K10"/>
    <mergeCell ref="L9:L10"/>
    <mergeCell ref="A115:F115"/>
    <mergeCell ref="D1:E1"/>
    <mergeCell ref="J1:K1"/>
    <mergeCell ref="A5:L5"/>
    <mergeCell ref="A7:L7"/>
    <mergeCell ref="A9:A10"/>
    <mergeCell ref="B9:B10"/>
    <mergeCell ref="C9:C10"/>
    <mergeCell ref="D9:D10"/>
    <mergeCell ref="E9:E10"/>
    <mergeCell ref="F9:F10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7"/>
  <sheetViews>
    <sheetView workbookViewId="0">
      <selection activeCell="A10" sqref="A10:A11"/>
    </sheetView>
  </sheetViews>
  <sheetFormatPr defaultRowHeight="15" x14ac:dyDescent="0.25"/>
  <cols>
    <col min="1" max="1" width="4.28515625" style="435" customWidth="1"/>
    <col min="2" max="2" width="15.5703125" style="435" customWidth="1"/>
    <col min="3" max="3" width="51.7109375" style="435" customWidth="1"/>
    <col min="4" max="4" width="9.5703125" style="435" customWidth="1"/>
    <col min="5" max="5" width="5" style="435" customWidth="1"/>
    <col min="6" max="6" width="5.7109375" style="435" customWidth="1"/>
    <col min="7" max="7" width="5.42578125" style="435" customWidth="1"/>
    <col min="8" max="8" width="7.42578125" style="435" customWidth="1"/>
    <col min="9" max="9" width="3.85546875" style="435" customWidth="1"/>
    <col min="10" max="10" width="7.28515625" style="435" customWidth="1"/>
    <col min="11" max="11" width="8.5703125" style="435" customWidth="1"/>
    <col min="12" max="12" width="6.28515625" style="435" customWidth="1"/>
    <col min="13" max="256" width="9.140625" style="435"/>
    <col min="257" max="257" width="4.28515625" style="435" customWidth="1"/>
    <col min="258" max="258" width="12" style="435" customWidth="1"/>
    <col min="259" max="259" width="49.5703125" style="435" customWidth="1"/>
    <col min="260" max="260" width="11.28515625" style="435" customWidth="1"/>
    <col min="261" max="261" width="5" style="435" customWidth="1"/>
    <col min="262" max="262" width="16" style="435" customWidth="1"/>
    <col min="263" max="263" width="11.85546875" style="435" customWidth="1"/>
    <col min="264" max="264" width="7.42578125" style="435" customWidth="1"/>
    <col min="265" max="265" width="3.85546875" style="435" customWidth="1"/>
    <col min="266" max="266" width="8.42578125" style="435" customWidth="1"/>
    <col min="267" max="267" width="12.140625" style="435" customWidth="1"/>
    <col min="268" max="268" width="8.7109375" style="435" customWidth="1"/>
    <col min="269" max="512" width="9.140625" style="435"/>
    <col min="513" max="513" width="4.28515625" style="435" customWidth="1"/>
    <col min="514" max="514" width="12" style="435" customWidth="1"/>
    <col min="515" max="515" width="49.5703125" style="435" customWidth="1"/>
    <col min="516" max="516" width="11.28515625" style="435" customWidth="1"/>
    <col min="517" max="517" width="5" style="435" customWidth="1"/>
    <col min="518" max="518" width="16" style="435" customWidth="1"/>
    <col min="519" max="519" width="11.85546875" style="435" customWidth="1"/>
    <col min="520" max="520" width="7.42578125" style="435" customWidth="1"/>
    <col min="521" max="521" width="3.85546875" style="435" customWidth="1"/>
    <col min="522" max="522" width="8.42578125" style="435" customWidth="1"/>
    <col min="523" max="523" width="12.140625" style="435" customWidth="1"/>
    <col min="524" max="524" width="8.7109375" style="435" customWidth="1"/>
    <col min="525" max="768" width="9.140625" style="435"/>
    <col min="769" max="769" width="4.28515625" style="435" customWidth="1"/>
    <col min="770" max="770" width="12" style="435" customWidth="1"/>
    <col min="771" max="771" width="49.5703125" style="435" customWidth="1"/>
    <col min="772" max="772" width="11.28515625" style="435" customWidth="1"/>
    <col min="773" max="773" width="5" style="435" customWidth="1"/>
    <col min="774" max="774" width="16" style="435" customWidth="1"/>
    <col min="775" max="775" width="11.85546875" style="435" customWidth="1"/>
    <col min="776" max="776" width="7.42578125" style="435" customWidth="1"/>
    <col min="777" max="777" width="3.85546875" style="435" customWidth="1"/>
    <col min="778" max="778" width="8.42578125" style="435" customWidth="1"/>
    <col min="779" max="779" width="12.140625" style="435" customWidth="1"/>
    <col min="780" max="780" width="8.7109375" style="435" customWidth="1"/>
    <col min="781" max="1024" width="9.140625" style="435"/>
    <col min="1025" max="1025" width="4.28515625" style="435" customWidth="1"/>
    <col min="1026" max="1026" width="12" style="435" customWidth="1"/>
    <col min="1027" max="1027" width="49.5703125" style="435" customWidth="1"/>
    <col min="1028" max="1028" width="11.28515625" style="435" customWidth="1"/>
    <col min="1029" max="1029" width="5" style="435" customWidth="1"/>
    <col min="1030" max="1030" width="16" style="435" customWidth="1"/>
    <col min="1031" max="1031" width="11.85546875" style="435" customWidth="1"/>
    <col min="1032" max="1032" width="7.42578125" style="435" customWidth="1"/>
    <col min="1033" max="1033" width="3.85546875" style="435" customWidth="1"/>
    <col min="1034" max="1034" width="8.42578125" style="435" customWidth="1"/>
    <col min="1035" max="1035" width="12.140625" style="435" customWidth="1"/>
    <col min="1036" max="1036" width="8.7109375" style="435" customWidth="1"/>
    <col min="1037" max="1280" width="9.140625" style="435"/>
    <col min="1281" max="1281" width="4.28515625" style="435" customWidth="1"/>
    <col min="1282" max="1282" width="12" style="435" customWidth="1"/>
    <col min="1283" max="1283" width="49.5703125" style="435" customWidth="1"/>
    <col min="1284" max="1284" width="11.28515625" style="435" customWidth="1"/>
    <col min="1285" max="1285" width="5" style="435" customWidth="1"/>
    <col min="1286" max="1286" width="16" style="435" customWidth="1"/>
    <col min="1287" max="1287" width="11.85546875" style="435" customWidth="1"/>
    <col min="1288" max="1288" width="7.42578125" style="435" customWidth="1"/>
    <col min="1289" max="1289" width="3.85546875" style="435" customWidth="1"/>
    <col min="1290" max="1290" width="8.42578125" style="435" customWidth="1"/>
    <col min="1291" max="1291" width="12.140625" style="435" customWidth="1"/>
    <col min="1292" max="1292" width="8.7109375" style="435" customWidth="1"/>
    <col min="1293" max="1536" width="9.140625" style="435"/>
    <col min="1537" max="1537" width="4.28515625" style="435" customWidth="1"/>
    <col min="1538" max="1538" width="12" style="435" customWidth="1"/>
    <col min="1539" max="1539" width="49.5703125" style="435" customWidth="1"/>
    <col min="1540" max="1540" width="11.28515625" style="435" customWidth="1"/>
    <col min="1541" max="1541" width="5" style="435" customWidth="1"/>
    <col min="1542" max="1542" width="16" style="435" customWidth="1"/>
    <col min="1543" max="1543" width="11.85546875" style="435" customWidth="1"/>
    <col min="1544" max="1544" width="7.42578125" style="435" customWidth="1"/>
    <col min="1545" max="1545" width="3.85546875" style="435" customWidth="1"/>
    <col min="1546" max="1546" width="8.42578125" style="435" customWidth="1"/>
    <col min="1547" max="1547" width="12.140625" style="435" customWidth="1"/>
    <col min="1548" max="1548" width="8.7109375" style="435" customWidth="1"/>
    <col min="1549" max="1792" width="9.140625" style="435"/>
    <col min="1793" max="1793" width="4.28515625" style="435" customWidth="1"/>
    <col min="1794" max="1794" width="12" style="435" customWidth="1"/>
    <col min="1795" max="1795" width="49.5703125" style="435" customWidth="1"/>
    <col min="1796" max="1796" width="11.28515625" style="435" customWidth="1"/>
    <col min="1797" max="1797" width="5" style="435" customWidth="1"/>
    <col min="1798" max="1798" width="16" style="435" customWidth="1"/>
    <col min="1799" max="1799" width="11.85546875" style="435" customWidth="1"/>
    <col min="1800" max="1800" width="7.42578125" style="435" customWidth="1"/>
    <col min="1801" max="1801" width="3.85546875" style="435" customWidth="1"/>
    <col min="1802" max="1802" width="8.42578125" style="435" customWidth="1"/>
    <col min="1803" max="1803" width="12.140625" style="435" customWidth="1"/>
    <col min="1804" max="1804" width="8.7109375" style="435" customWidth="1"/>
    <col min="1805" max="2048" width="9.140625" style="435"/>
    <col min="2049" max="2049" width="4.28515625" style="435" customWidth="1"/>
    <col min="2050" max="2050" width="12" style="435" customWidth="1"/>
    <col min="2051" max="2051" width="49.5703125" style="435" customWidth="1"/>
    <col min="2052" max="2052" width="11.28515625" style="435" customWidth="1"/>
    <col min="2053" max="2053" width="5" style="435" customWidth="1"/>
    <col min="2054" max="2054" width="16" style="435" customWidth="1"/>
    <col min="2055" max="2055" width="11.85546875" style="435" customWidth="1"/>
    <col min="2056" max="2056" width="7.42578125" style="435" customWidth="1"/>
    <col min="2057" max="2057" width="3.85546875" style="435" customWidth="1"/>
    <col min="2058" max="2058" width="8.42578125" style="435" customWidth="1"/>
    <col min="2059" max="2059" width="12.140625" style="435" customWidth="1"/>
    <col min="2060" max="2060" width="8.7109375" style="435" customWidth="1"/>
    <col min="2061" max="2304" width="9.140625" style="435"/>
    <col min="2305" max="2305" width="4.28515625" style="435" customWidth="1"/>
    <col min="2306" max="2306" width="12" style="435" customWidth="1"/>
    <col min="2307" max="2307" width="49.5703125" style="435" customWidth="1"/>
    <col min="2308" max="2308" width="11.28515625" style="435" customWidth="1"/>
    <col min="2309" max="2309" width="5" style="435" customWidth="1"/>
    <col min="2310" max="2310" width="16" style="435" customWidth="1"/>
    <col min="2311" max="2311" width="11.85546875" style="435" customWidth="1"/>
    <col min="2312" max="2312" width="7.42578125" style="435" customWidth="1"/>
    <col min="2313" max="2313" width="3.85546875" style="435" customWidth="1"/>
    <col min="2314" max="2314" width="8.42578125" style="435" customWidth="1"/>
    <col min="2315" max="2315" width="12.140625" style="435" customWidth="1"/>
    <col min="2316" max="2316" width="8.7109375" style="435" customWidth="1"/>
    <col min="2317" max="2560" width="9.140625" style="435"/>
    <col min="2561" max="2561" width="4.28515625" style="435" customWidth="1"/>
    <col min="2562" max="2562" width="12" style="435" customWidth="1"/>
    <col min="2563" max="2563" width="49.5703125" style="435" customWidth="1"/>
    <col min="2564" max="2564" width="11.28515625" style="435" customWidth="1"/>
    <col min="2565" max="2565" width="5" style="435" customWidth="1"/>
    <col min="2566" max="2566" width="16" style="435" customWidth="1"/>
    <col min="2567" max="2567" width="11.85546875" style="435" customWidth="1"/>
    <col min="2568" max="2568" width="7.42578125" style="435" customWidth="1"/>
    <col min="2569" max="2569" width="3.85546875" style="435" customWidth="1"/>
    <col min="2570" max="2570" width="8.42578125" style="435" customWidth="1"/>
    <col min="2571" max="2571" width="12.140625" style="435" customWidth="1"/>
    <col min="2572" max="2572" width="8.7109375" style="435" customWidth="1"/>
    <col min="2573" max="2816" width="9.140625" style="435"/>
    <col min="2817" max="2817" width="4.28515625" style="435" customWidth="1"/>
    <col min="2818" max="2818" width="12" style="435" customWidth="1"/>
    <col min="2819" max="2819" width="49.5703125" style="435" customWidth="1"/>
    <col min="2820" max="2820" width="11.28515625" style="435" customWidth="1"/>
    <col min="2821" max="2821" width="5" style="435" customWidth="1"/>
    <col min="2822" max="2822" width="16" style="435" customWidth="1"/>
    <col min="2823" max="2823" width="11.85546875" style="435" customWidth="1"/>
    <col min="2824" max="2824" width="7.42578125" style="435" customWidth="1"/>
    <col min="2825" max="2825" width="3.85546875" style="435" customWidth="1"/>
    <col min="2826" max="2826" width="8.42578125" style="435" customWidth="1"/>
    <col min="2827" max="2827" width="12.140625" style="435" customWidth="1"/>
    <col min="2828" max="2828" width="8.7109375" style="435" customWidth="1"/>
    <col min="2829" max="3072" width="9.140625" style="435"/>
    <col min="3073" max="3073" width="4.28515625" style="435" customWidth="1"/>
    <col min="3074" max="3074" width="12" style="435" customWidth="1"/>
    <col min="3075" max="3075" width="49.5703125" style="435" customWidth="1"/>
    <col min="3076" max="3076" width="11.28515625" style="435" customWidth="1"/>
    <col min="3077" max="3077" width="5" style="435" customWidth="1"/>
    <col min="3078" max="3078" width="16" style="435" customWidth="1"/>
    <col min="3079" max="3079" width="11.85546875" style="435" customWidth="1"/>
    <col min="3080" max="3080" width="7.42578125" style="435" customWidth="1"/>
    <col min="3081" max="3081" width="3.85546875" style="435" customWidth="1"/>
    <col min="3082" max="3082" width="8.42578125" style="435" customWidth="1"/>
    <col min="3083" max="3083" width="12.140625" style="435" customWidth="1"/>
    <col min="3084" max="3084" width="8.7109375" style="435" customWidth="1"/>
    <col min="3085" max="3328" width="9.140625" style="435"/>
    <col min="3329" max="3329" width="4.28515625" style="435" customWidth="1"/>
    <col min="3330" max="3330" width="12" style="435" customWidth="1"/>
    <col min="3331" max="3331" width="49.5703125" style="435" customWidth="1"/>
    <col min="3332" max="3332" width="11.28515625" style="435" customWidth="1"/>
    <col min="3333" max="3333" width="5" style="435" customWidth="1"/>
    <col min="3334" max="3334" width="16" style="435" customWidth="1"/>
    <col min="3335" max="3335" width="11.85546875" style="435" customWidth="1"/>
    <col min="3336" max="3336" width="7.42578125" style="435" customWidth="1"/>
    <col min="3337" max="3337" width="3.85546875" style="435" customWidth="1"/>
    <col min="3338" max="3338" width="8.42578125" style="435" customWidth="1"/>
    <col min="3339" max="3339" width="12.140625" style="435" customWidth="1"/>
    <col min="3340" max="3340" width="8.7109375" style="435" customWidth="1"/>
    <col min="3341" max="3584" width="9.140625" style="435"/>
    <col min="3585" max="3585" width="4.28515625" style="435" customWidth="1"/>
    <col min="3586" max="3586" width="12" style="435" customWidth="1"/>
    <col min="3587" max="3587" width="49.5703125" style="435" customWidth="1"/>
    <col min="3588" max="3588" width="11.28515625" style="435" customWidth="1"/>
    <col min="3589" max="3589" width="5" style="435" customWidth="1"/>
    <col min="3590" max="3590" width="16" style="435" customWidth="1"/>
    <col min="3591" max="3591" width="11.85546875" style="435" customWidth="1"/>
    <col min="3592" max="3592" width="7.42578125" style="435" customWidth="1"/>
    <col min="3593" max="3593" width="3.85546875" style="435" customWidth="1"/>
    <col min="3594" max="3594" width="8.42578125" style="435" customWidth="1"/>
    <col min="3595" max="3595" width="12.140625" style="435" customWidth="1"/>
    <col min="3596" max="3596" width="8.7109375" style="435" customWidth="1"/>
    <col min="3597" max="3840" width="9.140625" style="435"/>
    <col min="3841" max="3841" width="4.28515625" style="435" customWidth="1"/>
    <col min="3842" max="3842" width="12" style="435" customWidth="1"/>
    <col min="3843" max="3843" width="49.5703125" style="435" customWidth="1"/>
    <col min="3844" max="3844" width="11.28515625" style="435" customWidth="1"/>
    <col min="3845" max="3845" width="5" style="435" customWidth="1"/>
    <col min="3846" max="3846" width="16" style="435" customWidth="1"/>
    <col min="3847" max="3847" width="11.85546875" style="435" customWidth="1"/>
    <col min="3848" max="3848" width="7.42578125" style="435" customWidth="1"/>
    <col min="3849" max="3849" width="3.85546875" style="435" customWidth="1"/>
    <col min="3850" max="3850" width="8.42578125" style="435" customWidth="1"/>
    <col min="3851" max="3851" width="12.140625" style="435" customWidth="1"/>
    <col min="3852" max="3852" width="8.7109375" style="435" customWidth="1"/>
    <col min="3853" max="4096" width="9.140625" style="435"/>
    <col min="4097" max="4097" width="4.28515625" style="435" customWidth="1"/>
    <col min="4098" max="4098" width="12" style="435" customWidth="1"/>
    <col min="4099" max="4099" width="49.5703125" style="435" customWidth="1"/>
    <col min="4100" max="4100" width="11.28515625" style="435" customWidth="1"/>
    <col min="4101" max="4101" width="5" style="435" customWidth="1"/>
    <col min="4102" max="4102" width="16" style="435" customWidth="1"/>
    <col min="4103" max="4103" width="11.85546875" style="435" customWidth="1"/>
    <col min="4104" max="4104" width="7.42578125" style="435" customWidth="1"/>
    <col min="4105" max="4105" width="3.85546875" style="435" customWidth="1"/>
    <col min="4106" max="4106" width="8.42578125" style="435" customWidth="1"/>
    <col min="4107" max="4107" width="12.140625" style="435" customWidth="1"/>
    <col min="4108" max="4108" width="8.7109375" style="435" customWidth="1"/>
    <col min="4109" max="4352" width="9.140625" style="435"/>
    <col min="4353" max="4353" width="4.28515625" style="435" customWidth="1"/>
    <col min="4354" max="4354" width="12" style="435" customWidth="1"/>
    <col min="4355" max="4355" width="49.5703125" style="435" customWidth="1"/>
    <col min="4356" max="4356" width="11.28515625" style="435" customWidth="1"/>
    <col min="4357" max="4357" width="5" style="435" customWidth="1"/>
    <col min="4358" max="4358" width="16" style="435" customWidth="1"/>
    <col min="4359" max="4359" width="11.85546875" style="435" customWidth="1"/>
    <col min="4360" max="4360" width="7.42578125" style="435" customWidth="1"/>
    <col min="4361" max="4361" width="3.85546875" style="435" customWidth="1"/>
    <col min="4362" max="4362" width="8.42578125" style="435" customWidth="1"/>
    <col min="4363" max="4363" width="12.140625" style="435" customWidth="1"/>
    <col min="4364" max="4364" width="8.7109375" style="435" customWidth="1"/>
    <col min="4365" max="4608" width="9.140625" style="435"/>
    <col min="4609" max="4609" width="4.28515625" style="435" customWidth="1"/>
    <col min="4610" max="4610" width="12" style="435" customWidth="1"/>
    <col min="4611" max="4611" width="49.5703125" style="435" customWidth="1"/>
    <col min="4612" max="4612" width="11.28515625" style="435" customWidth="1"/>
    <col min="4613" max="4613" width="5" style="435" customWidth="1"/>
    <col min="4614" max="4614" width="16" style="435" customWidth="1"/>
    <col min="4615" max="4615" width="11.85546875" style="435" customWidth="1"/>
    <col min="4616" max="4616" width="7.42578125" style="435" customWidth="1"/>
    <col min="4617" max="4617" width="3.85546875" style="435" customWidth="1"/>
    <col min="4618" max="4618" width="8.42578125" style="435" customWidth="1"/>
    <col min="4619" max="4619" width="12.140625" style="435" customWidth="1"/>
    <col min="4620" max="4620" width="8.7109375" style="435" customWidth="1"/>
    <col min="4621" max="4864" width="9.140625" style="435"/>
    <col min="4865" max="4865" width="4.28515625" style="435" customWidth="1"/>
    <col min="4866" max="4866" width="12" style="435" customWidth="1"/>
    <col min="4867" max="4867" width="49.5703125" style="435" customWidth="1"/>
    <col min="4868" max="4868" width="11.28515625" style="435" customWidth="1"/>
    <col min="4869" max="4869" width="5" style="435" customWidth="1"/>
    <col min="4870" max="4870" width="16" style="435" customWidth="1"/>
    <col min="4871" max="4871" width="11.85546875" style="435" customWidth="1"/>
    <col min="4872" max="4872" width="7.42578125" style="435" customWidth="1"/>
    <col min="4873" max="4873" width="3.85546875" style="435" customWidth="1"/>
    <col min="4874" max="4874" width="8.42578125" style="435" customWidth="1"/>
    <col min="4875" max="4875" width="12.140625" style="435" customWidth="1"/>
    <col min="4876" max="4876" width="8.7109375" style="435" customWidth="1"/>
    <col min="4877" max="5120" width="9.140625" style="435"/>
    <col min="5121" max="5121" width="4.28515625" style="435" customWidth="1"/>
    <col min="5122" max="5122" width="12" style="435" customWidth="1"/>
    <col min="5123" max="5123" width="49.5703125" style="435" customWidth="1"/>
    <col min="5124" max="5124" width="11.28515625" style="435" customWidth="1"/>
    <col min="5125" max="5125" width="5" style="435" customWidth="1"/>
    <col min="5126" max="5126" width="16" style="435" customWidth="1"/>
    <col min="5127" max="5127" width="11.85546875" style="435" customWidth="1"/>
    <col min="5128" max="5128" width="7.42578125" style="435" customWidth="1"/>
    <col min="5129" max="5129" width="3.85546875" style="435" customWidth="1"/>
    <col min="5130" max="5130" width="8.42578125" style="435" customWidth="1"/>
    <col min="5131" max="5131" width="12.140625" style="435" customWidth="1"/>
    <col min="5132" max="5132" width="8.7109375" style="435" customWidth="1"/>
    <col min="5133" max="5376" width="9.140625" style="435"/>
    <col min="5377" max="5377" width="4.28515625" style="435" customWidth="1"/>
    <col min="5378" max="5378" width="12" style="435" customWidth="1"/>
    <col min="5379" max="5379" width="49.5703125" style="435" customWidth="1"/>
    <col min="5380" max="5380" width="11.28515625" style="435" customWidth="1"/>
    <col min="5381" max="5381" width="5" style="435" customWidth="1"/>
    <col min="5382" max="5382" width="16" style="435" customWidth="1"/>
    <col min="5383" max="5383" width="11.85546875" style="435" customWidth="1"/>
    <col min="5384" max="5384" width="7.42578125" style="435" customWidth="1"/>
    <col min="5385" max="5385" width="3.85546875" style="435" customWidth="1"/>
    <col min="5386" max="5386" width="8.42578125" style="435" customWidth="1"/>
    <col min="5387" max="5387" width="12.140625" style="435" customWidth="1"/>
    <col min="5388" max="5388" width="8.7109375" style="435" customWidth="1"/>
    <col min="5389" max="5632" width="9.140625" style="435"/>
    <col min="5633" max="5633" width="4.28515625" style="435" customWidth="1"/>
    <col min="5634" max="5634" width="12" style="435" customWidth="1"/>
    <col min="5635" max="5635" width="49.5703125" style="435" customWidth="1"/>
    <col min="5636" max="5636" width="11.28515625" style="435" customWidth="1"/>
    <col min="5637" max="5637" width="5" style="435" customWidth="1"/>
    <col min="5638" max="5638" width="16" style="435" customWidth="1"/>
    <col min="5639" max="5639" width="11.85546875" style="435" customWidth="1"/>
    <col min="5640" max="5640" width="7.42578125" style="435" customWidth="1"/>
    <col min="5641" max="5641" width="3.85546875" style="435" customWidth="1"/>
    <col min="5642" max="5642" width="8.42578125" style="435" customWidth="1"/>
    <col min="5643" max="5643" width="12.140625" style="435" customWidth="1"/>
    <col min="5644" max="5644" width="8.7109375" style="435" customWidth="1"/>
    <col min="5645" max="5888" width="9.140625" style="435"/>
    <col min="5889" max="5889" width="4.28515625" style="435" customWidth="1"/>
    <col min="5890" max="5890" width="12" style="435" customWidth="1"/>
    <col min="5891" max="5891" width="49.5703125" style="435" customWidth="1"/>
    <col min="5892" max="5892" width="11.28515625" style="435" customWidth="1"/>
    <col min="5893" max="5893" width="5" style="435" customWidth="1"/>
    <col min="5894" max="5894" width="16" style="435" customWidth="1"/>
    <col min="5895" max="5895" width="11.85546875" style="435" customWidth="1"/>
    <col min="5896" max="5896" width="7.42578125" style="435" customWidth="1"/>
    <col min="5897" max="5897" width="3.85546875" style="435" customWidth="1"/>
    <col min="5898" max="5898" width="8.42578125" style="435" customWidth="1"/>
    <col min="5899" max="5899" width="12.140625" style="435" customWidth="1"/>
    <col min="5900" max="5900" width="8.7109375" style="435" customWidth="1"/>
    <col min="5901" max="6144" width="9.140625" style="435"/>
    <col min="6145" max="6145" width="4.28515625" style="435" customWidth="1"/>
    <col min="6146" max="6146" width="12" style="435" customWidth="1"/>
    <col min="6147" max="6147" width="49.5703125" style="435" customWidth="1"/>
    <col min="6148" max="6148" width="11.28515625" style="435" customWidth="1"/>
    <col min="6149" max="6149" width="5" style="435" customWidth="1"/>
    <col min="6150" max="6150" width="16" style="435" customWidth="1"/>
    <col min="6151" max="6151" width="11.85546875" style="435" customWidth="1"/>
    <col min="6152" max="6152" width="7.42578125" style="435" customWidth="1"/>
    <col min="6153" max="6153" width="3.85546875" style="435" customWidth="1"/>
    <col min="6154" max="6154" width="8.42578125" style="435" customWidth="1"/>
    <col min="6155" max="6155" width="12.140625" style="435" customWidth="1"/>
    <col min="6156" max="6156" width="8.7109375" style="435" customWidth="1"/>
    <col min="6157" max="6400" width="9.140625" style="435"/>
    <col min="6401" max="6401" width="4.28515625" style="435" customWidth="1"/>
    <col min="6402" max="6402" width="12" style="435" customWidth="1"/>
    <col min="6403" max="6403" width="49.5703125" style="435" customWidth="1"/>
    <col min="6404" max="6404" width="11.28515625" style="435" customWidth="1"/>
    <col min="6405" max="6405" width="5" style="435" customWidth="1"/>
    <col min="6406" max="6406" width="16" style="435" customWidth="1"/>
    <col min="6407" max="6407" width="11.85546875" style="435" customWidth="1"/>
    <col min="6408" max="6408" width="7.42578125" style="435" customWidth="1"/>
    <col min="6409" max="6409" width="3.85546875" style="435" customWidth="1"/>
    <col min="6410" max="6410" width="8.42578125" style="435" customWidth="1"/>
    <col min="6411" max="6411" width="12.140625" style="435" customWidth="1"/>
    <col min="6412" max="6412" width="8.7109375" style="435" customWidth="1"/>
    <col min="6413" max="6656" width="9.140625" style="435"/>
    <col min="6657" max="6657" width="4.28515625" style="435" customWidth="1"/>
    <col min="6658" max="6658" width="12" style="435" customWidth="1"/>
    <col min="6659" max="6659" width="49.5703125" style="435" customWidth="1"/>
    <col min="6660" max="6660" width="11.28515625" style="435" customWidth="1"/>
    <col min="6661" max="6661" width="5" style="435" customWidth="1"/>
    <col min="6662" max="6662" width="16" style="435" customWidth="1"/>
    <col min="6663" max="6663" width="11.85546875" style="435" customWidth="1"/>
    <col min="6664" max="6664" width="7.42578125" style="435" customWidth="1"/>
    <col min="6665" max="6665" width="3.85546875" style="435" customWidth="1"/>
    <col min="6666" max="6666" width="8.42578125" style="435" customWidth="1"/>
    <col min="6667" max="6667" width="12.140625" style="435" customWidth="1"/>
    <col min="6668" max="6668" width="8.7109375" style="435" customWidth="1"/>
    <col min="6669" max="6912" width="9.140625" style="435"/>
    <col min="6913" max="6913" width="4.28515625" style="435" customWidth="1"/>
    <col min="6914" max="6914" width="12" style="435" customWidth="1"/>
    <col min="6915" max="6915" width="49.5703125" style="435" customWidth="1"/>
    <col min="6916" max="6916" width="11.28515625" style="435" customWidth="1"/>
    <col min="6917" max="6917" width="5" style="435" customWidth="1"/>
    <col min="6918" max="6918" width="16" style="435" customWidth="1"/>
    <col min="6919" max="6919" width="11.85546875" style="435" customWidth="1"/>
    <col min="6920" max="6920" width="7.42578125" style="435" customWidth="1"/>
    <col min="6921" max="6921" width="3.85546875" style="435" customWidth="1"/>
    <col min="6922" max="6922" width="8.42578125" style="435" customWidth="1"/>
    <col min="6923" max="6923" width="12.140625" style="435" customWidth="1"/>
    <col min="6924" max="6924" width="8.7109375" style="435" customWidth="1"/>
    <col min="6925" max="7168" width="9.140625" style="435"/>
    <col min="7169" max="7169" width="4.28515625" style="435" customWidth="1"/>
    <col min="7170" max="7170" width="12" style="435" customWidth="1"/>
    <col min="7171" max="7171" width="49.5703125" style="435" customWidth="1"/>
    <col min="7172" max="7172" width="11.28515625" style="435" customWidth="1"/>
    <col min="7173" max="7173" width="5" style="435" customWidth="1"/>
    <col min="7174" max="7174" width="16" style="435" customWidth="1"/>
    <col min="7175" max="7175" width="11.85546875" style="435" customWidth="1"/>
    <col min="7176" max="7176" width="7.42578125" style="435" customWidth="1"/>
    <col min="7177" max="7177" width="3.85546875" style="435" customWidth="1"/>
    <col min="7178" max="7178" width="8.42578125" style="435" customWidth="1"/>
    <col min="7179" max="7179" width="12.140625" style="435" customWidth="1"/>
    <col min="7180" max="7180" width="8.7109375" style="435" customWidth="1"/>
    <col min="7181" max="7424" width="9.140625" style="435"/>
    <col min="7425" max="7425" width="4.28515625" style="435" customWidth="1"/>
    <col min="7426" max="7426" width="12" style="435" customWidth="1"/>
    <col min="7427" max="7427" width="49.5703125" style="435" customWidth="1"/>
    <col min="7428" max="7428" width="11.28515625" style="435" customWidth="1"/>
    <col min="7429" max="7429" width="5" style="435" customWidth="1"/>
    <col min="7430" max="7430" width="16" style="435" customWidth="1"/>
    <col min="7431" max="7431" width="11.85546875" style="435" customWidth="1"/>
    <col min="7432" max="7432" width="7.42578125" style="435" customWidth="1"/>
    <col min="7433" max="7433" width="3.85546875" style="435" customWidth="1"/>
    <col min="7434" max="7434" width="8.42578125" style="435" customWidth="1"/>
    <col min="7435" max="7435" width="12.140625" style="435" customWidth="1"/>
    <col min="7436" max="7436" width="8.7109375" style="435" customWidth="1"/>
    <col min="7437" max="7680" width="9.140625" style="435"/>
    <col min="7681" max="7681" width="4.28515625" style="435" customWidth="1"/>
    <col min="7682" max="7682" width="12" style="435" customWidth="1"/>
    <col min="7683" max="7683" width="49.5703125" style="435" customWidth="1"/>
    <col min="7684" max="7684" width="11.28515625" style="435" customWidth="1"/>
    <col min="7685" max="7685" width="5" style="435" customWidth="1"/>
    <col min="7686" max="7686" width="16" style="435" customWidth="1"/>
    <col min="7687" max="7687" width="11.85546875" style="435" customWidth="1"/>
    <col min="7688" max="7688" width="7.42578125" style="435" customWidth="1"/>
    <col min="7689" max="7689" width="3.85546875" style="435" customWidth="1"/>
    <col min="7690" max="7690" width="8.42578125" style="435" customWidth="1"/>
    <col min="7691" max="7691" width="12.140625" style="435" customWidth="1"/>
    <col min="7692" max="7692" width="8.7109375" style="435" customWidth="1"/>
    <col min="7693" max="7936" width="9.140625" style="435"/>
    <col min="7937" max="7937" width="4.28515625" style="435" customWidth="1"/>
    <col min="7938" max="7938" width="12" style="435" customWidth="1"/>
    <col min="7939" max="7939" width="49.5703125" style="435" customWidth="1"/>
    <col min="7940" max="7940" width="11.28515625" style="435" customWidth="1"/>
    <col min="7941" max="7941" width="5" style="435" customWidth="1"/>
    <col min="7942" max="7942" width="16" style="435" customWidth="1"/>
    <col min="7943" max="7943" width="11.85546875" style="435" customWidth="1"/>
    <col min="7944" max="7944" width="7.42578125" style="435" customWidth="1"/>
    <col min="7945" max="7945" width="3.85546875" style="435" customWidth="1"/>
    <col min="7946" max="7946" width="8.42578125" style="435" customWidth="1"/>
    <col min="7947" max="7947" width="12.140625" style="435" customWidth="1"/>
    <col min="7948" max="7948" width="8.7109375" style="435" customWidth="1"/>
    <col min="7949" max="8192" width="9.140625" style="435"/>
    <col min="8193" max="8193" width="4.28515625" style="435" customWidth="1"/>
    <col min="8194" max="8194" width="12" style="435" customWidth="1"/>
    <col min="8195" max="8195" width="49.5703125" style="435" customWidth="1"/>
    <col min="8196" max="8196" width="11.28515625" style="435" customWidth="1"/>
    <col min="8197" max="8197" width="5" style="435" customWidth="1"/>
    <col min="8198" max="8198" width="16" style="435" customWidth="1"/>
    <col min="8199" max="8199" width="11.85546875" style="435" customWidth="1"/>
    <col min="8200" max="8200" width="7.42578125" style="435" customWidth="1"/>
    <col min="8201" max="8201" width="3.85546875" style="435" customWidth="1"/>
    <col min="8202" max="8202" width="8.42578125" style="435" customWidth="1"/>
    <col min="8203" max="8203" width="12.140625" style="435" customWidth="1"/>
    <col min="8204" max="8204" width="8.7109375" style="435" customWidth="1"/>
    <col min="8205" max="8448" width="9.140625" style="435"/>
    <col min="8449" max="8449" width="4.28515625" style="435" customWidth="1"/>
    <col min="8450" max="8450" width="12" style="435" customWidth="1"/>
    <col min="8451" max="8451" width="49.5703125" style="435" customWidth="1"/>
    <col min="8452" max="8452" width="11.28515625" style="435" customWidth="1"/>
    <col min="8453" max="8453" width="5" style="435" customWidth="1"/>
    <col min="8454" max="8454" width="16" style="435" customWidth="1"/>
    <col min="8455" max="8455" width="11.85546875" style="435" customWidth="1"/>
    <col min="8456" max="8456" width="7.42578125" style="435" customWidth="1"/>
    <col min="8457" max="8457" width="3.85546875" style="435" customWidth="1"/>
    <col min="8458" max="8458" width="8.42578125" style="435" customWidth="1"/>
    <col min="8459" max="8459" width="12.140625" style="435" customWidth="1"/>
    <col min="8460" max="8460" width="8.7109375" style="435" customWidth="1"/>
    <col min="8461" max="8704" width="9.140625" style="435"/>
    <col min="8705" max="8705" width="4.28515625" style="435" customWidth="1"/>
    <col min="8706" max="8706" width="12" style="435" customWidth="1"/>
    <col min="8707" max="8707" width="49.5703125" style="435" customWidth="1"/>
    <col min="8708" max="8708" width="11.28515625" style="435" customWidth="1"/>
    <col min="8709" max="8709" width="5" style="435" customWidth="1"/>
    <col min="8710" max="8710" width="16" style="435" customWidth="1"/>
    <col min="8711" max="8711" width="11.85546875" style="435" customWidth="1"/>
    <col min="8712" max="8712" width="7.42578125" style="435" customWidth="1"/>
    <col min="8713" max="8713" width="3.85546875" style="435" customWidth="1"/>
    <col min="8714" max="8714" width="8.42578125" style="435" customWidth="1"/>
    <col min="8715" max="8715" width="12.140625" style="435" customWidth="1"/>
    <col min="8716" max="8716" width="8.7109375" style="435" customWidth="1"/>
    <col min="8717" max="8960" width="9.140625" style="435"/>
    <col min="8961" max="8961" width="4.28515625" style="435" customWidth="1"/>
    <col min="8962" max="8962" width="12" style="435" customWidth="1"/>
    <col min="8963" max="8963" width="49.5703125" style="435" customWidth="1"/>
    <col min="8964" max="8964" width="11.28515625" style="435" customWidth="1"/>
    <col min="8965" max="8965" width="5" style="435" customWidth="1"/>
    <col min="8966" max="8966" width="16" style="435" customWidth="1"/>
    <col min="8967" max="8967" width="11.85546875" style="435" customWidth="1"/>
    <col min="8968" max="8968" width="7.42578125" style="435" customWidth="1"/>
    <col min="8969" max="8969" width="3.85546875" style="435" customWidth="1"/>
    <col min="8970" max="8970" width="8.42578125" style="435" customWidth="1"/>
    <col min="8971" max="8971" width="12.140625" style="435" customWidth="1"/>
    <col min="8972" max="8972" width="8.7109375" style="435" customWidth="1"/>
    <col min="8973" max="9216" width="9.140625" style="435"/>
    <col min="9217" max="9217" width="4.28515625" style="435" customWidth="1"/>
    <col min="9218" max="9218" width="12" style="435" customWidth="1"/>
    <col min="9219" max="9219" width="49.5703125" style="435" customWidth="1"/>
    <col min="9220" max="9220" width="11.28515625" style="435" customWidth="1"/>
    <col min="9221" max="9221" width="5" style="435" customWidth="1"/>
    <col min="9222" max="9222" width="16" style="435" customWidth="1"/>
    <col min="9223" max="9223" width="11.85546875" style="435" customWidth="1"/>
    <col min="9224" max="9224" width="7.42578125" style="435" customWidth="1"/>
    <col min="9225" max="9225" width="3.85546875" style="435" customWidth="1"/>
    <col min="9226" max="9226" width="8.42578125" style="435" customWidth="1"/>
    <col min="9227" max="9227" width="12.140625" style="435" customWidth="1"/>
    <col min="9228" max="9228" width="8.7109375" style="435" customWidth="1"/>
    <col min="9229" max="9472" width="9.140625" style="435"/>
    <col min="9473" max="9473" width="4.28515625" style="435" customWidth="1"/>
    <col min="9474" max="9474" width="12" style="435" customWidth="1"/>
    <col min="9475" max="9475" width="49.5703125" style="435" customWidth="1"/>
    <col min="9476" max="9476" width="11.28515625" style="435" customWidth="1"/>
    <col min="9477" max="9477" width="5" style="435" customWidth="1"/>
    <col min="9478" max="9478" width="16" style="435" customWidth="1"/>
    <col min="9479" max="9479" width="11.85546875" style="435" customWidth="1"/>
    <col min="9480" max="9480" width="7.42578125" style="435" customWidth="1"/>
    <col min="9481" max="9481" width="3.85546875" style="435" customWidth="1"/>
    <col min="9482" max="9482" width="8.42578125" style="435" customWidth="1"/>
    <col min="9483" max="9483" width="12.140625" style="435" customWidth="1"/>
    <col min="9484" max="9484" width="8.7109375" style="435" customWidth="1"/>
    <col min="9485" max="9728" width="9.140625" style="435"/>
    <col min="9729" max="9729" width="4.28515625" style="435" customWidth="1"/>
    <col min="9730" max="9730" width="12" style="435" customWidth="1"/>
    <col min="9731" max="9731" width="49.5703125" style="435" customWidth="1"/>
    <col min="9732" max="9732" width="11.28515625" style="435" customWidth="1"/>
    <col min="9733" max="9733" width="5" style="435" customWidth="1"/>
    <col min="9734" max="9734" width="16" style="435" customWidth="1"/>
    <col min="9735" max="9735" width="11.85546875" style="435" customWidth="1"/>
    <col min="9736" max="9736" width="7.42578125" style="435" customWidth="1"/>
    <col min="9737" max="9737" width="3.85546875" style="435" customWidth="1"/>
    <col min="9738" max="9738" width="8.42578125" style="435" customWidth="1"/>
    <col min="9739" max="9739" width="12.140625" style="435" customWidth="1"/>
    <col min="9740" max="9740" width="8.7109375" style="435" customWidth="1"/>
    <col min="9741" max="9984" width="9.140625" style="435"/>
    <col min="9985" max="9985" width="4.28515625" style="435" customWidth="1"/>
    <col min="9986" max="9986" width="12" style="435" customWidth="1"/>
    <col min="9987" max="9987" width="49.5703125" style="435" customWidth="1"/>
    <col min="9988" max="9988" width="11.28515625" style="435" customWidth="1"/>
    <col min="9989" max="9989" width="5" style="435" customWidth="1"/>
    <col min="9990" max="9990" width="16" style="435" customWidth="1"/>
    <col min="9991" max="9991" width="11.85546875" style="435" customWidth="1"/>
    <col min="9992" max="9992" width="7.42578125" style="435" customWidth="1"/>
    <col min="9993" max="9993" width="3.85546875" style="435" customWidth="1"/>
    <col min="9994" max="9994" width="8.42578125" style="435" customWidth="1"/>
    <col min="9995" max="9995" width="12.140625" style="435" customWidth="1"/>
    <col min="9996" max="9996" width="8.7109375" style="435" customWidth="1"/>
    <col min="9997" max="10240" width="9.140625" style="435"/>
    <col min="10241" max="10241" width="4.28515625" style="435" customWidth="1"/>
    <col min="10242" max="10242" width="12" style="435" customWidth="1"/>
    <col min="10243" max="10243" width="49.5703125" style="435" customWidth="1"/>
    <col min="10244" max="10244" width="11.28515625" style="435" customWidth="1"/>
    <col min="10245" max="10245" width="5" style="435" customWidth="1"/>
    <col min="10246" max="10246" width="16" style="435" customWidth="1"/>
    <col min="10247" max="10247" width="11.85546875" style="435" customWidth="1"/>
    <col min="10248" max="10248" width="7.42578125" style="435" customWidth="1"/>
    <col min="10249" max="10249" width="3.85546875" style="435" customWidth="1"/>
    <col min="10250" max="10250" width="8.42578125" style="435" customWidth="1"/>
    <col min="10251" max="10251" width="12.140625" style="435" customWidth="1"/>
    <col min="10252" max="10252" width="8.7109375" style="435" customWidth="1"/>
    <col min="10253" max="10496" width="9.140625" style="435"/>
    <col min="10497" max="10497" width="4.28515625" style="435" customWidth="1"/>
    <col min="10498" max="10498" width="12" style="435" customWidth="1"/>
    <col min="10499" max="10499" width="49.5703125" style="435" customWidth="1"/>
    <col min="10500" max="10500" width="11.28515625" style="435" customWidth="1"/>
    <col min="10501" max="10501" width="5" style="435" customWidth="1"/>
    <col min="10502" max="10502" width="16" style="435" customWidth="1"/>
    <col min="10503" max="10503" width="11.85546875" style="435" customWidth="1"/>
    <col min="10504" max="10504" width="7.42578125" style="435" customWidth="1"/>
    <col min="10505" max="10505" width="3.85546875" style="435" customWidth="1"/>
    <col min="10506" max="10506" width="8.42578125" style="435" customWidth="1"/>
    <col min="10507" max="10507" width="12.140625" style="435" customWidth="1"/>
    <col min="10508" max="10508" width="8.7109375" style="435" customWidth="1"/>
    <col min="10509" max="10752" width="9.140625" style="435"/>
    <col min="10753" max="10753" width="4.28515625" style="435" customWidth="1"/>
    <col min="10754" max="10754" width="12" style="435" customWidth="1"/>
    <col min="10755" max="10755" width="49.5703125" style="435" customWidth="1"/>
    <col min="10756" max="10756" width="11.28515625" style="435" customWidth="1"/>
    <col min="10757" max="10757" width="5" style="435" customWidth="1"/>
    <col min="10758" max="10758" width="16" style="435" customWidth="1"/>
    <col min="10759" max="10759" width="11.85546875" style="435" customWidth="1"/>
    <col min="10760" max="10760" width="7.42578125" style="435" customWidth="1"/>
    <col min="10761" max="10761" width="3.85546875" style="435" customWidth="1"/>
    <col min="10762" max="10762" width="8.42578125" style="435" customWidth="1"/>
    <col min="10763" max="10763" width="12.140625" style="435" customWidth="1"/>
    <col min="10764" max="10764" width="8.7109375" style="435" customWidth="1"/>
    <col min="10765" max="11008" width="9.140625" style="435"/>
    <col min="11009" max="11009" width="4.28515625" style="435" customWidth="1"/>
    <col min="11010" max="11010" width="12" style="435" customWidth="1"/>
    <col min="11011" max="11011" width="49.5703125" style="435" customWidth="1"/>
    <col min="11012" max="11012" width="11.28515625" style="435" customWidth="1"/>
    <col min="11013" max="11013" width="5" style="435" customWidth="1"/>
    <col min="11014" max="11014" width="16" style="435" customWidth="1"/>
    <col min="11015" max="11015" width="11.85546875" style="435" customWidth="1"/>
    <col min="11016" max="11016" width="7.42578125" style="435" customWidth="1"/>
    <col min="11017" max="11017" width="3.85546875" style="435" customWidth="1"/>
    <col min="11018" max="11018" width="8.42578125" style="435" customWidth="1"/>
    <col min="11019" max="11019" width="12.140625" style="435" customWidth="1"/>
    <col min="11020" max="11020" width="8.7109375" style="435" customWidth="1"/>
    <col min="11021" max="11264" width="9.140625" style="435"/>
    <col min="11265" max="11265" width="4.28515625" style="435" customWidth="1"/>
    <col min="11266" max="11266" width="12" style="435" customWidth="1"/>
    <col min="11267" max="11267" width="49.5703125" style="435" customWidth="1"/>
    <col min="11268" max="11268" width="11.28515625" style="435" customWidth="1"/>
    <col min="11269" max="11269" width="5" style="435" customWidth="1"/>
    <col min="11270" max="11270" width="16" style="435" customWidth="1"/>
    <col min="11271" max="11271" width="11.85546875" style="435" customWidth="1"/>
    <col min="11272" max="11272" width="7.42578125" style="435" customWidth="1"/>
    <col min="11273" max="11273" width="3.85546875" style="435" customWidth="1"/>
    <col min="11274" max="11274" width="8.42578125" style="435" customWidth="1"/>
    <col min="11275" max="11275" width="12.140625" style="435" customWidth="1"/>
    <col min="11276" max="11276" width="8.7109375" style="435" customWidth="1"/>
    <col min="11277" max="11520" width="9.140625" style="435"/>
    <col min="11521" max="11521" width="4.28515625" style="435" customWidth="1"/>
    <col min="11522" max="11522" width="12" style="435" customWidth="1"/>
    <col min="11523" max="11523" width="49.5703125" style="435" customWidth="1"/>
    <col min="11524" max="11524" width="11.28515625" style="435" customWidth="1"/>
    <col min="11525" max="11525" width="5" style="435" customWidth="1"/>
    <col min="11526" max="11526" width="16" style="435" customWidth="1"/>
    <col min="11527" max="11527" width="11.85546875" style="435" customWidth="1"/>
    <col min="11528" max="11528" width="7.42578125" style="435" customWidth="1"/>
    <col min="11529" max="11529" width="3.85546875" style="435" customWidth="1"/>
    <col min="11530" max="11530" width="8.42578125" style="435" customWidth="1"/>
    <col min="11531" max="11531" width="12.140625" style="435" customWidth="1"/>
    <col min="11532" max="11532" width="8.7109375" style="435" customWidth="1"/>
    <col min="11533" max="11776" width="9.140625" style="435"/>
    <col min="11777" max="11777" width="4.28515625" style="435" customWidth="1"/>
    <col min="11778" max="11778" width="12" style="435" customWidth="1"/>
    <col min="11779" max="11779" width="49.5703125" style="435" customWidth="1"/>
    <col min="11780" max="11780" width="11.28515625" style="435" customWidth="1"/>
    <col min="11781" max="11781" width="5" style="435" customWidth="1"/>
    <col min="11782" max="11782" width="16" style="435" customWidth="1"/>
    <col min="11783" max="11783" width="11.85546875" style="435" customWidth="1"/>
    <col min="11784" max="11784" width="7.42578125" style="435" customWidth="1"/>
    <col min="11785" max="11785" width="3.85546875" style="435" customWidth="1"/>
    <col min="11786" max="11786" width="8.42578125" style="435" customWidth="1"/>
    <col min="11787" max="11787" width="12.140625" style="435" customWidth="1"/>
    <col min="11788" max="11788" width="8.7109375" style="435" customWidth="1"/>
    <col min="11789" max="12032" width="9.140625" style="435"/>
    <col min="12033" max="12033" width="4.28515625" style="435" customWidth="1"/>
    <col min="12034" max="12034" width="12" style="435" customWidth="1"/>
    <col min="12035" max="12035" width="49.5703125" style="435" customWidth="1"/>
    <col min="12036" max="12036" width="11.28515625" style="435" customWidth="1"/>
    <col min="12037" max="12037" width="5" style="435" customWidth="1"/>
    <col min="12038" max="12038" width="16" style="435" customWidth="1"/>
    <col min="12039" max="12039" width="11.85546875" style="435" customWidth="1"/>
    <col min="12040" max="12040" width="7.42578125" style="435" customWidth="1"/>
    <col min="12041" max="12041" width="3.85546875" style="435" customWidth="1"/>
    <col min="12042" max="12042" width="8.42578125" style="435" customWidth="1"/>
    <col min="12043" max="12043" width="12.140625" style="435" customWidth="1"/>
    <col min="12044" max="12044" width="8.7109375" style="435" customWidth="1"/>
    <col min="12045" max="12288" width="9.140625" style="435"/>
    <col min="12289" max="12289" width="4.28515625" style="435" customWidth="1"/>
    <col min="12290" max="12290" width="12" style="435" customWidth="1"/>
    <col min="12291" max="12291" width="49.5703125" style="435" customWidth="1"/>
    <col min="12292" max="12292" width="11.28515625" style="435" customWidth="1"/>
    <col min="12293" max="12293" width="5" style="435" customWidth="1"/>
    <col min="12294" max="12294" width="16" style="435" customWidth="1"/>
    <col min="12295" max="12295" width="11.85546875" style="435" customWidth="1"/>
    <col min="12296" max="12296" width="7.42578125" style="435" customWidth="1"/>
    <col min="12297" max="12297" width="3.85546875" style="435" customWidth="1"/>
    <col min="12298" max="12298" width="8.42578125" style="435" customWidth="1"/>
    <col min="12299" max="12299" width="12.140625" style="435" customWidth="1"/>
    <col min="12300" max="12300" width="8.7109375" style="435" customWidth="1"/>
    <col min="12301" max="12544" width="9.140625" style="435"/>
    <col min="12545" max="12545" width="4.28515625" style="435" customWidth="1"/>
    <col min="12546" max="12546" width="12" style="435" customWidth="1"/>
    <col min="12547" max="12547" width="49.5703125" style="435" customWidth="1"/>
    <col min="12548" max="12548" width="11.28515625" style="435" customWidth="1"/>
    <col min="12549" max="12549" width="5" style="435" customWidth="1"/>
    <col min="12550" max="12550" width="16" style="435" customWidth="1"/>
    <col min="12551" max="12551" width="11.85546875" style="435" customWidth="1"/>
    <col min="12552" max="12552" width="7.42578125" style="435" customWidth="1"/>
    <col min="12553" max="12553" width="3.85546875" style="435" customWidth="1"/>
    <col min="12554" max="12554" width="8.42578125" style="435" customWidth="1"/>
    <col min="12555" max="12555" width="12.140625" style="435" customWidth="1"/>
    <col min="12556" max="12556" width="8.7109375" style="435" customWidth="1"/>
    <col min="12557" max="12800" width="9.140625" style="435"/>
    <col min="12801" max="12801" width="4.28515625" style="435" customWidth="1"/>
    <col min="12802" max="12802" width="12" style="435" customWidth="1"/>
    <col min="12803" max="12803" width="49.5703125" style="435" customWidth="1"/>
    <col min="12804" max="12804" width="11.28515625" style="435" customWidth="1"/>
    <col min="12805" max="12805" width="5" style="435" customWidth="1"/>
    <col min="12806" max="12806" width="16" style="435" customWidth="1"/>
    <col min="12807" max="12807" width="11.85546875" style="435" customWidth="1"/>
    <col min="12808" max="12808" width="7.42578125" style="435" customWidth="1"/>
    <col min="12809" max="12809" width="3.85546875" style="435" customWidth="1"/>
    <col min="12810" max="12810" width="8.42578125" style="435" customWidth="1"/>
    <col min="12811" max="12811" width="12.140625" style="435" customWidth="1"/>
    <col min="12812" max="12812" width="8.7109375" style="435" customWidth="1"/>
    <col min="12813" max="13056" width="9.140625" style="435"/>
    <col min="13057" max="13057" width="4.28515625" style="435" customWidth="1"/>
    <col min="13058" max="13058" width="12" style="435" customWidth="1"/>
    <col min="13059" max="13059" width="49.5703125" style="435" customWidth="1"/>
    <col min="13060" max="13060" width="11.28515625" style="435" customWidth="1"/>
    <col min="13061" max="13061" width="5" style="435" customWidth="1"/>
    <col min="13062" max="13062" width="16" style="435" customWidth="1"/>
    <col min="13063" max="13063" width="11.85546875" style="435" customWidth="1"/>
    <col min="13064" max="13064" width="7.42578125" style="435" customWidth="1"/>
    <col min="13065" max="13065" width="3.85546875" style="435" customWidth="1"/>
    <col min="13066" max="13066" width="8.42578125" style="435" customWidth="1"/>
    <col min="13067" max="13067" width="12.140625" style="435" customWidth="1"/>
    <col min="13068" max="13068" width="8.7109375" style="435" customWidth="1"/>
    <col min="13069" max="13312" width="9.140625" style="435"/>
    <col min="13313" max="13313" width="4.28515625" style="435" customWidth="1"/>
    <col min="13314" max="13314" width="12" style="435" customWidth="1"/>
    <col min="13315" max="13315" width="49.5703125" style="435" customWidth="1"/>
    <col min="13316" max="13316" width="11.28515625" style="435" customWidth="1"/>
    <col min="13317" max="13317" width="5" style="435" customWidth="1"/>
    <col min="13318" max="13318" width="16" style="435" customWidth="1"/>
    <col min="13319" max="13319" width="11.85546875" style="435" customWidth="1"/>
    <col min="13320" max="13320" width="7.42578125" style="435" customWidth="1"/>
    <col min="13321" max="13321" width="3.85546875" style="435" customWidth="1"/>
    <col min="13322" max="13322" width="8.42578125" style="435" customWidth="1"/>
    <col min="13323" max="13323" width="12.140625" style="435" customWidth="1"/>
    <col min="13324" max="13324" width="8.7109375" style="435" customWidth="1"/>
    <col min="13325" max="13568" width="9.140625" style="435"/>
    <col min="13569" max="13569" width="4.28515625" style="435" customWidth="1"/>
    <col min="13570" max="13570" width="12" style="435" customWidth="1"/>
    <col min="13571" max="13571" width="49.5703125" style="435" customWidth="1"/>
    <col min="13572" max="13572" width="11.28515625" style="435" customWidth="1"/>
    <col min="13573" max="13573" width="5" style="435" customWidth="1"/>
    <col min="13574" max="13574" width="16" style="435" customWidth="1"/>
    <col min="13575" max="13575" width="11.85546875" style="435" customWidth="1"/>
    <col min="13576" max="13576" width="7.42578125" style="435" customWidth="1"/>
    <col min="13577" max="13577" width="3.85546875" style="435" customWidth="1"/>
    <col min="13578" max="13578" width="8.42578125" style="435" customWidth="1"/>
    <col min="13579" max="13579" width="12.140625" style="435" customWidth="1"/>
    <col min="13580" max="13580" width="8.7109375" style="435" customWidth="1"/>
    <col min="13581" max="13824" width="9.140625" style="435"/>
    <col min="13825" max="13825" width="4.28515625" style="435" customWidth="1"/>
    <col min="13826" max="13826" width="12" style="435" customWidth="1"/>
    <col min="13827" max="13827" width="49.5703125" style="435" customWidth="1"/>
    <col min="13828" max="13828" width="11.28515625" style="435" customWidth="1"/>
    <col min="13829" max="13829" width="5" style="435" customWidth="1"/>
    <col min="13830" max="13830" width="16" style="435" customWidth="1"/>
    <col min="13831" max="13831" width="11.85546875" style="435" customWidth="1"/>
    <col min="13832" max="13832" width="7.42578125" style="435" customWidth="1"/>
    <col min="13833" max="13833" width="3.85546875" style="435" customWidth="1"/>
    <col min="13834" max="13834" width="8.42578125" style="435" customWidth="1"/>
    <col min="13835" max="13835" width="12.140625" style="435" customWidth="1"/>
    <col min="13836" max="13836" width="8.7109375" style="435" customWidth="1"/>
    <col min="13837" max="14080" width="9.140625" style="435"/>
    <col min="14081" max="14081" width="4.28515625" style="435" customWidth="1"/>
    <col min="14082" max="14082" width="12" style="435" customWidth="1"/>
    <col min="14083" max="14083" width="49.5703125" style="435" customWidth="1"/>
    <col min="14084" max="14084" width="11.28515625" style="435" customWidth="1"/>
    <col min="14085" max="14085" width="5" style="435" customWidth="1"/>
    <col min="14086" max="14086" width="16" style="435" customWidth="1"/>
    <col min="14087" max="14087" width="11.85546875" style="435" customWidth="1"/>
    <col min="14088" max="14088" width="7.42578125" style="435" customWidth="1"/>
    <col min="14089" max="14089" width="3.85546875" style="435" customWidth="1"/>
    <col min="14090" max="14090" width="8.42578125" style="435" customWidth="1"/>
    <col min="14091" max="14091" width="12.140625" style="435" customWidth="1"/>
    <col min="14092" max="14092" width="8.7109375" style="435" customWidth="1"/>
    <col min="14093" max="14336" width="9.140625" style="435"/>
    <col min="14337" max="14337" width="4.28515625" style="435" customWidth="1"/>
    <col min="14338" max="14338" width="12" style="435" customWidth="1"/>
    <col min="14339" max="14339" width="49.5703125" style="435" customWidth="1"/>
    <col min="14340" max="14340" width="11.28515625" style="435" customWidth="1"/>
    <col min="14341" max="14341" width="5" style="435" customWidth="1"/>
    <col min="14342" max="14342" width="16" style="435" customWidth="1"/>
    <col min="14343" max="14343" width="11.85546875" style="435" customWidth="1"/>
    <col min="14344" max="14344" width="7.42578125" style="435" customWidth="1"/>
    <col min="14345" max="14345" width="3.85546875" style="435" customWidth="1"/>
    <col min="14346" max="14346" width="8.42578125" style="435" customWidth="1"/>
    <col min="14347" max="14347" width="12.140625" style="435" customWidth="1"/>
    <col min="14348" max="14348" width="8.7109375" style="435" customWidth="1"/>
    <col min="14349" max="14592" width="9.140625" style="435"/>
    <col min="14593" max="14593" width="4.28515625" style="435" customWidth="1"/>
    <col min="14594" max="14594" width="12" style="435" customWidth="1"/>
    <col min="14595" max="14595" width="49.5703125" style="435" customWidth="1"/>
    <col min="14596" max="14596" width="11.28515625" style="435" customWidth="1"/>
    <col min="14597" max="14597" width="5" style="435" customWidth="1"/>
    <col min="14598" max="14598" width="16" style="435" customWidth="1"/>
    <col min="14599" max="14599" width="11.85546875" style="435" customWidth="1"/>
    <col min="14600" max="14600" width="7.42578125" style="435" customWidth="1"/>
    <col min="14601" max="14601" width="3.85546875" style="435" customWidth="1"/>
    <col min="14602" max="14602" width="8.42578125" style="435" customWidth="1"/>
    <col min="14603" max="14603" width="12.140625" style="435" customWidth="1"/>
    <col min="14604" max="14604" width="8.7109375" style="435" customWidth="1"/>
    <col min="14605" max="14848" width="9.140625" style="435"/>
    <col min="14849" max="14849" width="4.28515625" style="435" customWidth="1"/>
    <col min="14850" max="14850" width="12" style="435" customWidth="1"/>
    <col min="14851" max="14851" width="49.5703125" style="435" customWidth="1"/>
    <col min="14852" max="14852" width="11.28515625" style="435" customWidth="1"/>
    <col min="14853" max="14853" width="5" style="435" customWidth="1"/>
    <col min="14854" max="14854" width="16" style="435" customWidth="1"/>
    <col min="14855" max="14855" width="11.85546875" style="435" customWidth="1"/>
    <col min="14856" max="14856" width="7.42578125" style="435" customWidth="1"/>
    <col min="14857" max="14857" width="3.85546875" style="435" customWidth="1"/>
    <col min="14858" max="14858" width="8.42578125" style="435" customWidth="1"/>
    <col min="14859" max="14859" width="12.140625" style="435" customWidth="1"/>
    <col min="14860" max="14860" width="8.7109375" style="435" customWidth="1"/>
    <col min="14861" max="15104" width="9.140625" style="435"/>
    <col min="15105" max="15105" width="4.28515625" style="435" customWidth="1"/>
    <col min="15106" max="15106" width="12" style="435" customWidth="1"/>
    <col min="15107" max="15107" width="49.5703125" style="435" customWidth="1"/>
    <col min="15108" max="15108" width="11.28515625" style="435" customWidth="1"/>
    <col min="15109" max="15109" width="5" style="435" customWidth="1"/>
    <col min="15110" max="15110" width="16" style="435" customWidth="1"/>
    <col min="15111" max="15111" width="11.85546875" style="435" customWidth="1"/>
    <col min="15112" max="15112" width="7.42578125" style="435" customWidth="1"/>
    <col min="15113" max="15113" width="3.85546875" style="435" customWidth="1"/>
    <col min="15114" max="15114" width="8.42578125" style="435" customWidth="1"/>
    <col min="15115" max="15115" width="12.140625" style="435" customWidth="1"/>
    <col min="15116" max="15116" width="8.7109375" style="435" customWidth="1"/>
    <col min="15117" max="15360" width="9.140625" style="435"/>
    <col min="15361" max="15361" width="4.28515625" style="435" customWidth="1"/>
    <col min="15362" max="15362" width="12" style="435" customWidth="1"/>
    <col min="15363" max="15363" width="49.5703125" style="435" customWidth="1"/>
    <col min="15364" max="15364" width="11.28515625" style="435" customWidth="1"/>
    <col min="15365" max="15365" width="5" style="435" customWidth="1"/>
    <col min="15366" max="15366" width="16" style="435" customWidth="1"/>
    <col min="15367" max="15367" width="11.85546875" style="435" customWidth="1"/>
    <col min="15368" max="15368" width="7.42578125" style="435" customWidth="1"/>
    <col min="15369" max="15369" width="3.85546875" style="435" customWidth="1"/>
    <col min="15370" max="15370" width="8.42578125" style="435" customWidth="1"/>
    <col min="15371" max="15371" width="12.140625" style="435" customWidth="1"/>
    <col min="15372" max="15372" width="8.7109375" style="435" customWidth="1"/>
    <col min="15373" max="15616" width="9.140625" style="435"/>
    <col min="15617" max="15617" width="4.28515625" style="435" customWidth="1"/>
    <col min="15618" max="15618" width="12" style="435" customWidth="1"/>
    <col min="15619" max="15619" width="49.5703125" style="435" customWidth="1"/>
    <col min="15620" max="15620" width="11.28515625" style="435" customWidth="1"/>
    <col min="15621" max="15621" width="5" style="435" customWidth="1"/>
    <col min="15622" max="15622" width="16" style="435" customWidth="1"/>
    <col min="15623" max="15623" width="11.85546875" style="435" customWidth="1"/>
    <col min="15624" max="15624" width="7.42578125" style="435" customWidth="1"/>
    <col min="15625" max="15625" width="3.85546875" style="435" customWidth="1"/>
    <col min="15626" max="15626" width="8.42578125" style="435" customWidth="1"/>
    <col min="15627" max="15627" width="12.140625" style="435" customWidth="1"/>
    <col min="15628" max="15628" width="8.7109375" style="435" customWidth="1"/>
    <col min="15629" max="15872" width="9.140625" style="435"/>
    <col min="15873" max="15873" width="4.28515625" style="435" customWidth="1"/>
    <col min="15874" max="15874" width="12" style="435" customWidth="1"/>
    <col min="15875" max="15875" width="49.5703125" style="435" customWidth="1"/>
    <col min="15876" max="15876" width="11.28515625" style="435" customWidth="1"/>
    <col min="15877" max="15877" width="5" style="435" customWidth="1"/>
    <col min="15878" max="15878" width="16" style="435" customWidth="1"/>
    <col min="15879" max="15879" width="11.85546875" style="435" customWidth="1"/>
    <col min="15880" max="15880" width="7.42578125" style="435" customWidth="1"/>
    <col min="15881" max="15881" width="3.85546875" style="435" customWidth="1"/>
    <col min="15882" max="15882" width="8.42578125" style="435" customWidth="1"/>
    <col min="15883" max="15883" width="12.140625" style="435" customWidth="1"/>
    <col min="15884" max="15884" width="8.7109375" style="435" customWidth="1"/>
    <col min="15885" max="16128" width="9.140625" style="435"/>
    <col min="16129" max="16129" width="4.28515625" style="435" customWidth="1"/>
    <col min="16130" max="16130" width="12" style="435" customWidth="1"/>
    <col min="16131" max="16131" width="49.5703125" style="435" customWidth="1"/>
    <col min="16132" max="16132" width="11.28515625" style="435" customWidth="1"/>
    <col min="16133" max="16133" width="5" style="435" customWidth="1"/>
    <col min="16134" max="16134" width="16" style="435" customWidth="1"/>
    <col min="16135" max="16135" width="11.85546875" style="435" customWidth="1"/>
    <col min="16136" max="16136" width="7.42578125" style="435" customWidth="1"/>
    <col min="16137" max="16137" width="3.85546875" style="435" customWidth="1"/>
    <col min="16138" max="16138" width="8.42578125" style="435" customWidth="1"/>
    <col min="16139" max="16139" width="12.140625" style="435" customWidth="1"/>
    <col min="16140" max="16140" width="8.7109375" style="435" customWidth="1"/>
    <col min="16141" max="16384" width="9.140625" style="435"/>
  </cols>
  <sheetData>
    <row r="1" spans="1:12" x14ac:dyDescent="0.25">
      <c r="A1" s="1"/>
      <c r="B1" s="2"/>
      <c r="C1" s="3"/>
      <c r="D1" s="610"/>
      <c r="E1" s="610"/>
      <c r="J1" s="610" t="s">
        <v>0</v>
      </c>
      <c r="K1" s="610"/>
      <c r="L1" s="4"/>
    </row>
    <row r="2" spans="1:12" x14ac:dyDescent="0.25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x14ac:dyDescent="0.25">
      <c r="A3" s="3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18" x14ac:dyDescent="0.25">
      <c r="A5" s="611" t="s">
        <v>3</v>
      </c>
      <c r="B5" s="611"/>
      <c r="C5" s="611"/>
      <c r="D5" s="611"/>
      <c r="E5" s="611"/>
      <c r="F5" s="611"/>
      <c r="G5" s="611"/>
      <c r="H5" s="611"/>
      <c r="I5" s="611"/>
      <c r="J5" s="611"/>
      <c r="K5" s="611"/>
      <c r="L5" s="611"/>
    </row>
    <row r="6" spans="1:12" x14ac:dyDescent="0.25">
      <c r="A6" s="6"/>
      <c r="B6" s="6"/>
      <c r="C6" s="6"/>
      <c r="D6" s="6"/>
      <c r="E6" s="6"/>
    </row>
    <row r="7" spans="1:12" x14ac:dyDescent="0.25">
      <c r="A7" s="6"/>
      <c r="B7" s="6"/>
      <c r="C7" s="6"/>
      <c r="D7" s="6"/>
      <c r="E7" s="6"/>
    </row>
    <row r="8" spans="1:12" ht="15" customHeight="1" x14ac:dyDescent="0.25">
      <c r="A8" s="652" t="s">
        <v>423</v>
      </c>
      <c r="B8" s="652"/>
      <c r="C8" s="652"/>
      <c r="D8" s="652"/>
      <c r="E8" s="652"/>
      <c r="F8" s="652"/>
      <c r="G8" s="652"/>
      <c r="H8" s="652"/>
      <c r="I8" s="652"/>
      <c r="J8" s="652"/>
      <c r="K8" s="652"/>
      <c r="L8" s="652"/>
    </row>
    <row r="9" spans="1:12" ht="15.75" thickBot="1" x14ac:dyDescent="0.3">
      <c r="A9" s="7"/>
      <c r="B9" s="217"/>
      <c r="C9" s="7"/>
      <c r="D9" s="218"/>
      <c r="E9" s="11"/>
    </row>
    <row r="10" spans="1:12" s="12" customFormat="1" ht="27" customHeight="1" x14ac:dyDescent="0.25">
      <c r="A10" s="634" t="s">
        <v>145</v>
      </c>
      <c r="B10" s="636" t="s">
        <v>6</v>
      </c>
      <c r="C10" s="636" t="s">
        <v>7</v>
      </c>
      <c r="D10" s="636" t="s">
        <v>292</v>
      </c>
      <c r="E10" s="627" t="s">
        <v>9</v>
      </c>
      <c r="F10" s="627" t="s">
        <v>10</v>
      </c>
      <c r="G10" s="627" t="s">
        <v>11</v>
      </c>
      <c r="H10" s="627" t="s">
        <v>12</v>
      </c>
      <c r="I10" s="627" t="s">
        <v>13</v>
      </c>
      <c r="J10" s="627"/>
      <c r="K10" s="627" t="s">
        <v>14</v>
      </c>
      <c r="L10" s="629" t="s">
        <v>15</v>
      </c>
    </row>
    <row r="11" spans="1:12" s="12" customFormat="1" ht="18" customHeight="1" thickBot="1" x14ac:dyDescent="0.3">
      <c r="A11" s="653"/>
      <c r="B11" s="654"/>
      <c r="C11" s="654"/>
      <c r="D11" s="654"/>
      <c r="E11" s="655"/>
      <c r="F11" s="655"/>
      <c r="G11" s="655"/>
      <c r="H11" s="655"/>
      <c r="I11" s="219" t="s">
        <v>16</v>
      </c>
      <c r="J11" s="219" t="s">
        <v>17</v>
      </c>
      <c r="K11" s="655"/>
      <c r="L11" s="656"/>
    </row>
    <row r="12" spans="1:12" ht="30.6" customHeight="1" x14ac:dyDescent="0.25">
      <c r="A12" s="220">
        <v>1</v>
      </c>
      <c r="B12" s="68" t="s">
        <v>18</v>
      </c>
      <c r="C12" s="69" t="s">
        <v>424</v>
      </c>
      <c r="D12" s="70" t="s">
        <v>20</v>
      </c>
      <c r="E12" s="306">
        <v>50</v>
      </c>
      <c r="F12" s="225"/>
      <c r="G12" s="226"/>
      <c r="H12" s="226">
        <f>G12*E12</f>
        <v>0</v>
      </c>
      <c r="I12" s="253"/>
      <c r="J12" s="226">
        <f>I12*G12</f>
        <v>0</v>
      </c>
      <c r="K12" s="226">
        <f>J12+G12</f>
        <v>0</v>
      </c>
      <c r="L12" s="254">
        <f>K12*E12</f>
        <v>0</v>
      </c>
    </row>
    <row r="13" spans="1:12" ht="21.6" customHeight="1" x14ac:dyDescent="0.25">
      <c r="A13" s="135">
        <v>2</v>
      </c>
      <c r="B13" s="79" t="s">
        <v>219</v>
      </c>
      <c r="C13" s="39" t="s">
        <v>220</v>
      </c>
      <c r="D13" s="80" t="s">
        <v>149</v>
      </c>
      <c r="E13" s="160">
        <v>3</v>
      </c>
      <c r="F13" s="152"/>
      <c r="G13" s="137"/>
      <c r="H13" s="137">
        <f>G13*E13</f>
        <v>0</v>
      </c>
      <c r="I13" s="138"/>
      <c r="J13" s="137">
        <f>I13*G13</f>
        <v>0</v>
      </c>
      <c r="K13" s="137">
        <f>J13+G13</f>
        <v>0</v>
      </c>
      <c r="L13" s="139">
        <f>K13*E13</f>
        <v>0</v>
      </c>
    </row>
    <row r="14" spans="1:12" ht="12" customHeight="1" x14ac:dyDescent="0.25">
      <c r="A14" s="135">
        <v>3</v>
      </c>
      <c r="B14" s="79" t="s">
        <v>147</v>
      </c>
      <c r="C14" s="39" t="s">
        <v>425</v>
      </c>
      <c r="D14" s="80" t="s">
        <v>149</v>
      </c>
      <c r="E14" s="160">
        <v>2</v>
      </c>
      <c r="F14" s="152"/>
      <c r="G14" s="137"/>
      <c r="H14" s="137">
        <f t="shared" ref="H14:H77" si="0">G14*E14</f>
        <v>0</v>
      </c>
      <c r="I14" s="138"/>
      <c r="J14" s="137">
        <f t="shared" ref="J14:J77" si="1">I14*G14</f>
        <v>0</v>
      </c>
      <c r="K14" s="137">
        <f t="shared" ref="K14:K77" si="2">J14+G14</f>
        <v>0</v>
      </c>
      <c r="L14" s="139">
        <f t="shared" ref="L14:L78" si="3">K14*E14</f>
        <v>0</v>
      </c>
    </row>
    <row r="15" spans="1:12" ht="21" customHeight="1" x14ac:dyDescent="0.25">
      <c r="A15" s="135">
        <v>4</v>
      </c>
      <c r="B15" s="79" t="s">
        <v>257</v>
      </c>
      <c r="C15" s="39" t="s">
        <v>258</v>
      </c>
      <c r="D15" s="80" t="s">
        <v>23</v>
      </c>
      <c r="E15" s="160">
        <v>15</v>
      </c>
      <c r="F15" s="152"/>
      <c r="G15" s="137"/>
      <c r="H15" s="137">
        <f t="shared" si="0"/>
        <v>0</v>
      </c>
      <c r="I15" s="138"/>
      <c r="J15" s="137">
        <f t="shared" si="1"/>
        <v>0</v>
      </c>
      <c r="K15" s="137">
        <f t="shared" si="2"/>
        <v>0</v>
      </c>
      <c r="L15" s="139">
        <f t="shared" si="3"/>
        <v>0</v>
      </c>
    </row>
    <row r="16" spans="1:12" ht="10.15" customHeight="1" x14ac:dyDescent="0.25">
      <c r="A16" s="135">
        <v>5</v>
      </c>
      <c r="B16" s="79" t="s">
        <v>26</v>
      </c>
      <c r="C16" s="39" t="s">
        <v>426</v>
      </c>
      <c r="D16" s="80" t="s">
        <v>23</v>
      </c>
      <c r="E16" s="160">
        <v>10</v>
      </c>
      <c r="F16" s="152"/>
      <c r="G16" s="137"/>
      <c r="H16" s="137">
        <f t="shared" si="0"/>
        <v>0</v>
      </c>
      <c r="I16" s="138"/>
      <c r="J16" s="137">
        <f t="shared" si="1"/>
        <v>0</v>
      </c>
      <c r="K16" s="137">
        <f t="shared" si="2"/>
        <v>0</v>
      </c>
      <c r="L16" s="139">
        <f t="shared" si="3"/>
        <v>0</v>
      </c>
    </row>
    <row r="17" spans="1:12" ht="10.9" customHeight="1" x14ac:dyDescent="0.25">
      <c r="A17" s="135">
        <v>6</v>
      </c>
      <c r="B17" s="79" t="s">
        <v>26</v>
      </c>
      <c r="C17" s="39" t="s">
        <v>427</v>
      </c>
      <c r="D17" s="80" t="s">
        <v>23</v>
      </c>
      <c r="E17" s="160">
        <v>5</v>
      </c>
      <c r="F17" s="152"/>
      <c r="G17" s="137"/>
      <c r="H17" s="137">
        <f t="shared" si="0"/>
        <v>0</v>
      </c>
      <c r="I17" s="138"/>
      <c r="J17" s="137">
        <f t="shared" si="1"/>
        <v>0</v>
      </c>
      <c r="K17" s="137">
        <f t="shared" si="2"/>
        <v>0</v>
      </c>
      <c r="L17" s="139">
        <f t="shared" si="3"/>
        <v>0</v>
      </c>
    </row>
    <row r="18" spans="1:12" ht="52.9" customHeight="1" x14ac:dyDescent="0.25">
      <c r="A18" s="135">
        <v>7</v>
      </c>
      <c r="B18" s="79" t="s">
        <v>29</v>
      </c>
      <c r="C18" s="39" t="s">
        <v>932</v>
      </c>
      <c r="D18" s="80" t="s">
        <v>23</v>
      </c>
      <c r="E18" s="160">
        <v>6</v>
      </c>
      <c r="F18" s="152"/>
      <c r="G18" s="137"/>
      <c r="H18" s="137">
        <f t="shared" si="0"/>
        <v>0</v>
      </c>
      <c r="I18" s="138"/>
      <c r="J18" s="137">
        <f t="shared" si="1"/>
        <v>0</v>
      </c>
      <c r="K18" s="137">
        <f t="shared" si="2"/>
        <v>0</v>
      </c>
      <c r="L18" s="139">
        <f t="shared" si="3"/>
        <v>0</v>
      </c>
    </row>
    <row r="19" spans="1:12" ht="60.6" customHeight="1" x14ac:dyDescent="0.25">
      <c r="A19" s="135">
        <v>8</v>
      </c>
      <c r="B19" s="79" t="s">
        <v>29</v>
      </c>
      <c r="C19" s="39" t="s">
        <v>933</v>
      </c>
      <c r="D19" s="80" t="s">
        <v>23</v>
      </c>
      <c r="E19" s="160">
        <v>3</v>
      </c>
      <c r="F19" s="152"/>
      <c r="G19" s="137"/>
      <c r="H19" s="137">
        <f t="shared" si="0"/>
        <v>0</v>
      </c>
      <c r="I19" s="138"/>
      <c r="J19" s="137">
        <f t="shared" si="1"/>
        <v>0</v>
      </c>
      <c r="K19" s="137">
        <f t="shared" si="2"/>
        <v>0</v>
      </c>
      <c r="L19" s="139">
        <f t="shared" si="3"/>
        <v>0</v>
      </c>
    </row>
    <row r="20" spans="1:12" ht="45" x14ac:dyDescent="0.25">
      <c r="A20" s="135">
        <v>9</v>
      </c>
      <c r="B20" s="79" t="s">
        <v>259</v>
      </c>
      <c r="C20" s="39" t="s">
        <v>260</v>
      </c>
      <c r="D20" s="80" t="s">
        <v>261</v>
      </c>
      <c r="E20" s="160">
        <v>1</v>
      </c>
      <c r="F20" s="152"/>
      <c r="G20" s="137"/>
      <c r="H20" s="137">
        <f t="shared" si="0"/>
        <v>0</v>
      </c>
      <c r="I20" s="138"/>
      <c r="J20" s="137">
        <f t="shared" si="1"/>
        <v>0</v>
      </c>
      <c r="K20" s="137">
        <f t="shared" si="2"/>
        <v>0</v>
      </c>
      <c r="L20" s="139">
        <f t="shared" si="3"/>
        <v>0</v>
      </c>
    </row>
    <row r="21" spans="1:12" ht="112.5" x14ac:dyDescent="0.25">
      <c r="A21" s="135">
        <v>10</v>
      </c>
      <c r="B21" s="79" t="s">
        <v>428</v>
      </c>
      <c r="C21" s="39" t="s">
        <v>429</v>
      </c>
      <c r="D21" s="80" t="s">
        <v>35</v>
      </c>
      <c r="E21" s="160">
        <v>2</v>
      </c>
      <c r="F21" s="152"/>
      <c r="G21" s="137"/>
      <c r="H21" s="137">
        <f t="shared" si="0"/>
        <v>0</v>
      </c>
      <c r="I21" s="138"/>
      <c r="J21" s="137">
        <f t="shared" si="1"/>
        <v>0</v>
      </c>
      <c r="K21" s="137">
        <f t="shared" si="2"/>
        <v>0</v>
      </c>
      <c r="L21" s="139">
        <f t="shared" si="3"/>
        <v>0</v>
      </c>
    </row>
    <row r="22" spans="1:12" ht="43.15" customHeight="1" x14ac:dyDescent="0.25">
      <c r="A22" s="135">
        <v>11</v>
      </c>
      <c r="B22" s="79" t="s">
        <v>33</v>
      </c>
      <c r="C22" s="39" t="s">
        <v>430</v>
      </c>
      <c r="D22" s="80" t="s">
        <v>35</v>
      </c>
      <c r="E22" s="160">
        <v>5</v>
      </c>
      <c r="F22" s="152"/>
      <c r="G22" s="137"/>
      <c r="H22" s="137">
        <f t="shared" si="0"/>
        <v>0</v>
      </c>
      <c r="I22" s="138"/>
      <c r="J22" s="137">
        <f t="shared" si="1"/>
        <v>0</v>
      </c>
      <c r="K22" s="137">
        <f t="shared" si="2"/>
        <v>0</v>
      </c>
      <c r="L22" s="139">
        <f t="shared" si="3"/>
        <v>0</v>
      </c>
    </row>
    <row r="23" spans="1:12" ht="46.15" customHeight="1" x14ac:dyDescent="0.25">
      <c r="A23" s="135">
        <v>12</v>
      </c>
      <c r="B23" s="23" t="s">
        <v>33</v>
      </c>
      <c r="C23" s="23" t="s">
        <v>934</v>
      </c>
      <c r="D23" s="80" t="s">
        <v>23</v>
      </c>
      <c r="E23" s="160">
        <v>20</v>
      </c>
      <c r="F23" s="152"/>
      <c r="G23" s="137"/>
      <c r="H23" s="137">
        <f t="shared" si="0"/>
        <v>0</v>
      </c>
      <c r="I23" s="138"/>
      <c r="J23" s="137">
        <f t="shared" si="1"/>
        <v>0</v>
      </c>
      <c r="K23" s="137">
        <f t="shared" si="2"/>
        <v>0</v>
      </c>
      <c r="L23" s="139">
        <f t="shared" si="3"/>
        <v>0</v>
      </c>
    </row>
    <row r="24" spans="1:12" ht="40.9" customHeight="1" x14ac:dyDescent="0.25">
      <c r="A24" s="135">
        <v>13</v>
      </c>
      <c r="B24" s="79" t="s">
        <v>39</v>
      </c>
      <c r="C24" s="39" t="s">
        <v>40</v>
      </c>
      <c r="D24" s="80" t="s">
        <v>23</v>
      </c>
      <c r="E24" s="160">
        <v>30</v>
      </c>
      <c r="F24" s="152"/>
      <c r="G24" s="137"/>
      <c r="H24" s="137">
        <f t="shared" si="0"/>
        <v>0</v>
      </c>
      <c r="I24" s="138"/>
      <c r="J24" s="137">
        <f t="shared" si="1"/>
        <v>0</v>
      </c>
      <c r="K24" s="137">
        <f t="shared" si="2"/>
        <v>0</v>
      </c>
      <c r="L24" s="139">
        <f t="shared" si="3"/>
        <v>0</v>
      </c>
    </row>
    <row r="25" spans="1:12" ht="10.9" customHeight="1" x14ac:dyDescent="0.25">
      <c r="A25" s="135">
        <v>14</v>
      </c>
      <c r="B25" s="79" t="s">
        <v>39</v>
      </c>
      <c r="C25" s="39" t="s">
        <v>263</v>
      </c>
      <c r="D25" s="80" t="s">
        <v>23</v>
      </c>
      <c r="E25" s="160">
        <v>10</v>
      </c>
      <c r="F25" s="152"/>
      <c r="G25" s="137"/>
      <c r="H25" s="137">
        <f t="shared" si="0"/>
        <v>0</v>
      </c>
      <c r="I25" s="138"/>
      <c r="J25" s="137">
        <f t="shared" si="1"/>
        <v>0</v>
      </c>
      <c r="K25" s="137">
        <f t="shared" si="2"/>
        <v>0</v>
      </c>
      <c r="L25" s="139">
        <f t="shared" si="3"/>
        <v>0</v>
      </c>
    </row>
    <row r="26" spans="1:12" ht="21" customHeight="1" x14ac:dyDescent="0.25">
      <c r="A26" s="135">
        <v>15</v>
      </c>
      <c r="B26" s="79" t="s">
        <v>153</v>
      </c>
      <c r="C26" s="39" t="s">
        <v>935</v>
      </c>
      <c r="D26" s="80" t="s">
        <v>23</v>
      </c>
      <c r="E26" s="160">
        <v>1</v>
      </c>
      <c r="F26" s="152"/>
      <c r="G26" s="137"/>
      <c r="H26" s="137">
        <f t="shared" si="0"/>
        <v>0</v>
      </c>
      <c r="I26" s="138"/>
      <c r="J26" s="137">
        <f t="shared" si="1"/>
        <v>0</v>
      </c>
      <c r="K26" s="137">
        <f t="shared" si="2"/>
        <v>0</v>
      </c>
      <c r="L26" s="139">
        <f t="shared" si="3"/>
        <v>0</v>
      </c>
    </row>
    <row r="27" spans="1:12" ht="28.9" customHeight="1" x14ac:dyDescent="0.25">
      <c r="A27" s="135">
        <v>16</v>
      </c>
      <c r="B27" s="79" t="s">
        <v>155</v>
      </c>
      <c r="C27" s="39" t="s">
        <v>431</v>
      </c>
      <c r="D27" s="80" t="s">
        <v>23</v>
      </c>
      <c r="E27" s="160">
        <v>1</v>
      </c>
      <c r="F27" s="152"/>
      <c r="G27" s="137"/>
      <c r="H27" s="137">
        <f t="shared" si="0"/>
        <v>0</v>
      </c>
      <c r="I27" s="138"/>
      <c r="J27" s="137">
        <f t="shared" si="1"/>
        <v>0</v>
      </c>
      <c r="K27" s="137">
        <f t="shared" si="2"/>
        <v>0</v>
      </c>
      <c r="L27" s="139">
        <f t="shared" si="3"/>
        <v>0</v>
      </c>
    </row>
    <row r="28" spans="1:12" ht="42" customHeight="1" x14ac:dyDescent="0.25">
      <c r="A28" s="135">
        <v>17</v>
      </c>
      <c r="B28" s="79" t="s">
        <v>46</v>
      </c>
      <c r="C28" s="39" t="s">
        <v>432</v>
      </c>
      <c r="D28" s="80" t="s">
        <v>35</v>
      </c>
      <c r="E28" s="160">
        <v>2</v>
      </c>
      <c r="F28" s="152"/>
      <c r="G28" s="137"/>
      <c r="H28" s="137">
        <f t="shared" si="0"/>
        <v>0</v>
      </c>
      <c r="I28" s="138"/>
      <c r="J28" s="137">
        <f t="shared" si="1"/>
        <v>0</v>
      </c>
      <c r="K28" s="137">
        <f t="shared" si="2"/>
        <v>0</v>
      </c>
      <c r="L28" s="139">
        <f t="shared" si="3"/>
        <v>0</v>
      </c>
    </row>
    <row r="29" spans="1:12" ht="22.5" x14ac:dyDescent="0.25">
      <c r="A29" s="135">
        <v>18</v>
      </c>
      <c r="B29" s="79" t="s">
        <v>48</v>
      </c>
      <c r="C29" s="39" t="s">
        <v>159</v>
      </c>
      <c r="D29" s="80" t="s">
        <v>23</v>
      </c>
      <c r="E29" s="160">
        <v>50</v>
      </c>
      <c r="F29" s="152"/>
      <c r="G29" s="137"/>
      <c r="H29" s="137">
        <f t="shared" si="0"/>
        <v>0</v>
      </c>
      <c r="I29" s="138"/>
      <c r="J29" s="137">
        <f t="shared" si="1"/>
        <v>0</v>
      </c>
      <c r="K29" s="137">
        <f t="shared" si="2"/>
        <v>0</v>
      </c>
      <c r="L29" s="139">
        <f t="shared" si="3"/>
        <v>0</v>
      </c>
    </row>
    <row r="30" spans="1:12" ht="22.5" x14ac:dyDescent="0.25">
      <c r="A30" s="135">
        <v>19</v>
      </c>
      <c r="B30" s="79" t="s">
        <v>48</v>
      </c>
      <c r="C30" s="39" t="s">
        <v>433</v>
      </c>
      <c r="D30" s="80" t="s">
        <v>23</v>
      </c>
      <c r="E30" s="160">
        <v>100</v>
      </c>
      <c r="F30" s="152"/>
      <c r="G30" s="137"/>
      <c r="H30" s="137">
        <f t="shared" si="0"/>
        <v>0</v>
      </c>
      <c r="I30" s="138"/>
      <c r="J30" s="137">
        <f t="shared" si="1"/>
        <v>0</v>
      </c>
      <c r="K30" s="137">
        <f t="shared" si="2"/>
        <v>0</v>
      </c>
      <c r="L30" s="139">
        <f t="shared" si="3"/>
        <v>0</v>
      </c>
    </row>
    <row r="31" spans="1:12" ht="19.149999999999999" customHeight="1" x14ac:dyDescent="0.25">
      <c r="A31" s="135">
        <v>20</v>
      </c>
      <c r="B31" s="79" t="s">
        <v>48</v>
      </c>
      <c r="C31" s="39" t="s">
        <v>434</v>
      </c>
      <c r="D31" s="80" t="s">
        <v>23</v>
      </c>
      <c r="E31" s="160">
        <v>15</v>
      </c>
      <c r="F31" s="152"/>
      <c r="G31" s="137"/>
      <c r="H31" s="137">
        <f t="shared" si="0"/>
        <v>0</v>
      </c>
      <c r="I31" s="138"/>
      <c r="J31" s="137">
        <f t="shared" si="1"/>
        <v>0</v>
      </c>
      <c r="K31" s="137">
        <f t="shared" si="2"/>
        <v>0</v>
      </c>
      <c r="L31" s="139">
        <f t="shared" si="3"/>
        <v>0</v>
      </c>
    </row>
    <row r="32" spans="1:12" ht="33.6" customHeight="1" x14ac:dyDescent="0.25">
      <c r="A32" s="135">
        <v>21</v>
      </c>
      <c r="B32" s="79" t="s">
        <v>48</v>
      </c>
      <c r="C32" s="39" t="s">
        <v>936</v>
      </c>
      <c r="D32" s="80" t="s">
        <v>23</v>
      </c>
      <c r="E32" s="160">
        <v>40</v>
      </c>
      <c r="F32" s="152"/>
      <c r="G32" s="137"/>
      <c r="H32" s="137">
        <f t="shared" si="0"/>
        <v>0</v>
      </c>
      <c r="I32" s="138"/>
      <c r="J32" s="137">
        <f t="shared" si="1"/>
        <v>0</v>
      </c>
      <c r="K32" s="137">
        <f t="shared" si="2"/>
        <v>0</v>
      </c>
      <c r="L32" s="139">
        <f t="shared" si="3"/>
        <v>0</v>
      </c>
    </row>
    <row r="33" spans="1:12" ht="24" customHeight="1" x14ac:dyDescent="0.25">
      <c r="A33" s="135">
        <v>22</v>
      </c>
      <c r="B33" s="79" t="s">
        <v>54</v>
      </c>
      <c r="C33" s="39" t="s">
        <v>436</v>
      </c>
      <c r="D33" s="80" t="s">
        <v>23</v>
      </c>
      <c r="E33" s="160">
        <v>5</v>
      </c>
      <c r="F33" s="152"/>
      <c r="G33" s="137"/>
      <c r="H33" s="137">
        <f t="shared" si="0"/>
        <v>0</v>
      </c>
      <c r="I33" s="138"/>
      <c r="J33" s="137">
        <f t="shared" si="1"/>
        <v>0</v>
      </c>
      <c r="K33" s="137">
        <f t="shared" si="2"/>
        <v>0</v>
      </c>
      <c r="L33" s="139">
        <f t="shared" si="3"/>
        <v>0</v>
      </c>
    </row>
    <row r="34" spans="1:12" ht="13.15" customHeight="1" x14ac:dyDescent="0.25">
      <c r="A34" s="135">
        <v>23</v>
      </c>
      <c r="B34" s="79" t="s">
        <v>58</v>
      </c>
      <c r="C34" s="39" t="s">
        <v>437</v>
      </c>
      <c r="D34" s="80" t="s">
        <v>35</v>
      </c>
      <c r="E34" s="160">
        <v>10</v>
      </c>
      <c r="F34" s="152"/>
      <c r="G34" s="137"/>
      <c r="H34" s="137">
        <f t="shared" si="0"/>
        <v>0</v>
      </c>
      <c r="I34" s="138"/>
      <c r="J34" s="137">
        <f t="shared" si="1"/>
        <v>0</v>
      </c>
      <c r="K34" s="137">
        <f t="shared" si="2"/>
        <v>0</v>
      </c>
      <c r="L34" s="139">
        <f t="shared" si="3"/>
        <v>0</v>
      </c>
    </row>
    <row r="35" spans="1:12" ht="13.15" customHeight="1" x14ac:dyDescent="0.25">
      <c r="A35" s="135">
        <v>24</v>
      </c>
      <c r="B35" s="79" t="s">
        <v>59</v>
      </c>
      <c r="C35" s="39" t="s">
        <v>438</v>
      </c>
      <c r="D35" s="80" t="s">
        <v>35</v>
      </c>
      <c r="E35" s="160">
        <v>8</v>
      </c>
      <c r="F35" s="152"/>
      <c r="G35" s="137"/>
      <c r="H35" s="137">
        <f t="shared" si="0"/>
        <v>0</v>
      </c>
      <c r="I35" s="138"/>
      <c r="J35" s="137">
        <f t="shared" si="1"/>
        <v>0</v>
      </c>
      <c r="K35" s="137">
        <f t="shared" si="2"/>
        <v>0</v>
      </c>
      <c r="L35" s="139">
        <f t="shared" si="3"/>
        <v>0</v>
      </c>
    </row>
    <row r="36" spans="1:12" ht="12" customHeight="1" x14ac:dyDescent="0.25">
      <c r="A36" s="135">
        <v>25</v>
      </c>
      <c r="B36" s="79" t="s">
        <v>329</v>
      </c>
      <c r="C36" s="39" t="s">
        <v>439</v>
      </c>
      <c r="D36" s="80" t="s">
        <v>35</v>
      </c>
      <c r="E36" s="160">
        <v>3</v>
      </c>
      <c r="F36" s="152"/>
      <c r="G36" s="137"/>
      <c r="H36" s="137">
        <f t="shared" si="0"/>
        <v>0</v>
      </c>
      <c r="I36" s="138"/>
      <c r="J36" s="137">
        <f t="shared" si="1"/>
        <v>0</v>
      </c>
      <c r="K36" s="137">
        <f t="shared" si="2"/>
        <v>0</v>
      </c>
      <c r="L36" s="139">
        <f t="shared" si="3"/>
        <v>0</v>
      </c>
    </row>
    <row r="37" spans="1:12" x14ac:dyDescent="0.25">
      <c r="A37" s="135">
        <v>26</v>
      </c>
      <c r="B37" s="79" t="s">
        <v>63</v>
      </c>
      <c r="C37" s="39" t="s">
        <v>64</v>
      </c>
      <c r="D37" s="80" t="s">
        <v>35</v>
      </c>
      <c r="E37" s="160">
        <v>3</v>
      </c>
      <c r="F37" s="152"/>
      <c r="G37" s="137"/>
      <c r="H37" s="137">
        <f t="shared" si="0"/>
        <v>0</v>
      </c>
      <c r="I37" s="138"/>
      <c r="J37" s="137">
        <f t="shared" si="1"/>
        <v>0</v>
      </c>
      <c r="K37" s="137">
        <f t="shared" si="2"/>
        <v>0</v>
      </c>
      <c r="L37" s="139">
        <f t="shared" si="3"/>
        <v>0</v>
      </c>
    </row>
    <row r="38" spans="1:12" ht="17.45" customHeight="1" x14ac:dyDescent="0.25">
      <c r="A38" s="135">
        <v>27</v>
      </c>
      <c r="B38" s="79" t="s">
        <v>63</v>
      </c>
      <c r="C38" s="39" t="s">
        <v>65</v>
      </c>
      <c r="D38" s="80" t="s">
        <v>35</v>
      </c>
      <c r="E38" s="160">
        <v>3</v>
      </c>
      <c r="F38" s="152"/>
      <c r="G38" s="137"/>
      <c r="H38" s="137">
        <f t="shared" si="0"/>
        <v>0</v>
      </c>
      <c r="I38" s="138"/>
      <c r="J38" s="137">
        <f t="shared" si="1"/>
        <v>0</v>
      </c>
      <c r="K38" s="137">
        <f t="shared" si="2"/>
        <v>0</v>
      </c>
      <c r="L38" s="139">
        <f t="shared" si="3"/>
        <v>0</v>
      </c>
    </row>
    <row r="39" spans="1:12" ht="13.15" customHeight="1" x14ac:dyDescent="0.25">
      <c r="A39" s="135">
        <v>28</v>
      </c>
      <c r="B39" s="79" t="s">
        <v>66</v>
      </c>
      <c r="C39" s="39" t="s">
        <v>67</v>
      </c>
      <c r="D39" s="80" t="s">
        <v>35</v>
      </c>
      <c r="E39" s="160">
        <v>7</v>
      </c>
      <c r="F39" s="152"/>
      <c r="G39" s="137"/>
      <c r="H39" s="137">
        <f t="shared" si="0"/>
        <v>0</v>
      </c>
      <c r="I39" s="138"/>
      <c r="J39" s="137">
        <f t="shared" si="1"/>
        <v>0</v>
      </c>
      <c r="K39" s="137">
        <f t="shared" si="2"/>
        <v>0</v>
      </c>
      <c r="L39" s="139">
        <f t="shared" si="3"/>
        <v>0</v>
      </c>
    </row>
    <row r="40" spans="1:12" ht="19.149999999999999" customHeight="1" x14ac:dyDescent="0.25">
      <c r="A40" s="135">
        <v>29</v>
      </c>
      <c r="B40" s="79" t="s">
        <v>66</v>
      </c>
      <c r="C40" s="39" t="s">
        <v>68</v>
      </c>
      <c r="D40" s="80" t="s">
        <v>35</v>
      </c>
      <c r="E40" s="160">
        <v>4</v>
      </c>
      <c r="F40" s="152"/>
      <c r="G40" s="137"/>
      <c r="H40" s="137">
        <f t="shared" si="0"/>
        <v>0</v>
      </c>
      <c r="I40" s="138"/>
      <c r="J40" s="137">
        <f t="shared" si="1"/>
        <v>0</v>
      </c>
      <c r="K40" s="137">
        <f t="shared" si="2"/>
        <v>0</v>
      </c>
      <c r="L40" s="139">
        <f t="shared" si="3"/>
        <v>0</v>
      </c>
    </row>
    <row r="41" spans="1:12" ht="29.45" customHeight="1" x14ac:dyDescent="0.25">
      <c r="A41" s="135">
        <v>30</v>
      </c>
      <c r="B41" s="79" t="s">
        <v>61</v>
      </c>
      <c r="C41" s="39" t="s">
        <v>62</v>
      </c>
      <c r="D41" s="80" t="s">
        <v>23</v>
      </c>
      <c r="E41" s="160">
        <v>2</v>
      </c>
      <c r="F41" s="152"/>
      <c r="G41" s="137"/>
      <c r="H41" s="137">
        <f t="shared" si="0"/>
        <v>0</v>
      </c>
      <c r="I41" s="138"/>
      <c r="J41" s="137">
        <f t="shared" si="1"/>
        <v>0</v>
      </c>
      <c r="K41" s="137">
        <f t="shared" si="2"/>
        <v>0</v>
      </c>
      <c r="L41" s="139">
        <f t="shared" si="3"/>
        <v>0</v>
      </c>
    </row>
    <row r="42" spans="1:12" ht="34.15" customHeight="1" x14ac:dyDescent="0.25">
      <c r="A42" s="135">
        <v>31</v>
      </c>
      <c r="B42" s="79" t="s">
        <v>385</v>
      </c>
      <c r="C42" s="39" t="s">
        <v>937</v>
      </c>
      <c r="D42" s="80" t="s">
        <v>23</v>
      </c>
      <c r="E42" s="160">
        <v>8</v>
      </c>
      <c r="F42" s="152"/>
      <c r="G42" s="137"/>
      <c r="H42" s="137">
        <f t="shared" si="0"/>
        <v>0</v>
      </c>
      <c r="I42" s="138"/>
      <c r="J42" s="137">
        <f t="shared" si="1"/>
        <v>0</v>
      </c>
      <c r="K42" s="137">
        <f t="shared" si="2"/>
        <v>0</v>
      </c>
      <c r="L42" s="139">
        <f t="shared" si="3"/>
        <v>0</v>
      </c>
    </row>
    <row r="43" spans="1:12" ht="42.6" customHeight="1" x14ac:dyDescent="0.25">
      <c r="A43" s="135">
        <v>32</v>
      </c>
      <c r="B43" s="79" t="s">
        <v>271</v>
      </c>
      <c r="C43" s="39" t="s">
        <v>440</v>
      </c>
      <c r="D43" s="80" t="s">
        <v>35</v>
      </c>
      <c r="E43" s="160">
        <v>1</v>
      </c>
      <c r="F43" s="152"/>
      <c r="G43" s="137"/>
      <c r="H43" s="137">
        <f t="shared" si="0"/>
        <v>0</v>
      </c>
      <c r="I43" s="138"/>
      <c r="J43" s="137">
        <f t="shared" si="1"/>
        <v>0</v>
      </c>
      <c r="K43" s="137">
        <f t="shared" si="2"/>
        <v>0</v>
      </c>
      <c r="L43" s="139">
        <f t="shared" si="3"/>
        <v>0</v>
      </c>
    </row>
    <row r="44" spans="1:12" ht="39.6" customHeight="1" x14ac:dyDescent="0.25">
      <c r="A44" s="135">
        <v>33</v>
      </c>
      <c r="B44" s="79" t="s">
        <v>164</v>
      </c>
      <c r="C44" s="39" t="s">
        <v>441</v>
      </c>
      <c r="D44" s="80" t="s">
        <v>23</v>
      </c>
      <c r="E44" s="160">
        <v>2</v>
      </c>
      <c r="F44" s="152"/>
      <c r="G44" s="137"/>
      <c r="H44" s="137">
        <f t="shared" si="0"/>
        <v>0</v>
      </c>
      <c r="I44" s="138"/>
      <c r="J44" s="137">
        <f t="shared" si="1"/>
        <v>0</v>
      </c>
      <c r="K44" s="137">
        <f t="shared" si="2"/>
        <v>0</v>
      </c>
      <c r="L44" s="139">
        <f t="shared" si="3"/>
        <v>0</v>
      </c>
    </row>
    <row r="45" spans="1:12" ht="42.6" customHeight="1" x14ac:dyDescent="0.25">
      <c r="A45" s="135">
        <v>34</v>
      </c>
      <c r="B45" s="79" t="s">
        <v>75</v>
      </c>
      <c r="C45" s="140" t="s">
        <v>938</v>
      </c>
      <c r="D45" s="80" t="s">
        <v>23</v>
      </c>
      <c r="E45" s="160">
        <v>120</v>
      </c>
      <c r="F45" s="152"/>
      <c r="G45" s="137"/>
      <c r="H45" s="137">
        <f t="shared" si="0"/>
        <v>0</v>
      </c>
      <c r="I45" s="138"/>
      <c r="J45" s="137">
        <f t="shared" si="1"/>
        <v>0</v>
      </c>
      <c r="K45" s="137">
        <f t="shared" si="2"/>
        <v>0</v>
      </c>
      <c r="L45" s="139">
        <f t="shared" si="3"/>
        <v>0</v>
      </c>
    </row>
    <row r="46" spans="1:12" ht="10.9" customHeight="1" x14ac:dyDescent="0.25">
      <c r="A46" s="135">
        <v>35</v>
      </c>
      <c r="B46" s="79" t="s">
        <v>73</v>
      </c>
      <c r="C46" s="39" t="s">
        <v>939</v>
      </c>
      <c r="D46" s="80" t="s">
        <v>23</v>
      </c>
      <c r="E46" s="160">
        <v>4</v>
      </c>
      <c r="F46" s="152"/>
      <c r="G46" s="137"/>
      <c r="H46" s="137">
        <f t="shared" si="0"/>
        <v>0</v>
      </c>
      <c r="I46" s="138"/>
      <c r="J46" s="137">
        <f t="shared" si="1"/>
        <v>0</v>
      </c>
      <c r="K46" s="137">
        <f t="shared" si="2"/>
        <v>0</v>
      </c>
      <c r="L46" s="139">
        <f t="shared" si="3"/>
        <v>0</v>
      </c>
    </row>
    <row r="47" spans="1:12" ht="41.45" customHeight="1" x14ac:dyDescent="0.25">
      <c r="A47" s="135">
        <v>36</v>
      </c>
      <c r="B47" s="79" t="s">
        <v>442</v>
      </c>
      <c r="C47" s="39" t="s">
        <v>940</v>
      </c>
      <c r="D47" s="80" t="s">
        <v>23</v>
      </c>
      <c r="E47" s="160">
        <v>2</v>
      </c>
      <c r="F47" s="152"/>
      <c r="G47" s="137"/>
      <c r="H47" s="137">
        <f t="shared" si="0"/>
        <v>0</v>
      </c>
      <c r="I47" s="138"/>
      <c r="J47" s="137">
        <f t="shared" si="1"/>
        <v>0</v>
      </c>
      <c r="K47" s="137">
        <f t="shared" si="2"/>
        <v>0</v>
      </c>
      <c r="L47" s="139">
        <f t="shared" si="3"/>
        <v>0</v>
      </c>
    </row>
    <row r="48" spans="1:12" ht="42" customHeight="1" x14ac:dyDescent="0.25">
      <c r="A48" s="135">
        <v>37</v>
      </c>
      <c r="B48" s="79" t="s">
        <v>75</v>
      </c>
      <c r="C48" s="39" t="s">
        <v>443</v>
      </c>
      <c r="D48" s="80" t="s">
        <v>23</v>
      </c>
      <c r="E48" s="160">
        <v>150</v>
      </c>
      <c r="F48" s="152"/>
      <c r="G48" s="137"/>
      <c r="H48" s="137">
        <f t="shared" si="0"/>
        <v>0</v>
      </c>
      <c r="I48" s="138"/>
      <c r="J48" s="137">
        <f t="shared" si="1"/>
        <v>0</v>
      </c>
      <c r="K48" s="137">
        <f t="shared" si="2"/>
        <v>0</v>
      </c>
      <c r="L48" s="139">
        <f t="shared" si="3"/>
        <v>0</v>
      </c>
    </row>
    <row r="49" spans="1:12" ht="33" customHeight="1" x14ac:dyDescent="0.25">
      <c r="A49" s="135">
        <v>38</v>
      </c>
      <c r="B49" s="79" t="s">
        <v>79</v>
      </c>
      <c r="C49" s="39" t="s">
        <v>941</v>
      </c>
      <c r="D49" s="80" t="s">
        <v>23</v>
      </c>
      <c r="E49" s="160">
        <v>70</v>
      </c>
      <c r="F49" s="152"/>
      <c r="G49" s="137"/>
      <c r="H49" s="137">
        <f t="shared" si="0"/>
        <v>0</v>
      </c>
      <c r="I49" s="138"/>
      <c r="J49" s="137">
        <f t="shared" si="1"/>
        <v>0</v>
      </c>
      <c r="K49" s="137">
        <f t="shared" si="2"/>
        <v>0</v>
      </c>
      <c r="L49" s="139">
        <f t="shared" si="3"/>
        <v>0</v>
      </c>
    </row>
    <row r="50" spans="1:12" ht="12" customHeight="1" x14ac:dyDescent="0.25">
      <c r="A50" s="135">
        <v>39</v>
      </c>
      <c r="B50" s="79" t="s">
        <v>79</v>
      </c>
      <c r="C50" s="39" t="s">
        <v>168</v>
      </c>
      <c r="D50" s="80" t="s">
        <v>23</v>
      </c>
      <c r="E50" s="160">
        <v>4</v>
      </c>
      <c r="F50" s="152"/>
      <c r="G50" s="137"/>
      <c r="H50" s="137">
        <f t="shared" si="0"/>
        <v>0</v>
      </c>
      <c r="I50" s="138"/>
      <c r="J50" s="137">
        <f t="shared" si="1"/>
        <v>0</v>
      </c>
      <c r="K50" s="137">
        <f t="shared" si="2"/>
        <v>0</v>
      </c>
      <c r="L50" s="139">
        <f t="shared" si="3"/>
        <v>0</v>
      </c>
    </row>
    <row r="51" spans="1:12" ht="22.5" x14ac:dyDescent="0.25">
      <c r="A51" s="135">
        <v>40</v>
      </c>
      <c r="B51" s="79" t="s">
        <v>234</v>
      </c>
      <c r="C51" s="39" t="s">
        <v>942</v>
      </c>
      <c r="D51" s="80" t="s">
        <v>23</v>
      </c>
      <c r="E51" s="160">
        <v>3</v>
      </c>
      <c r="F51" s="152"/>
      <c r="G51" s="137"/>
      <c r="H51" s="137">
        <f t="shared" si="0"/>
        <v>0</v>
      </c>
      <c r="I51" s="138"/>
      <c r="J51" s="137">
        <f t="shared" si="1"/>
        <v>0</v>
      </c>
      <c r="K51" s="137">
        <f t="shared" si="2"/>
        <v>0</v>
      </c>
      <c r="L51" s="139">
        <f t="shared" si="3"/>
        <v>0</v>
      </c>
    </row>
    <row r="52" spans="1:12" ht="30" customHeight="1" x14ac:dyDescent="0.25">
      <c r="A52" s="135">
        <v>41</v>
      </c>
      <c r="B52" s="79" t="s">
        <v>82</v>
      </c>
      <c r="C52" s="39" t="s">
        <v>943</v>
      </c>
      <c r="D52" s="80" t="s">
        <v>23</v>
      </c>
      <c r="E52" s="160">
        <v>2</v>
      </c>
      <c r="F52" s="152"/>
      <c r="G52" s="137"/>
      <c r="H52" s="137">
        <f t="shared" si="0"/>
        <v>0</v>
      </c>
      <c r="I52" s="138"/>
      <c r="J52" s="137">
        <f t="shared" si="1"/>
        <v>0</v>
      </c>
      <c r="K52" s="137">
        <f t="shared" si="2"/>
        <v>0</v>
      </c>
      <c r="L52" s="139">
        <f t="shared" si="3"/>
        <v>0</v>
      </c>
    </row>
    <row r="53" spans="1:12" ht="22.9" customHeight="1" x14ac:dyDescent="0.25">
      <c r="A53" s="135">
        <v>42</v>
      </c>
      <c r="B53" s="79" t="s">
        <v>83</v>
      </c>
      <c r="C53" s="39" t="s">
        <v>170</v>
      </c>
      <c r="D53" s="80" t="s">
        <v>23</v>
      </c>
      <c r="E53" s="160">
        <v>4</v>
      </c>
      <c r="F53" s="152"/>
      <c r="G53" s="137"/>
      <c r="H53" s="137">
        <f t="shared" si="0"/>
        <v>0</v>
      </c>
      <c r="I53" s="138"/>
      <c r="J53" s="137">
        <f t="shared" si="1"/>
        <v>0</v>
      </c>
      <c r="K53" s="137">
        <f t="shared" si="2"/>
        <v>0</v>
      </c>
      <c r="L53" s="139">
        <f t="shared" si="3"/>
        <v>0</v>
      </c>
    </row>
    <row r="54" spans="1:12" ht="22.15" customHeight="1" x14ac:dyDescent="0.25">
      <c r="A54" s="135">
        <v>43</v>
      </c>
      <c r="B54" s="79" t="s">
        <v>305</v>
      </c>
      <c r="C54" s="39" t="s">
        <v>306</v>
      </c>
      <c r="D54" s="80" t="s">
        <v>23</v>
      </c>
      <c r="E54" s="160">
        <v>3</v>
      </c>
      <c r="F54" s="152"/>
      <c r="G54" s="137"/>
      <c r="H54" s="137">
        <f t="shared" si="0"/>
        <v>0</v>
      </c>
      <c r="I54" s="138"/>
      <c r="J54" s="137">
        <f t="shared" si="1"/>
        <v>0</v>
      </c>
      <c r="K54" s="137">
        <f t="shared" si="2"/>
        <v>0</v>
      </c>
      <c r="L54" s="139">
        <f t="shared" si="3"/>
        <v>0</v>
      </c>
    </row>
    <row r="55" spans="1:12" ht="20.45" customHeight="1" x14ac:dyDescent="0.25">
      <c r="A55" s="135">
        <v>44</v>
      </c>
      <c r="B55" s="79" t="s">
        <v>85</v>
      </c>
      <c r="C55" s="39" t="s">
        <v>444</v>
      </c>
      <c r="D55" s="80" t="s">
        <v>23</v>
      </c>
      <c r="E55" s="160">
        <v>8</v>
      </c>
      <c r="F55" s="152"/>
      <c r="G55" s="137"/>
      <c r="H55" s="137">
        <f t="shared" si="0"/>
        <v>0</v>
      </c>
      <c r="I55" s="138"/>
      <c r="J55" s="137">
        <f t="shared" si="1"/>
        <v>0</v>
      </c>
      <c r="K55" s="137">
        <f t="shared" si="2"/>
        <v>0</v>
      </c>
      <c r="L55" s="139">
        <f t="shared" si="3"/>
        <v>0</v>
      </c>
    </row>
    <row r="56" spans="1:12" ht="19.899999999999999" customHeight="1" x14ac:dyDescent="0.25">
      <c r="A56" s="135">
        <v>45</v>
      </c>
      <c r="B56" s="79" t="s">
        <v>85</v>
      </c>
      <c r="C56" s="39" t="s">
        <v>445</v>
      </c>
      <c r="D56" s="80" t="s">
        <v>23</v>
      </c>
      <c r="E56" s="160">
        <v>8</v>
      </c>
      <c r="F56" s="152"/>
      <c r="G56" s="137"/>
      <c r="H56" s="137">
        <f t="shared" si="0"/>
        <v>0</v>
      </c>
      <c r="I56" s="138"/>
      <c r="J56" s="137">
        <f t="shared" si="1"/>
        <v>0</v>
      </c>
      <c r="K56" s="137">
        <f t="shared" si="2"/>
        <v>0</v>
      </c>
      <c r="L56" s="139">
        <f t="shared" si="3"/>
        <v>0</v>
      </c>
    </row>
    <row r="57" spans="1:12" ht="21.6" customHeight="1" x14ac:dyDescent="0.25">
      <c r="A57" s="135">
        <v>46</v>
      </c>
      <c r="B57" s="79" t="s">
        <v>85</v>
      </c>
      <c r="C57" s="39" t="s">
        <v>446</v>
      </c>
      <c r="D57" s="80" t="s">
        <v>23</v>
      </c>
      <c r="E57" s="160">
        <v>8</v>
      </c>
      <c r="F57" s="152"/>
      <c r="G57" s="137"/>
      <c r="H57" s="137">
        <f t="shared" si="0"/>
        <v>0</v>
      </c>
      <c r="I57" s="138"/>
      <c r="J57" s="137">
        <f t="shared" si="1"/>
        <v>0</v>
      </c>
      <c r="K57" s="137">
        <f t="shared" si="2"/>
        <v>0</v>
      </c>
      <c r="L57" s="139">
        <f t="shared" si="3"/>
        <v>0</v>
      </c>
    </row>
    <row r="58" spans="1:12" ht="52.15" customHeight="1" x14ac:dyDescent="0.25">
      <c r="A58" s="135">
        <v>47</v>
      </c>
      <c r="B58" s="79" t="s">
        <v>447</v>
      </c>
      <c r="C58" s="39" t="s">
        <v>358</v>
      </c>
      <c r="D58" s="80" t="s">
        <v>23</v>
      </c>
      <c r="E58" s="160">
        <v>1</v>
      </c>
      <c r="F58" s="152"/>
      <c r="G58" s="137"/>
      <c r="H58" s="137">
        <f t="shared" si="0"/>
        <v>0</v>
      </c>
      <c r="I58" s="138"/>
      <c r="J58" s="137">
        <f t="shared" si="1"/>
        <v>0</v>
      </c>
      <c r="K58" s="137">
        <f t="shared" si="2"/>
        <v>0</v>
      </c>
      <c r="L58" s="139">
        <f t="shared" si="3"/>
        <v>0</v>
      </c>
    </row>
    <row r="59" spans="1:12" ht="14.45" customHeight="1" x14ac:dyDescent="0.25">
      <c r="A59" s="135">
        <v>48</v>
      </c>
      <c r="B59" s="79" t="s">
        <v>448</v>
      </c>
      <c r="C59" s="39" t="s">
        <v>449</v>
      </c>
      <c r="D59" s="80" t="s">
        <v>23</v>
      </c>
      <c r="E59" s="160">
        <v>2</v>
      </c>
      <c r="F59" s="152"/>
      <c r="G59" s="137"/>
      <c r="H59" s="137">
        <f t="shared" si="0"/>
        <v>0</v>
      </c>
      <c r="I59" s="138"/>
      <c r="J59" s="137">
        <f t="shared" si="1"/>
        <v>0</v>
      </c>
      <c r="K59" s="137">
        <f t="shared" si="2"/>
        <v>0</v>
      </c>
      <c r="L59" s="139">
        <f t="shared" si="3"/>
        <v>0</v>
      </c>
    </row>
    <row r="60" spans="1:12" ht="12.6" customHeight="1" x14ac:dyDescent="0.25">
      <c r="A60" s="135">
        <v>49</v>
      </c>
      <c r="B60" s="79" t="s">
        <v>172</v>
      </c>
      <c r="C60" s="39" t="s">
        <v>173</v>
      </c>
      <c r="D60" s="80" t="s">
        <v>92</v>
      </c>
      <c r="E60" s="160">
        <v>2</v>
      </c>
      <c r="F60" s="152"/>
      <c r="G60" s="137"/>
      <c r="H60" s="137">
        <f t="shared" si="0"/>
        <v>0</v>
      </c>
      <c r="I60" s="138"/>
      <c r="J60" s="137">
        <f t="shared" si="1"/>
        <v>0</v>
      </c>
      <c r="K60" s="137">
        <f t="shared" si="2"/>
        <v>0</v>
      </c>
      <c r="L60" s="139">
        <f t="shared" si="3"/>
        <v>0</v>
      </c>
    </row>
    <row r="61" spans="1:12" ht="19.149999999999999" customHeight="1" x14ac:dyDescent="0.25">
      <c r="A61" s="135">
        <v>50</v>
      </c>
      <c r="B61" s="79" t="s">
        <v>90</v>
      </c>
      <c r="C61" s="39" t="s">
        <v>944</v>
      </c>
      <c r="D61" s="80" t="s">
        <v>92</v>
      </c>
      <c r="E61" s="160">
        <v>6</v>
      </c>
      <c r="F61" s="152"/>
      <c r="G61" s="137"/>
      <c r="H61" s="137">
        <f t="shared" si="0"/>
        <v>0</v>
      </c>
      <c r="I61" s="138"/>
      <c r="J61" s="137">
        <f t="shared" si="1"/>
        <v>0</v>
      </c>
      <c r="K61" s="137">
        <f t="shared" si="2"/>
        <v>0</v>
      </c>
      <c r="L61" s="139">
        <f t="shared" si="3"/>
        <v>0</v>
      </c>
    </row>
    <row r="62" spans="1:12" ht="14.45" customHeight="1" x14ac:dyDescent="0.25">
      <c r="A62" s="135">
        <v>51</v>
      </c>
      <c r="B62" s="79" t="s">
        <v>93</v>
      </c>
      <c r="C62" s="39" t="s">
        <v>450</v>
      </c>
      <c r="D62" s="80" t="s">
        <v>23</v>
      </c>
      <c r="E62" s="160">
        <v>3</v>
      </c>
      <c r="F62" s="152"/>
      <c r="G62" s="137"/>
      <c r="H62" s="137">
        <f t="shared" si="0"/>
        <v>0</v>
      </c>
      <c r="I62" s="138"/>
      <c r="J62" s="137">
        <f t="shared" si="1"/>
        <v>0</v>
      </c>
      <c r="K62" s="137">
        <f t="shared" si="2"/>
        <v>0</v>
      </c>
      <c r="L62" s="139">
        <f t="shared" si="3"/>
        <v>0</v>
      </c>
    </row>
    <row r="63" spans="1:12" ht="20.45" customHeight="1" x14ac:dyDescent="0.25">
      <c r="A63" s="135">
        <v>52</v>
      </c>
      <c r="B63" s="79" t="s">
        <v>95</v>
      </c>
      <c r="C63" s="39" t="s">
        <v>451</v>
      </c>
      <c r="D63" s="80" t="s">
        <v>23</v>
      </c>
      <c r="E63" s="160">
        <v>1</v>
      </c>
      <c r="F63" s="152"/>
      <c r="G63" s="137"/>
      <c r="H63" s="137">
        <f t="shared" si="0"/>
        <v>0</v>
      </c>
      <c r="I63" s="138"/>
      <c r="J63" s="137">
        <f t="shared" si="1"/>
        <v>0</v>
      </c>
      <c r="K63" s="137">
        <f t="shared" si="2"/>
        <v>0</v>
      </c>
      <c r="L63" s="139">
        <f t="shared" si="3"/>
        <v>0</v>
      </c>
    </row>
    <row r="64" spans="1:12" ht="22.15" customHeight="1" x14ac:dyDescent="0.25">
      <c r="A64" s="135">
        <v>53</v>
      </c>
      <c r="B64" s="79" t="s">
        <v>99</v>
      </c>
      <c r="C64" s="39" t="s">
        <v>100</v>
      </c>
      <c r="D64" s="80" t="s">
        <v>23</v>
      </c>
      <c r="E64" s="160">
        <v>1</v>
      </c>
      <c r="F64" s="152"/>
      <c r="G64" s="137"/>
      <c r="H64" s="137">
        <f t="shared" si="0"/>
        <v>0</v>
      </c>
      <c r="I64" s="138"/>
      <c r="J64" s="137">
        <f t="shared" si="1"/>
        <v>0</v>
      </c>
      <c r="K64" s="137">
        <f t="shared" si="2"/>
        <v>0</v>
      </c>
      <c r="L64" s="139">
        <f t="shared" si="3"/>
        <v>0</v>
      </c>
    </row>
    <row r="65" spans="1:12" ht="12.6" customHeight="1" x14ac:dyDescent="0.25">
      <c r="A65" s="135">
        <v>54</v>
      </c>
      <c r="B65" s="79" t="s">
        <v>101</v>
      </c>
      <c r="C65" s="39" t="s">
        <v>102</v>
      </c>
      <c r="D65" s="80" t="s">
        <v>103</v>
      </c>
      <c r="E65" s="160">
        <v>2</v>
      </c>
      <c r="F65" s="152"/>
      <c r="G65" s="137"/>
      <c r="H65" s="137">
        <f t="shared" si="0"/>
        <v>0</v>
      </c>
      <c r="I65" s="138"/>
      <c r="J65" s="137">
        <f t="shared" si="1"/>
        <v>0</v>
      </c>
      <c r="K65" s="137">
        <f t="shared" si="2"/>
        <v>0</v>
      </c>
      <c r="L65" s="139">
        <f t="shared" si="3"/>
        <v>0</v>
      </c>
    </row>
    <row r="66" spans="1:12" x14ac:dyDescent="0.25">
      <c r="A66" s="135">
        <v>55</v>
      </c>
      <c r="B66" s="79" t="s">
        <v>101</v>
      </c>
      <c r="C66" s="39" t="s">
        <v>278</v>
      </c>
      <c r="D66" s="80" t="s">
        <v>103</v>
      </c>
      <c r="E66" s="160">
        <v>2</v>
      </c>
      <c r="F66" s="152"/>
      <c r="G66" s="137"/>
      <c r="H66" s="137">
        <f t="shared" si="0"/>
        <v>0</v>
      </c>
      <c r="I66" s="138"/>
      <c r="J66" s="137">
        <f t="shared" si="1"/>
        <v>0</v>
      </c>
      <c r="K66" s="137">
        <f t="shared" si="2"/>
        <v>0</v>
      </c>
      <c r="L66" s="139">
        <f t="shared" si="3"/>
        <v>0</v>
      </c>
    </row>
    <row r="67" spans="1:12" ht="11.45" customHeight="1" x14ac:dyDescent="0.25">
      <c r="A67" s="135">
        <v>56</v>
      </c>
      <c r="B67" s="79" t="s">
        <v>101</v>
      </c>
      <c r="C67" s="39" t="s">
        <v>452</v>
      </c>
      <c r="D67" s="80" t="s">
        <v>23</v>
      </c>
      <c r="E67" s="160">
        <v>15</v>
      </c>
      <c r="F67" s="152"/>
      <c r="G67" s="137"/>
      <c r="H67" s="137">
        <f t="shared" si="0"/>
        <v>0</v>
      </c>
      <c r="I67" s="138"/>
      <c r="J67" s="137">
        <f t="shared" si="1"/>
        <v>0</v>
      </c>
      <c r="K67" s="137">
        <f t="shared" si="2"/>
        <v>0</v>
      </c>
      <c r="L67" s="139">
        <f t="shared" si="3"/>
        <v>0</v>
      </c>
    </row>
    <row r="68" spans="1:12" ht="13.9" customHeight="1" x14ac:dyDescent="0.25">
      <c r="A68" s="135">
        <v>57</v>
      </c>
      <c r="B68" s="79" t="s">
        <v>101</v>
      </c>
      <c r="C68" s="39" t="s">
        <v>945</v>
      </c>
      <c r="D68" s="80" t="s">
        <v>103</v>
      </c>
      <c r="E68" s="160">
        <v>4</v>
      </c>
      <c r="F68" s="152"/>
      <c r="G68" s="137"/>
      <c r="H68" s="137">
        <f t="shared" si="0"/>
        <v>0</v>
      </c>
      <c r="I68" s="138"/>
      <c r="J68" s="137">
        <f t="shared" si="1"/>
        <v>0</v>
      </c>
      <c r="K68" s="137">
        <f t="shared" si="2"/>
        <v>0</v>
      </c>
      <c r="L68" s="139">
        <f t="shared" si="3"/>
        <v>0</v>
      </c>
    </row>
    <row r="69" spans="1:12" x14ac:dyDescent="0.25">
      <c r="A69" s="135">
        <v>58</v>
      </c>
      <c r="B69" s="79" t="s">
        <v>101</v>
      </c>
      <c r="C69" s="39" t="s">
        <v>946</v>
      </c>
      <c r="D69" s="80" t="s">
        <v>103</v>
      </c>
      <c r="E69" s="160">
        <v>1</v>
      </c>
      <c r="F69" s="152"/>
      <c r="G69" s="137"/>
      <c r="H69" s="137">
        <f t="shared" si="0"/>
        <v>0</v>
      </c>
      <c r="I69" s="138"/>
      <c r="J69" s="137">
        <f t="shared" si="1"/>
        <v>0</v>
      </c>
      <c r="K69" s="137">
        <f t="shared" si="2"/>
        <v>0</v>
      </c>
      <c r="L69" s="139">
        <f t="shared" si="3"/>
        <v>0</v>
      </c>
    </row>
    <row r="70" spans="1:12" ht="22.9" customHeight="1" x14ac:dyDescent="0.25">
      <c r="A70" s="135">
        <v>59</v>
      </c>
      <c r="B70" s="79" t="s">
        <v>106</v>
      </c>
      <c r="C70" s="39" t="s">
        <v>453</v>
      </c>
      <c r="D70" s="80" t="s">
        <v>23</v>
      </c>
      <c r="E70" s="160">
        <v>5</v>
      </c>
      <c r="F70" s="152"/>
      <c r="G70" s="137"/>
      <c r="H70" s="137">
        <f t="shared" si="0"/>
        <v>0</v>
      </c>
      <c r="I70" s="138"/>
      <c r="J70" s="137">
        <f t="shared" si="1"/>
        <v>0</v>
      </c>
      <c r="K70" s="137">
        <f t="shared" si="2"/>
        <v>0</v>
      </c>
      <c r="L70" s="139">
        <f t="shared" si="3"/>
        <v>0</v>
      </c>
    </row>
    <row r="71" spans="1:12" ht="22.9" customHeight="1" x14ac:dyDescent="0.25">
      <c r="A71" s="135">
        <v>60</v>
      </c>
      <c r="B71" s="79" t="s">
        <v>108</v>
      </c>
      <c r="C71" s="39" t="s">
        <v>279</v>
      </c>
      <c r="D71" s="80" t="s">
        <v>35</v>
      </c>
      <c r="E71" s="160">
        <v>2</v>
      </c>
      <c r="F71" s="152"/>
      <c r="G71" s="137"/>
      <c r="H71" s="137">
        <f t="shared" si="0"/>
        <v>0</v>
      </c>
      <c r="I71" s="138"/>
      <c r="J71" s="137">
        <f t="shared" si="1"/>
        <v>0</v>
      </c>
      <c r="K71" s="137">
        <f t="shared" si="2"/>
        <v>0</v>
      </c>
      <c r="L71" s="139">
        <f t="shared" si="3"/>
        <v>0</v>
      </c>
    </row>
    <row r="72" spans="1:12" ht="21.6" customHeight="1" x14ac:dyDescent="0.25">
      <c r="A72" s="135">
        <v>61</v>
      </c>
      <c r="B72" s="141" t="s">
        <v>110</v>
      </c>
      <c r="C72" s="140" t="s">
        <v>279</v>
      </c>
      <c r="D72" s="80" t="s">
        <v>35</v>
      </c>
      <c r="E72" s="160">
        <v>2</v>
      </c>
      <c r="F72" s="152"/>
      <c r="G72" s="137"/>
      <c r="H72" s="137">
        <f t="shared" si="0"/>
        <v>0</v>
      </c>
      <c r="I72" s="138"/>
      <c r="J72" s="137">
        <f t="shared" si="1"/>
        <v>0</v>
      </c>
      <c r="K72" s="137">
        <f t="shared" si="2"/>
        <v>0</v>
      </c>
      <c r="L72" s="139">
        <f t="shared" si="3"/>
        <v>0</v>
      </c>
    </row>
    <row r="73" spans="1:12" ht="42.6" customHeight="1" x14ac:dyDescent="0.25">
      <c r="A73" s="135">
        <v>62</v>
      </c>
      <c r="B73" s="141" t="s">
        <v>111</v>
      </c>
      <c r="C73" s="142" t="s">
        <v>454</v>
      </c>
      <c r="D73" s="160" t="s">
        <v>35</v>
      </c>
      <c r="E73" s="160">
        <v>6</v>
      </c>
      <c r="F73" s="152"/>
      <c r="G73" s="137"/>
      <c r="H73" s="137">
        <f t="shared" si="0"/>
        <v>0</v>
      </c>
      <c r="I73" s="138"/>
      <c r="J73" s="137">
        <f t="shared" si="1"/>
        <v>0</v>
      </c>
      <c r="K73" s="137">
        <f t="shared" si="2"/>
        <v>0</v>
      </c>
      <c r="L73" s="139">
        <f t="shared" si="3"/>
        <v>0</v>
      </c>
    </row>
    <row r="74" spans="1:12" ht="33.6" customHeight="1" x14ac:dyDescent="0.25">
      <c r="A74" s="135">
        <v>63</v>
      </c>
      <c r="B74" s="141" t="s">
        <v>113</v>
      </c>
      <c r="C74" s="142" t="s">
        <v>455</v>
      </c>
      <c r="D74" s="160" t="s">
        <v>35</v>
      </c>
      <c r="E74" s="160">
        <v>1</v>
      </c>
      <c r="F74" s="152"/>
      <c r="G74" s="137"/>
      <c r="H74" s="137">
        <f t="shared" si="0"/>
        <v>0</v>
      </c>
      <c r="I74" s="138"/>
      <c r="J74" s="137">
        <f t="shared" si="1"/>
        <v>0</v>
      </c>
      <c r="K74" s="137">
        <f t="shared" si="2"/>
        <v>0</v>
      </c>
      <c r="L74" s="139">
        <f t="shared" si="3"/>
        <v>0</v>
      </c>
    </row>
    <row r="75" spans="1:12" ht="24.6" customHeight="1" x14ac:dyDescent="0.25">
      <c r="A75" s="135">
        <v>64</v>
      </c>
      <c r="B75" s="141" t="s">
        <v>115</v>
      </c>
      <c r="C75" s="140"/>
      <c r="D75" s="160" t="s">
        <v>23</v>
      </c>
      <c r="E75" s="160">
        <v>80</v>
      </c>
      <c r="F75" s="152"/>
      <c r="G75" s="137"/>
      <c r="H75" s="137">
        <f t="shared" si="0"/>
        <v>0</v>
      </c>
      <c r="I75" s="138"/>
      <c r="J75" s="137">
        <f t="shared" si="1"/>
        <v>0</v>
      </c>
      <c r="K75" s="137">
        <f t="shared" si="2"/>
        <v>0</v>
      </c>
      <c r="L75" s="139">
        <f t="shared" si="3"/>
        <v>0</v>
      </c>
    </row>
    <row r="76" spans="1:12" ht="44.45" customHeight="1" x14ac:dyDescent="0.25">
      <c r="A76" s="135">
        <v>65</v>
      </c>
      <c r="B76" s="141" t="s">
        <v>116</v>
      </c>
      <c r="C76" s="140"/>
      <c r="D76" s="160" t="s">
        <v>23</v>
      </c>
      <c r="E76" s="160">
        <v>25</v>
      </c>
      <c r="F76" s="152"/>
      <c r="G76" s="137"/>
      <c r="H76" s="137">
        <f t="shared" si="0"/>
        <v>0</v>
      </c>
      <c r="I76" s="138"/>
      <c r="J76" s="137">
        <f t="shared" si="1"/>
        <v>0</v>
      </c>
      <c r="K76" s="137">
        <f t="shared" si="2"/>
        <v>0</v>
      </c>
      <c r="L76" s="139">
        <f t="shared" si="3"/>
        <v>0</v>
      </c>
    </row>
    <row r="77" spans="1:12" ht="33.75" x14ac:dyDescent="0.25">
      <c r="A77" s="135">
        <v>66</v>
      </c>
      <c r="B77" s="141" t="s">
        <v>456</v>
      </c>
      <c r="C77" s="234"/>
      <c r="D77" s="160" t="s">
        <v>23</v>
      </c>
      <c r="E77" s="160">
        <v>1</v>
      </c>
      <c r="F77" s="152"/>
      <c r="G77" s="137"/>
      <c r="H77" s="137">
        <f t="shared" si="0"/>
        <v>0</v>
      </c>
      <c r="I77" s="138"/>
      <c r="J77" s="137">
        <f t="shared" si="1"/>
        <v>0</v>
      </c>
      <c r="K77" s="137">
        <f t="shared" si="2"/>
        <v>0</v>
      </c>
      <c r="L77" s="139">
        <f t="shared" si="3"/>
        <v>0</v>
      </c>
    </row>
    <row r="78" spans="1:12" ht="14.45" customHeight="1" x14ac:dyDescent="0.25">
      <c r="A78" s="135">
        <v>67</v>
      </c>
      <c r="B78" s="141" t="s">
        <v>457</v>
      </c>
      <c r="C78" s="402"/>
      <c r="D78" s="160" t="s">
        <v>23</v>
      </c>
      <c r="E78" s="160">
        <v>1</v>
      </c>
      <c r="F78" s="152"/>
      <c r="G78" s="137"/>
      <c r="H78" s="137">
        <f t="shared" ref="H78:H111" si="4">G78*E78</f>
        <v>0</v>
      </c>
      <c r="I78" s="138"/>
      <c r="J78" s="137">
        <f t="shared" ref="J78:J111" si="5">I78*G78</f>
        <v>0</v>
      </c>
      <c r="K78" s="137">
        <f t="shared" ref="K78:K111" si="6">J78+G78</f>
        <v>0</v>
      </c>
      <c r="L78" s="139">
        <f t="shared" si="3"/>
        <v>0</v>
      </c>
    </row>
    <row r="79" spans="1:12" ht="20.45" customHeight="1" x14ac:dyDescent="0.25">
      <c r="A79" s="135">
        <v>68</v>
      </c>
      <c r="B79" s="141" t="s">
        <v>286</v>
      </c>
      <c r="C79" s="557" t="s">
        <v>947</v>
      </c>
      <c r="D79" s="160" t="s">
        <v>261</v>
      </c>
      <c r="E79" s="160">
        <v>1</v>
      </c>
      <c r="F79" s="152"/>
      <c r="G79" s="137"/>
      <c r="H79" s="137">
        <f t="shared" si="4"/>
        <v>0</v>
      </c>
      <c r="I79" s="138"/>
      <c r="J79" s="137">
        <f t="shared" si="5"/>
        <v>0</v>
      </c>
      <c r="K79" s="137">
        <f t="shared" si="6"/>
        <v>0</v>
      </c>
      <c r="L79" s="139">
        <f t="shared" ref="L79:L111" si="7">K79*E79</f>
        <v>0</v>
      </c>
    </row>
    <row r="80" spans="1:12" ht="16.149999999999999" customHeight="1" x14ac:dyDescent="0.25">
      <c r="A80" s="135">
        <v>69</v>
      </c>
      <c r="B80" s="141" t="s">
        <v>458</v>
      </c>
      <c r="C80" s="558"/>
      <c r="D80" s="160" t="s">
        <v>23</v>
      </c>
      <c r="E80" s="160">
        <v>2</v>
      </c>
      <c r="F80" s="152"/>
      <c r="G80" s="137"/>
      <c r="H80" s="137">
        <f t="shared" si="4"/>
        <v>0</v>
      </c>
      <c r="I80" s="138"/>
      <c r="J80" s="137">
        <f t="shared" si="5"/>
        <v>0</v>
      </c>
      <c r="K80" s="137">
        <f t="shared" si="6"/>
        <v>0</v>
      </c>
      <c r="L80" s="139">
        <f t="shared" si="7"/>
        <v>0</v>
      </c>
    </row>
    <row r="81" spans="1:12" ht="15" customHeight="1" x14ac:dyDescent="0.25">
      <c r="A81" s="135">
        <v>70</v>
      </c>
      <c r="B81" s="141" t="s">
        <v>459</v>
      </c>
      <c r="C81" s="557"/>
      <c r="D81" s="160" t="s">
        <v>23</v>
      </c>
      <c r="E81" s="160">
        <v>2</v>
      </c>
      <c r="F81" s="152"/>
      <c r="G81" s="137"/>
      <c r="H81" s="137">
        <f t="shared" si="4"/>
        <v>0</v>
      </c>
      <c r="I81" s="138"/>
      <c r="J81" s="137">
        <f t="shared" si="5"/>
        <v>0</v>
      </c>
      <c r="K81" s="137">
        <f t="shared" si="6"/>
        <v>0</v>
      </c>
      <c r="L81" s="139">
        <f t="shared" si="7"/>
        <v>0</v>
      </c>
    </row>
    <row r="82" spans="1:12" ht="22.9" customHeight="1" x14ac:dyDescent="0.25">
      <c r="A82" s="135">
        <v>71</v>
      </c>
      <c r="B82" s="141" t="s">
        <v>397</v>
      </c>
      <c r="C82" s="402"/>
      <c r="D82" s="160" t="s">
        <v>23</v>
      </c>
      <c r="E82" s="160">
        <v>2</v>
      </c>
      <c r="F82" s="152"/>
      <c r="G82" s="137"/>
      <c r="H82" s="137">
        <f t="shared" si="4"/>
        <v>0</v>
      </c>
      <c r="I82" s="138"/>
      <c r="J82" s="137">
        <f t="shared" si="5"/>
        <v>0</v>
      </c>
      <c r="K82" s="137">
        <f t="shared" si="6"/>
        <v>0</v>
      </c>
      <c r="L82" s="139">
        <f t="shared" si="7"/>
        <v>0</v>
      </c>
    </row>
    <row r="83" spans="1:12" ht="22.5" x14ac:dyDescent="0.25">
      <c r="A83" s="135">
        <v>72</v>
      </c>
      <c r="B83" s="141" t="s">
        <v>460</v>
      </c>
      <c r="C83" s="140" t="s">
        <v>461</v>
      </c>
      <c r="D83" s="160" t="s">
        <v>23</v>
      </c>
      <c r="E83" s="160">
        <v>2</v>
      </c>
      <c r="F83" s="152"/>
      <c r="G83" s="137"/>
      <c r="H83" s="137">
        <f t="shared" si="4"/>
        <v>0</v>
      </c>
      <c r="I83" s="138"/>
      <c r="J83" s="137">
        <f t="shared" si="5"/>
        <v>0</v>
      </c>
      <c r="K83" s="137">
        <f t="shared" si="6"/>
        <v>0</v>
      </c>
      <c r="L83" s="139">
        <f t="shared" si="7"/>
        <v>0</v>
      </c>
    </row>
    <row r="84" spans="1:12" ht="23.45" customHeight="1" x14ac:dyDescent="0.25">
      <c r="A84" s="135">
        <v>73</v>
      </c>
      <c r="B84" s="89" t="s">
        <v>462</v>
      </c>
      <c r="C84" s="559" t="s">
        <v>463</v>
      </c>
      <c r="D84" s="160" t="s">
        <v>23</v>
      </c>
      <c r="E84" s="160">
        <v>7</v>
      </c>
      <c r="F84" s="152"/>
      <c r="G84" s="137"/>
      <c r="H84" s="137">
        <f t="shared" si="4"/>
        <v>0</v>
      </c>
      <c r="I84" s="138"/>
      <c r="J84" s="137">
        <f t="shared" si="5"/>
        <v>0</v>
      </c>
      <c r="K84" s="137">
        <f t="shared" si="6"/>
        <v>0</v>
      </c>
      <c r="L84" s="139">
        <f t="shared" si="7"/>
        <v>0</v>
      </c>
    </row>
    <row r="85" spans="1:12" ht="46.15" customHeight="1" x14ac:dyDescent="0.25">
      <c r="A85" s="135">
        <v>74</v>
      </c>
      <c r="B85" s="141" t="s">
        <v>464</v>
      </c>
      <c r="C85" s="559" t="s">
        <v>465</v>
      </c>
      <c r="D85" s="160" t="s">
        <v>23</v>
      </c>
      <c r="E85" s="160">
        <v>3</v>
      </c>
      <c r="F85" s="152"/>
      <c r="G85" s="137"/>
      <c r="H85" s="137">
        <f t="shared" si="4"/>
        <v>0</v>
      </c>
      <c r="I85" s="138"/>
      <c r="J85" s="137">
        <f t="shared" si="5"/>
        <v>0</v>
      </c>
      <c r="K85" s="137">
        <f t="shared" si="6"/>
        <v>0</v>
      </c>
      <c r="L85" s="139">
        <f t="shared" si="7"/>
        <v>0</v>
      </c>
    </row>
    <row r="86" spans="1:12" ht="12.6" customHeight="1" x14ac:dyDescent="0.25">
      <c r="A86" s="135">
        <v>75</v>
      </c>
      <c r="B86" s="141" t="s">
        <v>181</v>
      </c>
      <c r="C86" s="402"/>
      <c r="D86" s="160" t="s">
        <v>23</v>
      </c>
      <c r="E86" s="160">
        <v>250</v>
      </c>
      <c r="F86" s="152"/>
      <c r="G86" s="137"/>
      <c r="H86" s="137">
        <f t="shared" si="4"/>
        <v>0</v>
      </c>
      <c r="I86" s="138"/>
      <c r="J86" s="137">
        <f t="shared" si="5"/>
        <v>0</v>
      </c>
      <c r="K86" s="137">
        <f t="shared" si="6"/>
        <v>0</v>
      </c>
      <c r="L86" s="139">
        <f t="shared" si="7"/>
        <v>0</v>
      </c>
    </row>
    <row r="87" spans="1:12" ht="17.45" customHeight="1" x14ac:dyDescent="0.25">
      <c r="A87" s="135">
        <v>76</v>
      </c>
      <c r="B87" s="141" t="s">
        <v>182</v>
      </c>
      <c r="C87" s="402"/>
      <c r="D87" s="160" t="s">
        <v>23</v>
      </c>
      <c r="E87" s="160">
        <v>70</v>
      </c>
      <c r="F87" s="152"/>
      <c r="G87" s="137"/>
      <c r="H87" s="137">
        <f t="shared" si="4"/>
        <v>0</v>
      </c>
      <c r="I87" s="138"/>
      <c r="J87" s="137">
        <f t="shared" si="5"/>
        <v>0</v>
      </c>
      <c r="K87" s="137">
        <f t="shared" si="6"/>
        <v>0</v>
      </c>
      <c r="L87" s="139">
        <f t="shared" si="7"/>
        <v>0</v>
      </c>
    </row>
    <row r="88" spans="1:12" ht="10.9" customHeight="1" x14ac:dyDescent="0.25">
      <c r="A88" s="135">
        <v>77</v>
      </c>
      <c r="B88" s="141" t="s">
        <v>124</v>
      </c>
      <c r="C88" s="402"/>
      <c r="D88" s="160" t="s">
        <v>23</v>
      </c>
      <c r="E88" s="160">
        <v>20</v>
      </c>
      <c r="F88" s="152"/>
      <c r="G88" s="137"/>
      <c r="H88" s="137">
        <f t="shared" si="4"/>
        <v>0</v>
      </c>
      <c r="I88" s="138"/>
      <c r="J88" s="137">
        <f t="shared" si="5"/>
        <v>0</v>
      </c>
      <c r="K88" s="137">
        <f t="shared" si="6"/>
        <v>0</v>
      </c>
      <c r="L88" s="139">
        <f t="shared" si="7"/>
        <v>0</v>
      </c>
    </row>
    <row r="89" spans="1:12" ht="30" customHeight="1" x14ac:dyDescent="0.25">
      <c r="A89" s="135">
        <v>78</v>
      </c>
      <c r="B89" s="141" t="s">
        <v>246</v>
      </c>
      <c r="C89" s="140" t="s">
        <v>126</v>
      </c>
      <c r="D89" s="160" t="s">
        <v>23</v>
      </c>
      <c r="E89" s="160">
        <v>1</v>
      </c>
      <c r="F89" s="152"/>
      <c r="G89" s="137"/>
      <c r="H89" s="137">
        <v>1.54</v>
      </c>
      <c r="I89" s="138"/>
      <c r="J89" s="137">
        <f t="shared" si="5"/>
        <v>0</v>
      </c>
      <c r="K89" s="137">
        <f t="shared" si="6"/>
        <v>0</v>
      </c>
      <c r="L89" s="139">
        <f t="shared" si="7"/>
        <v>0</v>
      </c>
    </row>
    <row r="90" spans="1:12" ht="30" customHeight="1" x14ac:dyDescent="0.25">
      <c r="A90" s="135">
        <v>79</v>
      </c>
      <c r="B90" s="141" t="s">
        <v>125</v>
      </c>
      <c r="C90" s="140" t="s">
        <v>126</v>
      </c>
      <c r="D90" s="160" t="s">
        <v>23</v>
      </c>
      <c r="E90" s="160">
        <v>1</v>
      </c>
      <c r="F90" s="152"/>
      <c r="G90" s="137"/>
      <c r="H90" s="137">
        <f t="shared" si="4"/>
        <v>0</v>
      </c>
      <c r="I90" s="138"/>
      <c r="J90" s="137">
        <f t="shared" si="5"/>
        <v>0</v>
      </c>
      <c r="K90" s="137">
        <f t="shared" si="6"/>
        <v>0</v>
      </c>
      <c r="L90" s="139">
        <f t="shared" si="7"/>
        <v>0</v>
      </c>
    </row>
    <row r="91" spans="1:12" ht="12.6" customHeight="1" x14ac:dyDescent="0.25">
      <c r="A91" s="135">
        <v>80</v>
      </c>
      <c r="B91" s="141" t="s">
        <v>466</v>
      </c>
      <c r="C91" s="402" t="s">
        <v>467</v>
      </c>
      <c r="D91" s="160" t="s">
        <v>35</v>
      </c>
      <c r="E91" s="160">
        <v>12</v>
      </c>
      <c r="F91" s="152"/>
      <c r="G91" s="137"/>
      <c r="H91" s="137">
        <f t="shared" si="4"/>
        <v>0</v>
      </c>
      <c r="I91" s="138"/>
      <c r="J91" s="137">
        <f t="shared" si="5"/>
        <v>0</v>
      </c>
      <c r="K91" s="137">
        <f t="shared" si="6"/>
        <v>0</v>
      </c>
      <c r="L91" s="139">
        <f t="shared" si="7"/>
        <v>0</v>
      </c>
    </row>
    <row r="92" spans="1:12" ht="13.9" customHeight="1" x14ac:dyDescent="0.25">
      <c r="A92" s="135">
        <v>81</v>
      </c>
      <c r="B92" s="141" t="s">
        <v>468</v>
      </c>
      <c r="C92" s="402" t="s">
        <v>948</v>
      </c>
      <c r="D92" s="560" t="s">
        <v>23</v>
      </c>
      <c r="E92" s="560">
        <v>1</v>
      </c>
      <c r="F92" s="152"/>
      <c r="G92" s="137"/>
      <c r="H92" s="137">
        <f t="shared" si="4"/>
        <v>0</v>
      </c>
      <c r="I92" s="138"/>
      <c r="J92" s="137">
        <f t="shared" si="5"/>
        <v>0</v>
      </c>
      <c r="K92" s="137">
        <f t="shared" si="6"/>
        <v>0</v>
      </c>
      <c r="L92" s="139">
        <f t="shared" si="7"/>
        <v>0</v>
      </c>
    </row>
    <row r="93" spans="1:12" ht="21" customHeight="1" x14ac:dyDescent="0.25">
      <c r="A93" s="135">
        <v>82</v>
      </c>
      <c r="B93" s="141" t="s">
        <v>127</v>
      </c>
      <c r="C93" s="140" t="s">
        <v>949</v>
      </c>
      <c r="D93" s="560" t="s">
        <v>23</v>
      </c>
      <c r="E93" s="560">
        <v>1</v>
      </c>
      <c r="F93" s="152"/>
      <c r="G93" s="137"/>
      <c r="H93" s="137">
        <f t="shared" si="4"/>
        <v>0</v>
      </c>
      <c r="I93" s="138"/>
      <c r="J93" s="137">
        <f t="shared" si="5"/>
        <v>0</v>
      </c>
      <c r="K93" s="137">
        <f t="shared" si="6"/>
        <v>0</v>
      </c>
      <c r="L93" s="139">
        <f t="shared" si="7"/>
        <v>0</v>
      </c>
    </row>
    <row r="94" spans="1:12" ht="12" customHeight="1" x14ac:dyDescent="0.25">
      <c r="A94" s="135">
        <v>83</v>
      </c>
      <c r="B94" s="147" t="s">
        <v>58</v>
      </c>
      <c r="C94" s="148" t="s">
        <v>950</v>
      </c>
      <c r="D94" s="561" t="s">
        <v>35</v>
      </c>
      <c r="E94" s="560">
        <v>5</v>
      </c>
      <c r="F94" s="152"/>
      <c r="G94" s="137"/>
      <c r="H94" s="137">
        <f t="shared" si="4"/>
        <v>0</v>
      </c>
      <c r="I94" s="138"/>
      <c r="J94" s="137">
        <f t="shared" si="5"/>
        <v>0</v>
      </c>
      <c r="K94" s="137">
        <f t="shared" si="6"/>
        <v>0</v>
      </c>
      <c r="L94" s="139">
        <f t="shared" si="7"/>
        <v>0</v>
      </c>
    </row>
    <row r="95" spans="1:12" ht="24" customHeight="1" x14ac:dyDescent="0.25">
      <c r="A95" s="135">
        <v>84</v>
      </c>
      <c r="B95" s="147" t="s">
        <v>360</v>
      </c>
      <c r="C95" s="148" t="s">
        <v>469</v>
      </c>
      <c r="D95" s="561" t="s">
        <v>23</v>
      </c>
      <c r="E95" s="560">
        <v>1</v>
      </c>
      <c r="F95" s="152"/>
      <c r="G95" s="137"/>
      <c r="H95" s="137">
        <f t="shared" si="4"/>
        <v>0</v>
      </c>
      <c r="I95" s="138"/>
      <c r="J95" s="137">
        <f t="shared" si="5"/>
        <v>0</v>
      </c>
      <c r="K95" s="137">
        <f t="shared" si="6"/>
        <v>0</v>
      </c>
      <c r="L95" s="139">
        <f t="shared" si="7"/>
        <v>0</v>
      </c>
    </row>
    <row r="96" spans="1:12" ht="43.9" customHeight="1" x14ac:dyDescent="0.25">
      <c r="A96" s="135">
        <v>85</v>
      </c>
      <c r="B96" s="147" t="s">
        <v>310</v>
      </c>
      <c r="C96" s="562" t="s">
        <v>470</v>
      </c>
      <c r="D96" s="561" t="s">
        <v>23</v>
      </c>
      <c r="E96" s="560">
        <v>4</v>
      </c>
      <c r="F96" s="152"/>
      <c r="G96" s="137"/>
      <c r="H96" s="137">
        <f t="shared" si="4"/>
        <v>0</v>
      </c>
      <c r="I96" s="138"/>
      <c r="J96" s="137">
        <f t="shared" si="5"/>
        <v>0</v>
      </c>
      <c r="K96" s="137">
        <f t="shared" si="6"/>
        <v>0</v>
      </c>
      <c r="L96" s="139">
        <f t="shared" si="7"/>
        <v>0</v>
      </c>
    </row>
    <row r="97" spans="1:12" ht="14.45" customHeight="1" x14ac:dyDescent="0.25">
      <c r="A97" s="135">
        <v>86</v>
      </c>
      <c r="B97" s="147" t="s">
        <v>471</v>
      </c>
      <c r="C97" s="148" t="s">
        <v>472</v>
      </c>
      <c r="D97" s="561" t="s">
        <v>23</v>
      </c>
      <c r="E97" s="560">
        <v>2</v>
      </c>
      <c r="F97" s="152"/>
      <c r="G97" s="137"/>
      <c r="H97" s="137">
        <f t="shared" si="4"/>
        <v>0</v>
      </c>
      <c r="I97" s="138"/>
      <c r="J97" s="137">
        <f t="shared" si="5"/>
        <v>0</v>
      </c>
      <c r="K97" s="137">
        <f t="shared" si="6"/>
        <v>0</v>
      </c>
      <c r="L97" s="139">
        <f t="shared" si="7"/>
        <v>0</v>
      </c>
    </row>
    <row r="98" spans="1:12" ht="26.45" customHeight="1" x14ac:dyDescent="0.25">
      <c r="A98" s="135">
        <v>87</v>
      </c>
      <c r="B98" s="147" t="s">
        <v>473</v>
      </c>
      <c r="C98" s="148" t="s">
        <v>474</v>
      </c>
      <c r="D98" s="561" t="s">
        <v>35</v>
      </c>
      <c r="E98" s="560">
        <v>1</v>
      </c>
      <c r="F98" s="152"/>
      <c r="G98" s="137"/>
      <c r="H98" s="137">
        <f t="shared" si="4"/>
        <v>0</v>
      </c>
      <c r="I98" s="138"/>
      <c r="J98" s="137">
        <f t="shared" si="5"/>
        <v>0</v>
      </c>
      <c r="K98" s="137">
        <f t="shared" si="6"/>
        <v>0</v>
      </c>
      <c r="L98" s="139">
        <f t="shared" si="7"/>
        <v>0</v>
      </c>
    </row>
    <row r="99" spans="1:12" ht="12" customHeight="1" x14ac:dyDescent="0.25">
      <c r="A99" s="135">
        <v>88</v>
      </c>
      <c r="B99" s="147" t="s">
        <v>475</v>
      </c>
      <c r="C99" s="148" t="s">
        <v>951</v>
      </c>
      <c r="D99" s="561" t="s">
        <v>23</v>
      </c>
      <c r="E99" s="560">
        <v>1</v>
      </c>
      <c r="F99" s="152"/>
      <c r="G99" s="261"/>
      <c r="H99" s="137">
        <f t="shared" si="4"/>
        <v>0</v>
      </c>
      <c r="I99" s="138"/>
      <c r="J99" s="137">
        <f t="shared" si="5"/>
        <v>0</v>
      </c>
      <c r="K99" s="137">
        <f t="shared" si="6"/>
        <v>0</v>
      </c>
      <c r="L99" s="139">
        <f t="shared" si="7"/>
        <v>0</v>
      </c>
    </row>
    <row r="100" spans="1:12" ht="22.9" customHeight="1" x14ac:dyDescent="0.25">
      <c r="A100" s="135">
        <v>89</v>
      </c>
      <c r="B100" s="147" t="s">
        <v>157</v>
      </c>
      <c r="C100" s="148" t="s">
        <v>476</v>
      </c>
      <c r="D100" s="561" t="s">
        <v>35</v>
      </c>
      <c r="E100" s="560">
        <v>1</v>
      </c>
      <c r="F100" s="152"/>
      <c r="G100" s="137"/>
      <c r="H100" s="137">
        <f t="shared" si="4"/>
        <v>0</v>
      </c>
      <c r="I100" s="138"/>
      <c r="J100" s="137">
        <f t="shared" si="5"/>
        <v>0</v>
      </c>
      <c r="K100" s="137">
        <f t="shared" si="6"/>
        <v>0</v>
      </c>
      <c r="L100" s="139">
        <f t="shared" si="7"/>
        <v>0</v>
      </c>
    </row>
    <row r="101" spans="1:12" ht="16.149999999999999" customHeight="1" x14ac:dyDescent="0.25">
      <c r="A101" s="135">
        <v>90</v>
      </c>
      <c r="B101" s="147" t="s">
        <v>477</v>
      </c>
      <c r="C101" s="148" t="s">
        <v>478</v>
      </c>
      <c r="D101" s="561" t="s">
        <v>23</v>
      </c>
      <c r="E101" s="560">
        <v>3</v>
      </c>
      <c r="F101" s="152"/>
      <c r="G101" s="137"/>
      <c r="H101" s="137">
        <f t="shared" si="4"/>
        <v>0</v>
      </c>
      <c r="I101" s="138"/>
      <c r="J101" s="137">
        <f t="shared" si="5"/>
        <v>0</v>
      </c>
      <c r="K101" s="137">
        <f t="shared" si="6"/>
        <v>0</v>
      </c>
      <c r="L101" s="139">
        <f t="shared" si="7"/>
        <v>0</v>
      </c>
    </row>
    <row r="102" spans="1:12" ht="14.45" customHeight="1" x14ac:dyDescent="0.25">
      <c r="A102" s="135">
        <v>91</v>
      </c>
      <c r="B102" s="147" t="s">
        <v>97</v>
      </c>
      <c r="C102" s="148" t="s">
        <v>479</v>
      </c>
      <c r="D102" s="561" t="s">
        <v>23</v>
      </c>
      <c r="E102" s="560">
        <v>2</v>
      </c>
      <c r="F102" s="152"/>
      <c r="G102" s="137"/>
      <c r="H102" s="137">
        <f t="shared" si="4"/>
        <v>0</v>
      </c>
      <c r="I102" s="138"/>
      <c r="J102" s="137">
        <f t="shared" si="5"/>
        <v>0</v>
      </c>
      <c r="K102" s="137">
        <f t="shared" si="6"/>
        <v>0</v>
      </c>
      <c r="L102" s="139">
        <f t="shared" si="7"/>
        <v>0</v>
      </c>
    </row>
    <row r="103" spans="1:12" ht="23.45" customHeight="1" x14ac:dyDescent="0.25">
      <c r="A103" s="135">
        <v>92</v>
      </c>
      <c r="B103" s="147" t="s">
        <v>155</v>
      </c>
      <c r="C103" s="148" t="s">
        <v>480</v>
      </c>
      <c r="D103" s="561" t="s">
        <v>23</v>
      </c>
      <c r="E103" s="560">
        <v>2</v>
      </c>
      <c r="F103" s="152"/>
      <c r="G103" s="137"/>
      <c r="H103" s="137">
        <f t="shared" si="4"/>
        <v>0</v>
      </c>
      <c r="I103" s="138"/>
      <c r="J103" s="137">
        <f t="shared" si="5"/>
        <v>0</v>
      </c>
      <c r="K103" s="137">
        <f t="shared" si="6"/>
        <v>0</v>
      </c>
      <c r="L103" s="139">
        <f t="shared" si="7"/>
        <v>0</v>
      </c>
    </row>
    <row r="104" spans="1:12" ht="23.45" customHeight="1" x14ac:dyDescent="0.25">
      <c r="A104" s="135">
        <v>93</v>
      </c>
      <c r="B104" s="147" t="s">
        <v>385</v>
      </c>
      <c r="C104" s="148" t="s">
        <v>481</v>
      </c>
      <c r="D104" s="561" t="s">
        <v>23</v>
      </c>
      <c r="E104" s="560">
        <v>4</v>
      </c>
      <c r="F104" s="152"/>
      <c r="G104" s="137"/>
      <c r="H104" s="137">
        <f t="shared" si="4"/>
        <v>0</v>
      </c>
      <c r="I104" s="138"/>
      <c r="J104" s="137">
        <f t="shared" si="5"/>
        <v>0</v>
      </c>
      <c r="K104" s="137">
        <f t="shared" si="6"/>
        <v>0</v>
      </c>
      <c r="L104" s="139">
        <f t="shared" si="7"/>
        <v>0</v>
      </c>
    </row>
    <row r="105" spans="1:12" ht="24" customHeight="1" x14ac:dyDescent="0.25">
      <c r="A105" s="135">
        <v>94</v>
      </c>
      <c r="B105" s="147" t="s">
        <v>284</v>
      </c>
      <c r="C105" s="148" t="s">
        <v>359</v>
      </c>
      <c r="D105" s="561" t="s">
        <v>23</v>
      </c>
      <c r="E105" s="560">
        <v>1</v>
      </c>
      <c r="F105" s="152"/>
      <c r="G105" s="137"/>
      <c r="H105" s="137">
        <f t="shared" si="4"/>
        <v>0</v>
      </c>
      <c r="I105" s="138"/>
      <c r="J105" s="137">
        <f t="shared" si="5"/>
        <v>0</v>
      </c>
      <c r="K105" s="137">
        <f t="shared" si="6"/>
        <v>0</v>
      </c>
      <c r="L105" s="139">
        <f t="shared" si="7"/>
        <v>0</v>
      </c>
    </row>
    <row r="106" spans="1:12" ht="18" customHeight="1" x14ac:dyDescent="0.25">
      <c r="A106" s="135">
        <v>95</v>
      </c>
      <c r="B106" s="147" t="s">
        <v>288</v>
      </c>
      <c r="C106" s="148" t="s">
        <v>289</v>
      </c>
      <c r="D106" s="561" t="s">
        <v>23</v>
      </c>
      <c r="E106" s="560">
        <v>1</v>
      </c>
      <c r="F106" s="152"/>
      <c r="G106" s="137"/>
      <c r="H106" s="137">
        <f t="shared" si="4"/>
        <v>0</v>
      </c>
      <c r="I106" s="138"/>
      <c r="J106" s="137">
        <f t="shared" si="5"/>
        <v>0</v>
      </c>
      <c r="K106" s="137">
        <f t="shared" si="6"/>
        <v>0</v>
      </c>
      <c r="L106" s="139">
        <f t="shared" si="7"/>
        <v>0</v>
      </c>
    </row>
    <row r="107" spans="1:12" ht="21" customHeight="1" x14ac:dyDescent="0.25">
      <c r="A107" s="135">
        <v>96</v>
      </c>
      <c r="B107" s="147" t="s">
        <v>101</v>
      </c>
      <c r="C107" s="148" t="s">
        <v>482</v>
      </c>
      <c r="D107" s="561" t="s">
        <v>23</v>
      </c>
      <c r="E107" s="560">
        <v>9</v>
      </c>
      <c r="F107" s="152"/>
      <c r="G107" s="137"/>
      <c r="H107" s="137">
        <f t="shared" si="4"/>
        <v>0</v>
      </c>
      <c r="I107" s="138"/>
      <c r="J107" s="137">
        <f t="shared" si="5"/>
        <v>0</v>
      </c>
      <c r="K107" s="137">
        <f t="shared" si="6"/>
        <v>0</v>
      </c>
      <c r="L107" s="139">
        <f t="shared" si="7"/>
        <v>0</v>
      </c>
    </row>
    <row r="108" spans="1:12" ht="21" customHeight="1" x14ac:dyDescent="0.25">
      <c r="A108" s="135">
        <v>97</v>
      </c>
      <c r="B108" s="147" t="s">
        <v>483</v>
      </c>
      <c r="C108" s="148" t="s">
        <v>952</v>
      </c>
      <c r="D108" s="561" t="s">
        <v>264</v>
      </c>
      <c r="E108" s="560">
        <v>2</v>
      </c>
      <c r="F108" s="152"/>
      <c r="G108" s="137"/>
      <c r="H108" s="137"/>
      <c r="I108" s="138"/>
      <c r="J108" s="137"/>
      <c r="K108" s="137"/>
      <c r="L108" s="139"/>
    </row>
    <row r="109" spans="1:12" ht="55.5" customHeight="1" x14ac:dyDescent="0.25">
      <c r="A109" s="135">
        <v>98</v>
      </c>
      <c r="B109" s="147" t="s">
        <v>484</v>
      </c>
      <c r="C109" s="148"/>
      <c r="D109" s="561" t="s">
        <v>23</v>
      </c>
      <c r="E109" s="560">
        <v>1</v>
      </c>
      <c r="F109" s="152"/>
      <c r="G109" s="137"/>
      <c r="H109" s="137">
        <f t="shared" si="4"/>
        <v>0</v>
      </c>
      <c r="I109" s="138"/>
      <c r="J109" s="137">
        <f t="shared" si="5"/>
        <v>0</v>
      </c>
      <c r="K109" s="137">
        <f t="shared" si="6"/>
        <v>0</v>
      </c>
      <c r="L109" s="139">
        <f t="shared" si="7"/>
        <v>0</v>
      </c>
    </row>
    <row r="110" spans="1:12" ht="55.5" customHeight="1" x14ac:dyDescent="0.25">
      <c r="A110" s="135">
        <v>99</v>
      </c>
      <c r="B110" s="282" t="s">
        <v>511</v>
      </c>
      <c r="C110" s="97" t="s">
        <v>512</v>
      </c>
      <c r="D110" s="561" t="s">
        <v>23</v>
      </c>
      <c r="E110" s="560">
        <v>1</v>
      </c>
      <c r="F110" s="152"/>
      <c r="G110" s="137"/>
      <c r="H110" s="137">
        <f>G110*E110</f>
        <v>0</v>
      </c>
      <c r="I110" s="138"/>
      <c r="J110" s="137">
        <f>I110*G110</f>
        <v>0</v>
      </c>
      <c r="K110" s="137">
        <f>J110+G110</f>
        <v>0</v>
      </c>
      <c r="L110" s="139">
        <f>K110*E110</f>
        <v>0</v>
      </c>
    </row>
    <row r="111" spans="1:12" ht="57.75" customHeight="1" thickBot="1" x14ac:dyDescent="0.3">
      <c r="A111" s="135">
        <v>100</v>
      </c>
      <c r="B111" s="264" t="s">
        <v>194</v>
      </c>
      <c r="C111" s="114" t="s">
        <v>195</v>
      </c>
      <c r="D111" s="16" t="s">
        <v>23</v>
      </c>
      <c r="E111" s="265">
        <v>2</v>
      </c>
      <c r="F111" s="266"/>
      <c r="G111" s="267"/>
      <c r="H111" s="137">
        <f t="shared" si="4"/>
        <v>0</v>
      </c>
      <c r="I111" s="138"/>
      <c r="J111" s="137">
        <f t="shared" si="5"/>
        <v>0</v>
      </c>
      <c r="K111" s="137">
        <f t="shared" si="6"/>
        <v>0</v>
      </c>
      <c r="L111" s="139">
        <f t="shared" si="7"/>
        <v>0</v>
      </c>
    </row>
    <row r="112" spans="1:12" ht="15.75" thickBot="1" x14ac:dyDescent="0.3">
      <c r="A112" s="657" t="s">
        <v>136</v>
      </c>
      <c r="B112" s="658"/>
      <c r="C112" s="658"/>
      <c r="D112" s="658"/>
      <c r="E112" s="658"/>
      <c r="F112" s="658"/>
      <c r="G112" s="563" t="s">
        <v>138</v>
      </c>
      <c r="H112" s="564">
        <f>SUM(H12,H111)</f>
        <v>0</v>
      </c>
      <c r="I112" s="563" t="s">
        <v>137</v>
      </c>
      <c r="J112" s="564"/>
      <c r="K112" s="563" t="s">
        <v>137</v>
      </c>
      <c r="L112" s="565">
        <f>SUM(L12:L111)</f>
        <v>0</v>
      </c>
    </row>
    <row r="113" spans="1:12" ht="7.5" customHeight="1" x14ac:dyDescent="0.25">
      <c r="A113" s="6"/>
      <c r="B113" s="6"/>
      <c r="C113" s="6"/>
      <c r="D113" s="6"/>
      <c r="E113" s="6"/>
    </row>
    <row r="114" spans="1:12" s="263" customFormat="1" x14ac:dyDescent="0.25">
      <c r="A114" s="60" t="s">
        <v>139</v>
      </c>
      <c r="B114" s="60"/>
      <c r="C114" s="60"/>
      <c r="D114" s="60"/>
      <c r="E114" s="60"/>
    </row>
    <row r="115" spans="1:12" ht="8.25" customHeight="1" x14ac:dyDescent="0.25">
      <c r="A115" s="6"/>
      <c r="B115" s="6"/>
      <c r="C115" s="6"/>
      <c r="D115" s="6"/>
      <c r="E115" s="6"/>
    </row>
    <row r="116" spans="1:12" x14ac:dyDescent="0.25">
      <c r="A116" s="61" t="s">
        <v>953</v>
      </c>
      <c r="B116" s="62"/>
      <c r="C116" s="62"/>
      <c r="D116" s="62"/>
      <c r="E116" s="62"/>
      <c r="F116" s="63"/>
      <c r="G116" s="609" t="s">
        <v>141</v>
      </c>
      <c r="H116" s="609"/>
      <c r="I116" s="609"/>
      <c r="J116" s="609"/>
      <c r="K116" s="609"/>
      <c r="L116" s="64"/>
    </row>
    <row r="117" spans="1:12" ht="24" customHeight="1" x14ac:dyDescent="0.25">
      <c r="A117" s="65" t="s">
        <v>142</v>
      </c>
      <c r="B117" s="65"/>
      <c r="C117" s="65"/>
      <c r="D117" s="65"/>
      <c r="E117" s="65"/>
      <c r="F117" s="3"/>
      <c r="G117" s="610" t="s">
        <v>143</v>
      </c>
      <c r="H117" s="610"/>
      <c r="I117" s="610"/>
      <c r="J117" s="610"/>
      <c r="K117" s="610"/>
      <c r="L117" s="610"/>
    </row>
  </sheetData>
  <mergeCells count="18">
    <mergeCell ref="G116:K116"/>
    <mergeCell ref="G117:L117"/>
    <mergeCell ref="G10:G11"/>
    <mergeCell ref="H10:H11"/>
    <mergeCell ref="I10:J10"/>
    <mergeCell ref="K10:K11"/>
    <mergeCell ref="L10:L11"/>
    <mergeCell ref="A112:F112"/>
    <mergeCell ref="D1:E1"/>
    <mergeCell ref="J1:K1"/>
    <mergeCell ref="A5:L5"/>
    <mergeCell ref="A8:L8"/>
    <mergeCell ref="A10:A11"/>
    <mergeCell ref="B10:B11"/>
    <mergeCell ref="C10:C11"/>
    <mergeCell ref="D10:D11"/>
    <mergeCell ref="E10:E11"/>
    <mergeCell ref="F10:F1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5"/>
  <sheetViews>
    <sheetView topLeftCell="A76" workbookViewId="0">
      <selection activeCell="C95" sqref="C95"/>
    </sheetView>
  </sheetViews>
  <sheetFormatPr defaultRowHeight="15" x14ac:dyDescent="0.25"/>
  <cols>
    <col min="1" max="1" width="4.28515625" style="435" customWidth="1"/>
    <col min="2" max="2" width="10.5703125" style="435" customWidth="1"/>
    <col min="3" max="3" width="47.42578125" style="435" customWidth="1"/>
    <col min="4" max="4" width="10.28515625" style="435" customWidth="1"/>
    <col min="5" max="5" width="5" style="435" customWidth="1"/>
    <col min="6" max="6" width="6.85546875" style="435" customWidth="1"/>
    <col min="7" max="7" width="5.5703125" style="435" customWidth="1"/>
    <col min="8" max="8" width="7.85546875" style="435" customWidth="1"/>
    <col min="9" max="9" width="4.85546875" style="435" customWidth="1"/>
    <col min="10" max="10" width="7.140625" style="435" customWidth="1"/>
    <col min="11" max="11" width="9.5703125" style="435" customWidth="1"/>
    <col min="12" max="12" width="8" style="435" customWidth="1"/>
    <col min="13" max="256" width="9.140625" style="435"/>
    <col min="257" max="257" width="4.28515625" style="435" customWidth="1"/>
    <col min="258" max="258" width="12" style="435" customWidth="1"/>
    <col min="259" max="259" width="49.5703125" style="435" customWidth="1"/>
    <col min="260" max="260" width="10.28515625" style="435" customWidth="1"/>
    <col min="261" max="261" width="5" style="435" customWidth="1"/>
    <col min="262" max="262" width="15.5703125" style="435" customWidth="1"/>
    <col min="263" max="263" width="11.42578125" style="435" customWidth="1"/>
    <col min="264" max="264" width="7.85546875" style="435" customWidth="1"/>
    <col min="265" max="265" width="4.85546875" style="435" customWidth="1"/>
    <col min="266" max="266" width="8.42578125" style="435" customWidth="1"/>
    <col min="267" max="267" width="11.28515625" style="435" customWidth="1"/>
    <col min="268" max="268" width="11.28515625" style="435" bestFit="1" customWidth="1"/>
    <col min="269" max="512" width="9.140625" style="435"/>
    <col min="513" max="513" width="4.28515625" style="435" customWidth="1"/>
    <col min="514" max="514" width="12" style="435" customWidth="1"/>
    <col min="515" max="515" width="49.5703125" style="435" customWidth="1"/>
    <col min="516" max="516" width="10.28515625" style="435" customWidth="1"/>
    <col min="517" max="517" width="5" style="435" customWidth="1"/>
    <col min="518" max="518" width="15.5703125" style="435" customWidth="1"/>
    <col min="519" max="519" width="11.42578125" style="435" customWidth="1"/>
    <col min="520" max="520" width="7.85546875" style="435" customWidth="1"/>
    <col min="521" max="521" width="4.85546875" style="435" customWidth="1"/>
    <col min="522" max="522" width="8.42578125" style="435" customWidth="1"/>
    <col min="523" max="523" width="11.28515625" style="435" customWidth="1"/>
    <col min="524" max="524" width="11.28515625" style="435" bestFit="1" customWidth="1"/>
    <col min="525" max="768" width="9.140625" style="435"/>
    <col min="769" max="769" width="4.28515625" style="435" customWidth="1"/>
    <col min="770" max="770" width="12" style="435" customWidth="1"/>
    <col min="771" max="771" width="49.5703125" style="435" customWidth="1"/>
    <col min="772" max="772" width="10.28515625" style="435" customWidth="1"/>
    <col min="773" max="773" width="5" style="435" customWidth="1"/>
    <col min="774" max="774" width="15.5703125" style="435" customWidth="1"/>
    <col min="775" max="775" width="11.42578125" style="435" customWidth="1"/>
    <col min="776" max="776" width="7.85546875" style="435" customWidth="1"/>
    <col min="777" max="777" width="4.85546875" style="435" customWidth="1"/>
    <col min="778" max="778" width="8.42578125" style="435" customWidth="1"/>
    <col min="779" max="779" width="11.28515625" style="435" customWidth="1"/>
    <col min="780" max="780" width="11.28515625" style="435" bestFit="1" customWidth="1"/>
    <col min="781" max="1024" width="9.140625" style="435"/>
    <col min="1025" max="1025" width="4.28515625" style="435" customWidth="1"/>
    <col min="1026" max="1026" width="12" style="435" customWidth="1"/>
    <col min="1027" max="1027" width="49.5703125" style="435" customWidth="1"/>
    <col min="1028" max="1028" width="10.28515625" style="435" customWidth="1"/>
    <col min="1029" max="1029" width="5" style="435" customWidth="1"/>
    <col min="1030" max="1030" width="15.5703125" style="435" customWidth="1"/>
    <col min="1031" max="1031" width="11.42578125" style="435" customWidth="1"/>
    <col min="1032" max="1032" width="7.85546875" style="435" customWidth="1"/>
    <col min="1033" max="1033" width="4.85546875" style="435" customWidth="1"/>
    <col min="1034" max="1034" width="8.42578125" style="435" customWidth="1"/>
    <col min="1035" max="1035" width="11.28515625" style="435" customWidth="1"/>
    <col min="1036" max="1036" width="11.28515625" style="435" bestFit="1" customWidth="1"/>
    <col min="1037" max="1280" width="9.140625" style="435"/>
    <col min="1281" max="1281" width="4.28515625" style="435" customWidth="1"/>
    <col min="1282" max="1282" width="12" style="435" customWidth="1"/>
    <col min="1283" max="1283" width="49.5703125" style="435" customWidth="1"/>
    <col min="1284" max="1284" width="10.28515625" style="435" customWidth="1"/>
    <col min="1285" max="1285" width="5" style="435" customWidth="1"/>
    <col min="1286" max="1286" width="15.5703125" style="435" customWidth="1"/>
    <col min="1287" max="1287" width="11.42578125" style="435" customWidth="1"/>
    <col min="1288" max="1288" width="7.85546875" style="435" customWidth="1"/>
    <col min="1289" max="1289" width="4.85546875" style="435" customWidth="1"/>
    <col min="1290" max="1290" width="8.42578125" style="435" customWidth="1"/>
    <col min="1291" max="1291" width="11.28515625" style="435" customWidth="1"/>
    <col min="1292" max="1292" width="11.28515625" style="435" bestFit="1" customWidth="1"/>
    <col min="1293" max="1536" width="9.140625" style="435"/>
    <col min="1537" max="1537" width="4.28515625" style="435" customWidth="1"/>
    <col min="1538" max="1538" width="12" style="435" customWidth="1"/>
    <col min="1539" max="1539" width="49.5703125" style="435" customWidth="1"/>
    <col min="1540" max="1540" width="10.28515625" style="435" customWidth="1"/>
    <col min="1541" max="1541" width="5" style="435" customWidth="1"/>
    <col min="1542" max="1542" width="15.5703125" style="435" customWidth="1"/>
    <col min="1543" max="1543" width="11.42578125" style="435" customWidth="1"/>
    <col min="1544" max="1544" width="7.85546875" style="435" customWidth="1"/>
    <col min="1545" max="1545" width="4.85546875" style="435" customWidth="1"/>
    <col min="1546" max="1546" width="8.42578125" style="435" customWidth="1"/>
    <col min="1547" max="1547" width="11.28515625" style="435" customWidth="1"/>
    <col min="1548" max="1548" width="11.28515625" style="435" bestFit="1" customWidth="1"/>
    <col min="1549" max="1792" width="9.140625" style="435"/>
    <col min="1793" max="1793" width="4.28515625" style="435" customWidth="1"/>
    <col min="1794" max="1794" width="12" style="435" customWidth="1"/>
    <col min="1795" max="1795" width="49.5703125" style="435" customWidth="1"/>
    <col min="1796" max="1796" width="10.28515625" style="435" customWidth="1"/>
    <col min="1797" max="1797" width="5" style="435" customWidth="1"/>
    <col min="1798" max="1798" width="15.5703125" style="435" customWidth="1"/>
    <col min="1799" max="1799" width="11.42578125" style="435" customWidth="1"/>
    <col min="1800" max="1800" width="7.85546875" style="435" customWidth="1"/>
    <col min="1801" max="1801" width="4.85546875" style="435" customWidth="1"/>
    <col min="1802" max="1802" width="8.42578125" style="435" customWidth="1"/>
    <col min="1803" max="1803" width="11.28515625" style="435" customWidth="1"/>
    <col min="1804" max="1804" width="11.28515625" style="435" bestFit="1" customWidth="1"/>
    <col min="1805" max="2048" width="9.140625" style="435"/>
    <col min="2049" max="2049" width="4.28515625" style="435" customWidth="1"/>
    <col min="2050" max="2050" width="12" style="435" customWidth="1"/>
    <col min="2051" max="2051" width="49.5703125" style="435" customWidth="1"/>
    <col min="2052" max="2052" width="10.28515625" style="435" customWidth="1"/>
    <col min="2053" max="2053" width="5" style="435" customWidth="1"/>
    <col min="2054" max="2054" width="15.5703125" style="435" customWidth="1"/>
    <col min="2055" max="2055" width="11.42578125" style="435" customWidth="1"/>
    <col min="2056" max="2056" width="7.85546875" style="435" customWidth="1"/>
    <col min="2057" max="2057" width="4.85546875" style="435" customWidth="1"/>
    <col min="2058" max="2058" width="8.42578125" style="435" customWidth="1"/>
    <col min="2059" max="2059" width="11.28515625" style="435" customWidth="1"/>
    <col min="2060" max="2060" width="11.28515625" style="435" bestFit="1" customWidth="1"/>
    <col min="2061" max="2304" width="9.140625" style="435"/>
    <col min="2305" max="2305" width="4.28515625" style="435" customWidth="1"/>
    <col min="2306" max="2306" width="12" style="435" customWidth="1"/>
    <col min="2307" max="2307" width="49.5703125" style="435" customWidth="1"/>
    <col min="2308" max="2308" width="10.28515625" style="435" customWidth="1"/>
    <col min="2309" max="2309" width="5" style="435" customWidth="1"/>
    <col min="2310" max="2310" width="15.5703125" style="435" customWidth="1"/>
    <col min="2311" max="2311" width="11.42578125" style="435" customWidth="1"/>
    <col min="2312" max="2312" width="7.85546875" style="435" customWidth="1"/>
    <col min="2313" max="2313" width="4.85546875" style="435" customWidth="1"/>
    <col min="2314" max="2314" width="8.42578125" style="435" customWidth="1"/>
    <col min="2315" max="2315" width="11.28515625" style="435" customWidth="1"/>
    <col min="2316" max="2316" width="11.28515625" style="435" bestFit="1" customWidth="1"/>
    <col min="2317" max="2560" width="9.140625" style="435"/>
    <col min="2561" max="2561" width="4.28515625" style="435" customWidth="1"/>
    <col min="2562" max="2562" width="12" style="435" customWidth="1"/>
    <col min="2563" max="2563" width="49.5703125" style="435" customWidth="1"/>
    <col min="2564" max="2564" width="10.28515625" style="435" customWidth="1"/>
    <col min="2565" max="2565" width="5" style="435" customWidth="1"/>
    <col min="2566" max="2566" width="15.5703125" style="435" customWidth="1"/>
    <col min="2567" max="2567" width="11.42578125" style="435" customWidth="1"/>
    <col min="2568" max="2568" width="7.85546875" style="435" customWidth="1"/>
    <col min="2569" max="2569" width="4.85546875" style="435" customWidth="1"/>
    <col min="2570" max="2570" width="8.42578125" style="435" customWidth="1"/>
    <col min="2571" max="2571" width="11.28515625" style="435" customWidth="1"/>
    <col min="2572" max="2572" width="11.28515625" style="435" bestFit="1" customWidth="1"/>
    <col min="2573" max="2816" width="9.140625" style="435"/>
    <col min="2817" max="2817" width="4.28515625" style="435" customWidth="1"/>
    <col min="2818" max="2818" width="12" style="435" customWidth="1"/>
    <col min="2819" max="2819" width="49.5703125" style="435" customWidth="1"/>
    <col min="2820" max="2820" width="10.28515625" style="435" customWidth="1"/>
    <col min="2821" max="2821" width="5" style="435" customWidth="1"/>
    <col min="2822" max="2822" width="15.5703125" style="435" customWidth="1"/>
    <col min="2823" max="2823" width="11.42578125" style="435" customWidth="1"/>
    <col min="2824" max="2824" width="7.85546875" style="435" customWidth="1"/>
    <col min="2825" max="2825" width="4.85546875" style="435" customWidth="1"/>
    <col min="2826" max="2826" width="8.42578125" style="435" customWidth="1"/>
    <col min="2827" max="2827" width="11.28515625" style="435" customWidth="1"/>
    <col min="2828" max="2828" width="11.28515625" style="435" bestFit="1" customWidth="1"/>
    <col min="2829" max="3072" width="9.140625" style="435"/>
    <col min="3073" max="3073" width="4.28515625" style="435" customWidth="1"/>
    <col min="3074" max="3074" width="12" style="435" customWidth="1"/>
    <col min="3075" max="3075" width="49.5703125" style="435" customWidth="1"/>
    <col min="3076" max="3076" width="10.28515625" style="435" customWidth="1"/>
    <col min="3077" max="3077" width="5" style="435" customWidth="1"/>
    <col min="3078" max="3078" width="15.5703125" style="435" customWidth="1"/>
    <col min="3079" max="3079" width="11.42578125" style="435" customWidth="1"/>
    <col min="3080" max="3080" width="7.85546875" style="435" customWidth="1"/>
    <col min="3081" max="3081" width="4.85546875" style="435" customWidth="1"/>
    <col min="3082" max="3082" width="8.42578125" style="435" customWidth="1"/>
    <col min="3083" max="3083" width="11.28515625" style="435" customWidth="1"/>
    <col min="3084" max="3084" width="11.28515625" style="435" bestFit="1" customWidth="1"/>
    <col min="3085" max="3328" width="9.140625" style="435"/>
    <col min="3329" max="3329" width="4.28515625" style="435" customWidth="1"/>
    <col min="3330" max="3330" width="12" style="435" customWidth="1"/>
    <col min="3331" max="3331" width="49.5703125" style="435" customWidth="1"/>
    <col min="3332" max="3332" width="10.28515625" style="435" customWidth="1"/>
    <col min="3333" max="3333" width="5" style="435" customWidth="1"/>
    <col min="3334" max="3334" width="15.5703125" style="435" customWidth="1"/>
    <col min="3335" max="3335" width="11.42578125" style="435" customWidth="1"/>
    <col min="3336" max="3336" width="7.85546875" style="435" customWidth="1"/>
    <col min="3337" max="3337" width="4.85546875" style="435" customWidth="1"/>
    <col min="3338" max="3338" width="8.42578125" style="435" customWidth="1"/>
    <col min="3339" max="3339" width="11.28515625" style="435" customWidth="1"/>
    <col min="3340" max="3340" width="11.28515625" style="435" bestFit="1" customWidth="1"/>
    <col min="3341" max="3584" width="9.140625" style="435"/>
    <col min="3585" max="3585" width="4.28515625" style="435" customWidth="1"/>
    <col min="3586" max="3586" width="12" style="435" customWidth="1"/>
    <col min="3587" max="3587" width="49.5703125" style="435" customWidth="1"/>
    <col min="3588" max="3588" width="10.28515625" style="435" customWidth="1"/>
    <col min="3589" max="3589" width="5" style="435" customWidth="1"/>
    <col min="3590" max="3590" width="15.5703125" style="435" customWidth="1"/>
    <col min="3591" max="3591" width="11.42578125" style="435" customWidth="1"/>
    <col min="3592" max="3592" width="7.85546875" style="435" customWidth="1"/>
    <col min="3593" max="3593" width="4.85546875" style="435" customWidth="1"/>
    <col min="3594" max="3594" width="8.42578125" style="435" customWidth="1"/>
    <col min="3595" max="3595" width="11.28515625" style="435" customWidth="1"/>
    <col min="3596" max="3596" width="11.28515625" style="435" bestFit="1" customWidth="1"/>
    <col min="3597" max="3840" width="9.140625" style="435"/>
    <col min="3841" max="3841" width="4.28515625" style="435" customWidth="1"/>
    <col min="3842" max="3842" width="12" style="435" customWidth="1"/>
    <col min="3843" max="3843" width="49.5703125" style="435" customWidth="1"/>
    <col min="3844" max="3844" width="10.28515625" style="435" customWidth="1"/>
    <col min="3845" max="3845" width="5" style="435" customWidth="1"/>
    <col min="3846" max="3846" width="15.5703125" style="435" customWidth="1"/>
    <col min="3847" max="3847" width="11.42578125" style="435" customWidth="1"/>
    <col min="3848" max="3848" width="7.85546875" style="435" customWidth="1"/>
    <col min="3849" max="3849" width="4.85546875" style="435" customWidth="1"/>
    <col min="3850" max="3850" width="8.42578125" style="435" customWidth="1"/>
    <col min="3851" max="3851" width="11.28515625" style="435" customWidth="1"/>
    <col min="3852" max="3852" width="11.28515625" style="435" bestFit="1" customWidth="1"/>
    <col min="3853" max="4096" width="9.140625" style="435"/>
    <col min="4097" max="4097" width="4.28515625" style="435" customWidth="1"/>
    <col min="4098" max="4098" width="12" style="435" customWidth="1"/>
    <col min="4099" max="4099" width="49.5703125" style="435" customWidth="1"/>
    <col min="4100" max="4100" width="10.28515625" style="435" customWidth="1"/>
    <col min="4101" max="4101" width="5" style="435" customWidth="1"/>
    <col min="4102" max="4102" width="15.5703125" style="435" customWidth="1"/>
    <col min="4103" max="4103" width="11.42578125" style="435" customWidth="1"/>
    <col min="4104" max="4104" width="7.85546875" style="435" customWidth="1"/>
    <col min="4105" max="4105" width="4.85546875" style="435" customWidth="1"/>
    <col min="4106" max="4106" width="8.42578125" style="435" customWidth="1"/>
    <col min="4107" max="4107" width="11.28515625" style="435" customWidth="1"/>
    <col min="4108" max="4108" width="11.28515625" style="435" bestFit="1" customWidth="1"/>
    <col min="4109" max="4352" width="9.140625" style="435"/>
    <col min="4353" max="4353" width="4.28515625" style="435" customWidth="1"/>
    <col min="4354" max="4354" width="12" style="435" customWidth="1"/>
    <col min="4355" max="4355" width="49.5703125" style="435" customWidth="1"/>
    <col min="4356" max="4356" width="10.28515625" style="435" customWidth="1"/>
    <col min="4357" max="4357" width="5" style="435" customWidth="1"/>
    <col min="4358" max="4358" width="15.5703125" style="435" customWidth="1"/>
    <col min="4359" max="4359" width="11.42578125" style="435" customWidth="1"/>
    <col min="4360" max="4360" width="7.85546875" style="435" customWidth="1"/>
    <col min="4361" max="4361" width="4.85546875" style="435" customWidth="1"/>
    <col min="4362" max="4362" width="8.42578125" style="435" customWidth="1"/>
    <col min="4363" max="4363" width="11.28515625" style="435" customWidth="1"/>
    <col min="4364" max="4364" width="11.28515625" style="435" bestFit="1" customWidth="1"/>
    <col min="4365" max="4608" width="9.140625" style="435"/>
    <col min="4609" max="4609" width="4.28515625" style="435" customWidth="1"/>
    <col min="4610" max="4610" width="12" style="435" customWidth="1"/>
    <col min="4611" max="4611" width="49.5703125" style="435" customWidth="1"/>
    <col min="4612" max="4612" width="10.28515625" style="435" customWidth="1"/>
    <col min="4613" max="4613" width="5" style="435" customWidth="1"/>
    <col min="4614" max="4614" width="15.5703125" style="435" customWidth="1"/>
    <col min="4615" max="4615" width="11.42578125" style="435" customWidth="1"/>
    <col min="4616" max="4616" width="7.85546875" style="435" customWidth="1"/>
    <col min="4617" max="4617" width="4.85546875" style="435" customWidth="1"/>
    <col min="4618" max="4618" width="8.42578125" style="435" customWidth="1"/>
    <col min="4619" max="4619" width="11.28515625" style="435" customWidth="1"/>
    <col min="4620" max="4620" width="11.28515625" style="435" bestFit="1" customWidth="1"/>
    <col min="4621" max="4864" width="9.140625" style="435"/>
    <col min="4865" max="4865" width="4.28515625" style="435" customWidth="1"/>
    <col min="4866" max="4866" width="12" style="435" customWidth="1"/>
    <col min="4867" max="4867" width="49.5703125" style="435" customWidth="1"/>
    <col min="4868" max="4868" width="10.28515625" style="435" customWidth="1"/>
    <col min="4869" max="4869" width="5" style="435" customWidth="1"/>
    <col min="4870" max="4870" width="15.5703125" style="435" customWidth="1"/>
    <col min="4871" max="4871" width="11.42578125" style="435" customWidth="1"/>
    <col min="4872" max="4872" width="7.85546875" style="435" customWidth="1"/>
    <col min="4873" max="4873" width="4.85546875" style="435" customWidth="1"/>
    <col min="4874" max="4874" width="8.42578125" style="435" customWidth="1"/>
    <col min="4875" max="4875" width="11.28515625" style="435" customWidth="1"/>
    <col min="4876" max="4876" width="11.28515625" style="435" bestFit="1" customWidth="1"/>
    <col min="4877" max="5120" width="9.140625" style="435"/>
    <col min="5121" max="5121" width="4.28515625" style="435" customWidth="1"/>
    <col min="5122" max="5122" width="12" style="435" customWidth="1"/>
    <col min="5123" max="5123" width="49.5703125" style="435" customWidth="1"/>
    <col min="5124" max="5124" width="10.28515625" style="435" customWidth="1"/>
    <col min="5125" max="5125" width="5" style="435" customWidth="1"/>
    <col min="5126" max="5126" width="15.5703125" style="435" customWidth="1"/>
    <col min="5127" max="5127" width="11.42578125" style="435" customWidth="1"/>
    <col min="5128" max="5128" width="7.85546875" style="435" customWidth="1"/>
    <col min="5129" max="5129" width="4.85546875" style="435" customWidth="1"/>
    <col min="5130" max="5130" width="8.42578125" style="435" customWidth="1"/>
    <col min="5131" max="5131" width="11.28515625" style="435" customWidth="1"/>
    <col min="5132" max="5132" width="11.28515625" style="435" bestFit="1" customWidth="1"/>
    <col min="5133" max="5376" width="9.140625" style="435"/>
    <col min="5377" max="5377" width="4.28515625" style="435" customWidth="1"/>
    <col min="5378" max="5378" width="12" style="435" customWidth="1"/>
    <col min="5379" max="5379" width="49.5703125" style="435" customWidth="1"/>
    <col min="5380" max="5380" width="10.28515625" style="435" customWidth="1"/>
    <col min="5381" max="5381" width="5" style="435" customWidth="1"/>
    <col min="5382" max="5382" width="15.5703125" style="435" customWidth="1"/>
    <col min="5383" max="5383" width="11.42578125" style="435" customWidth="1"/>
    <col min="5384" max="5384" width="7.85546875" style="435" customWidth="1"/>
    <col min="5385" max="5385" width="4.85546875" style="435" customWidth="1"/>
    <col min="5386" max="5386" width="8.42578125" style="435" customWidth="1"/>
    <col min="5387" max="5387" width="11.28515625" style="435" customWidth="1"/>
    <col min="5388" max="5388" width="11.28515625" style="435" bestFit="1" customWidth="1"/>
    <col min="5389" max="5632" width="9.140625" style="435"/>
    <col min="5633" max="5633" width="4.28515625" style="435" customWidth="1"/>
    <col min="5634" max="5634" width="12" style="435" customWidth="1"/>
    <col min="5635" max="5635" width="49.5703125" style="435" customWidth="1"/>
    <col min="5636" max="5636" width="10.28515625" style="435" customWidth="1"/>
    <col min="5637" max="5637" width="5" style="435" customWidth="1"/>
    <col min="5638" max="5638" width="15.5703125" style="435" customWidth="1"/>
    <col min="5639" max="5639" width="11.42578125" style="435" customWidth="1"/>
    <col min="5640" max="5640" width="7.85546875" style="435" customWidth="1"/>
    <col min="5641" max="5641" width="4.85546875" style="435" customWidth="1"/>
    <col min="5642" max="5642" width="8.42578125" style="435" customWidth="1"/>
    <col min="5643" max="5643" width="11.28515625" style="435" customWidth="1"/>
    <col min="5644" max="5644" width="11.28515625" style="435" bestFit="1" customWidth="1"/>
    <col min="5645" max="5888" width="9.140625" style="435"/>
    <col min="5889" max="5889" width="4.28515625" style="435" customWidth="1"/>
    <col min="5890" max="5890" width="12" style="435" customWidth="1"/>
    <col min="5891" max="5891" width="49.5703125" style="435" customWidth="1"/>
    <col min="5892" max="5892" width="10.28515625" style="435" customWidth="1"/>
    <col min="5893" max="5893" width="5" style="435" customWidth="1"/>
    <col min="5894" max="5894" width="15.5703125" style="435" customWidth="1"/>
    <col min="5895" max="5895" width="11.42578125" style="435" customWidth="1"/>
    <col min="5896" max="5896" width="7.85546875" style="435" customWidth="1"/>
    <col min="5897" max="5897" width="4.85546875" style="435" customWidth="1"/>
    <col min="5898" max="5898" width="8.42578125" style="435" customWidth="1"/>
    <col min="5899" max="5899" width="11.28515625" style="435" customWidth="1"/>
    <col min="5900" max="5900" width="11.28515625" style="435" bestFit="1" customWidth="1"/>
    <col min="5901" max="6144" width="9.140625" style="435"/>
    <col min="6145" max="6145" width="4.28515625" style="435" customWidth="1"/>
    <col min="6146" max="6146" width="12" style="435" customWidth="1"/>
    <col min="6147" max="6147" width="49.5703125" style="435" customWidth="1"/>
    <col min="6148" max="6148" width="10.28515625" style="435" customWidth="1"/>
    <col min="6149" max="6149" width="5" style="435" customWidth="1"/>
    <col min="6150" max="6150" width="15.5703125" style="435" customWidth="1"/>
    <col min="6151" max="6151" width="11.42578125" style="435" customWidth="1"/>
    <col min="6152" max="6152" width="7.85546875" style="435" customWidth="1"/>
    <col min="6153" max="6153" width="4.85546875" style="435" customWidth="1"/>
    <col min="6154" max="6154" width="8.42578125" style="435" customWidth="1"/>
    <col min="6155" max="6155" width="11.28515625" style="435" customWidth="1"/>
    <col min="6156" max="6156" width="11.28515625" style="435" bestFit="1" customWidth="1"/>
    <col min="6157" max="6400" width="9.140625" style="435"/>
    <col min="6401" max="6401" width="4.28515625" style="435" customWidth="1"/>
    <col min="6402" max="6402" width="12" style="435" customWidth="1"/>
    <col min="6403" max="6403" width="49.5703125" style="435" customWidth="1"/>
    <col min="6404" max="6404" width="10.28515625" style="435" customWidth="1"/>
    <col min="6405" max="6405" width="5" style="435" customWidth="1"/>
    <col min="6406" max="6406" width="15.5703125" style="435" customWidth="1"/>
    <col min="6407" max="6407" width="11.42578125" style="435" customWidth="1"/>
    <col min="6408" max="6408" width="7.85546875" style="435" customWidth="1"/>
    <col min="6409" max="6409" width="4.85546875" style="435" customWidth="1"/>
    <col min="6410" max="6410" width="8.42578125" style="435" customWidth="1"/>
    <col min="6411" max="6411" width="11.28515625" style="435" customWidth="1"/>
    <col min="6412" max="6412" width="11.28515625" style="435" bestFit="1" customWidth="1"/>
    <col min="6413" max="6656" width="9.140625" style="435"/>
    <col min="6657" max="6657" width="4.28515625" style="435" customWidth="1"/>
    <col min="6658" max="6658" width="12" style="435" customWidth="1"/>
    <col min="6659" max="6659" width="49.5703125" style="435" customWidth="1"/>
    <col min="6660" max="6660" width="10.28515625" style="435" customWidth="1"/>
    <col min="6661" max="6661" width="5" style="435" customWidth="1"/>
    <col min="6662" max="6662" width="15.5703125" style="435" customWidth="1"/>
    <col min="6663" max="6663" width="11.42578125" style="435" customWidth="1"/>
    <col min="6664" max="6664" width="7.85546875" style="435" customWidth="1"/>
    <col min="6665" max="6665" width="4.85546875" style="435" customWidth="1"/>
    <col min="6666" max="6666" width="8.42578125" style="435" customWidth="1"/>
    <col min="6667" max="6667" width="11.28515625" style="435" customWidth="1"/>
    <col min="6668" max="6668" width="11.28515625" style="435" bestFit="1" customWidth="1"/>
    <col min="6669" max="6912" width="9.140625" style="435"/>
    <col min="6913" max="6913" width="4.28515625" style="435" customWidth="1"/>
    <col min="6914" max="6914" width="12" style="435" customWidth="1"/>
    <col min="6915" max="6915" width="49.5703125" style="435" customWidth="1"/>
    <col min="6916" max="6916" width="10.28515625" style="435" customWidth="1"/>
    <col min="6917" max="6917" width="5" style="435" customWidth="1"/>
    <col min="6918" max="6918" width="15.5703125" style="435" customWidth="1"/>
    <col min="6919" max="6919" width="11.42578125" style="435" customWidth="1"/>
    <col min="6920" max="6920" width="7.85546875" style="435" customWidth="1"/>
    <col min="6921" max="6921" width="4.85546875" style="435" customWidth="1"/>
    <col min="6922" max="6922" width="8.42578125" style="435" customWidth="1"/>
    <col min="6923" max="6923" width="11.28515625" style="435" customWidth="1"/>
    <col min="6924" max="6924" width="11.28515625" style="435" bestFit="1" customWidth="1"/>
    <col min="6925" max="7168" width="9.140625" style="435"/>
    <col min="7169" max="7169" width="4.28515625" style="435" customWidth="1"/>
    <col min="7170" max="7170" width="12" style="435" customWidth="1"/>
    <col min="7171" max="7171" width="49.5703125" style="435" customWidth="1"/>
    <col min="7172" max="7172" width="10.28515625" style="435" customWidth="1"/>
    <col min="7173" max="7173" width="5" style="435" customWidth="1"/>
    <col min="7174" max="7174" width="15.5703125" style="435" customWidth="1"/>
    <col min="7175" max="7175" width="11.42578125" style="435" customWidth="1"/>
    <col min="7176" max="7176" width="7.85546875" style="435" customWidth="1"/>
    <col min="7177" max="7177" width="4.85546875" style="435" customWidth="1"/>
    <col min="7178" max="7178" width="8.42578125" style="435" customWidth="1"/>
    <col min="7179" max="7179" width="11.28515625" style="435" customWidth="1"/>
    <col min="7180" max="7180" width="11.28515625" style="435" bestFit="1" customWidth="1"/>
    <col min="7181" max="7424" width="9.140625" style="435"/>
    <col min="7425" max="7425" width="4.28515625" style="435" customWidth="1"/>
    <col min="7426" max="7426" width="12" style="435" customWidth="1"/>
    <col min="7427" max="7427" width="49.5703125" style="435" customWidth="1"/>
    <col min="7428" max="7428" width="10.28515625" style="435" customWidth="1"/>
    <col min="7429" max="7429" width="5" style="435" customWidth="1"/>
    <col min="7430" max="7430" width="15.5703125" style="435" customWidth="1"/>
    <col min="7431" max="7431" width="11.42578125" style="435" customWidth="1"/>
    <col min="7432" max="7432" width="7.85546875" style="435" customWidth="1"/>
    <col min="7433" max="7433" width="4.85546875" style="435" customWidth="1"/>
    <col min="7434" max="7434" width="8.42578125" style="435" customWidth="1"/>
    <col min="7435" max="7435" width="11.28515625" style="435" customWidth="1"/>
    <col min="7436" max="7436" width="11.28515625" style="435" bestFit="1" customWidth="1"/>
    <col min="7437" max="7680" width="9.140625" style="435"/>
    <col min="7681" max="7681" width="4.28515625" style="435" customWidth="1"/>
    <col min="7682" max="7682" width="12" style="435" customWidth="1"/>
    <col min="7683" max="7683" width="49.5703125" style="435" customWidth="1"/>
    <col min="7684" max="7684" width="10.28515625" style="435" customWidth="1"/>
    <col min="7685" max="7685" width="5" style="435" customWidth="1"/>
    <col min="7686" max="7686" width="15.5703125" style="435" customWidth="1"/>
    <col min="7687" max="7687" width="11.42578125" style="435" customWidth="1"/>
    <col min="7688" max="7688" width="7.85546875" style="435" customWidth="1"/>
    <col min="7689" max="7689" width="4.85546875" style="435" customWidth="1"/>
    <col min="7690" max="7690" width="8.42578125" style="435" customWidth="1"/>
    <col min="7691" max="7691" width="11.28515625" style="435" customWidth="1"/>
    <col min="7692" max="7692" width="11.28515625" style="435" bestFit="1" customWidth="1"/>
    <col min="7693" max="7936" width="9.140625" style="435"/>
    <col min="7937" max="7937" width="4.28515625" style="435" customWidth="1"/>
    <col min="7938" max="7938" width="12" style="435" customWidth="1"/>
    <col min="7939" max="7939" width="49.5703125" style="435" customWidth="1"/>
    <col min="7940" max="7940" width="10.28515625" style="435" customWidth="1"/>
    <col min="7941" max="7941" width="5" style="435" customWidth="1"/>
    <col min="7942" max="7942" width="15.5703125" style="435" customWidth="1"/>
    <col min="7943" max="7943" width="11.42578125" style="435" customWidth="1"/>
    <col min="7944" max="7944" width="7.85546875" style="435" customWidth="1"/>
    <col min="7945" max="7945" width="4.85546875" style="435" customWidth="1"/>
    <col min="7946" max="7946" width="8.42578125" style="435" customWidth="1"/>
    <col min="7947" max="7947" width="11.28515625" style="435" customWidth="1"/>
    <col min="7948" max="7948" width="11.28515625" style="435" bestFit="1" customWidth="1"/>
    <col min="7949" max="8192" width="9.140625" style="435"/>
    <col min="8193" max="8193" width="4.28515625" style="435" customWidth="1"/>
    <col min="8194" max="8194" width="12" style="435" customWidth="1"/>
    <col min="8195" max="8195" width="49.5703125" style="435" customWidth="1"/>
    <col min="8196" max="8196" width="10.28515625" style="435" customWidth="1"/>
    <col min="8197" max="8197" width="5" style="435" customWidth="1"/>
    <col min="8198" max="8198" width="15.5703125" style="435" customWidth="1"/>
    <col min="8199" max="8199" width="11.42578125" style="435" customWidth="1"/>
    <col min="8200" max="8200" width="7.85546875" style="435" customWidth="1"/>
    <col min="8201" max="8201" width="4.85546875" style="435" customWidth="1"/>
    <col min="8202" max="8202" width="8.42578125" style="435" customWidth="1"/>
    <col min="8203" max="8203" width="11.28515625" style="435" customWidth="1"/>
    <col min="8204" max="8204" width="11.28515625" style="435" bestFit="1" customWidth="1"/>
    <col min="8205" max="8448" width="9.140625" style="435"/>
    <col min="8449" max="8449" width="4.28515625" style="435" customWidth="1"/>
    <col min="8450" max="8450" width="12" style="435" customWidth="1"/>
    <col min="8451" max="8451" width="49.5703125" style="435" customWidth="1"/>
    <col min="8452" max="8452" width="10.28515625" style="435" customWidth="1"/>
    <col min="8453" max="8453" width="5" style="435" customWidth="1"/>
    <col min="8454" max="8454" width="15.5703125" style="435" customWidth="1"/>
    <col min="8455" max="8455" width="11.42578125" style="435" customWidth="1"/>
    <col min="8456" max="8456" width="7.85546875" style="435" customWidth="1"/>
    <col min="8457" max="8457" width="4.85546875" style="435" customWidth="1"/>
    <col min="8458" max="8458" width="8.42578125" style="435" customWidth="1"/>
    <col min="8459" max="8459" width="11.28515625" style="435" customWidth="1"/>
    <col min="8460" max="8460" width="11.28515625" style="435" bestFit="1" customWidth="1"/>
    <col min="8461" max="8704" width="9.140625" style="435"/>
    <col min="8705" max="8705" width="4.28515625" style="435" customWidth="1"/>
    <col min="8706" max="8706" width="12" style="435" customWidth="1"/>
    <col min="8707" max="8707" width="49.5703125" style="435" customWidth="1"/>
    <col min="8708" max="8708" width="10.28515625" style="435" customWidth="1"/>
    <col min="8709" max="8709" width="5" style="435" customWidth="1"/>
    <col min="8710" max="8710" width="15.5703125" style="435" customWidth="1"/>
    <col min="8711" max="8711" width="11.42578125" style="435" customWidth="1"/>
    <col min="8712" max="8712" width="7.85546875" style="435" customWidth="1"/>
    <col min="8713" max="8713" width="4.85546875" style="435" customWidth="1"/>
    <col min="8714" max="8714" width="8.42578125" style="435" customWidth="1"/>
    <col min="8715" max="8715" width="11.28515625" style="435" customWidth="1"/>
    <col min="8716" max="8716" width="11.28515625" style="435" bestFit="1" customWidth="1"/>
    <col min="8717" max="8960" width="9.140625" style="435"/>
    <col min="8961" max="8961" width="4.28515625" style="435" customWidth="1"/>
    <col min="8962" max="8962" width="12" style="435" customWidth="1"/>
    <col min="8963" max="8963" width="49.5703125" style="435" customWidth="1"/>
    <col min="8964" max="8964" width="10.28515625" style="435" customWidth="1"/>
    <col min="8965" max="8965" width="5" style="435" customWidth="1"/>
    <col min="8966" max="8966" width="15.5703125" style="435" customWidth="1"/>
    <col min="8967" max="8967" width="11.42578125" style="435" customWidth="1"/>
    <col min="8968" max="8968" width="7.85546875" style="435" customWidth="1"/>
    <col min="8969" max="8969" width="4.85546875" style="435" customWidth="1"/>
    <col min="8970" max="8970" width="8.42578125" style="435" customWidth="1"/>
    <col min="8971" max="8971" width="11.28515625" style="435" customWidth="1"/>
    <col min="8972" max="8972" width="11.28515625" style="435" bestFit="1" customWidth="1"/>
    <col min="8973" max="9216" width="9.140625" style="435"/>
    <col min="9217" max="9217" width="4.28515625" style="435" customWidth="1"/>
    <col min="9218" max="9218" width="12" style="435" customWidth="1"/>
    <col min="9219" max="9219" width="49.5703125" style="435" customWidth="1"/>
    <col min="9220" max="9220" width="10.28515625" style="435" customWidth="1"/>
    <col min="9221" max="9221" width="5" style="435" customWidth="1"/>
    <col min="9222" max="9222" width="15.5703125" style="435" customWidth="1"/>
    <col min="9223" max="9223" width="11.42578125" style="435" customWidth="1"/>
    <col min="9224" max="9224" width="7.85546875" style="435" customWidth="1"/>
    <col min="9225" max="9225" width="4.85546875" style="435" customWidth="1"/>
    <col min="9226" max="9226" width="8.42578125" style="435" customWidth="1"/>
    <col min="9227" max="9227" width="11.28515625" style="435" customWidth="1"/>
    <col min="9228" max="9228" width="11.28515625" style="435" bestFit="1" customWidth="1"/>
    <col min="9229" max="9472" width="9.140625" style="435"/>
    <col min="9473" max="9473" width="4.28515625" style="435" customWidth="1"/>
    <col min="9474" max="9474" width="12" style="435" customWidth="1"/>
    <col min="9475" max="9475" width="49.5703125" style="435" customWidth="1"/>
    <col min="9476" max="9476" width="10.28515625" style="435" customWidth="1"/>
    <col min="9477" max="9477" width="5" style="435" customWidth="1"/>
    <col min="9478" max="9478" width="15.5703125" style="435" customWidth="1"/>
    <col min="9479" max="9479" width="11.42578125" style="435" customWidth="1"/>
    <col min="9480" max="9480" width="7.85546875" style="435" customWidth="1"/>
    <col min="9481" max="9481" width="4.85546875" style="435" customWidth="1"/>
    <col min="9482" max="9482" width="8.42578125" style="435" customWidth="1"/>
    <col min="9483" max="9483" width="11.28515625" style="435" customWidth="1"/>
    <col min="9484" max="9484" width="11.28515625" style="435" bestFit="1" customWidth="1"/>
    <col min="9485" max="9728" width="9.140625" style="435"/>
    <col min="9729" max="9729" width="4.28515625" style="435" customWidth="1"/>
    <col min="9730" max="9730" width="12" style="435" customWidth="1"/>
    <col min="9731" max="9731" width="49.5703125" style="435" customWidth="1"/>
    <col min="9732" max="9732" width="10.28515625" style="435" customWidth="1"/>
    <col min="9733" max="9733" width="5" style="435" customWidth="1"/>
    <col min="9734" max="9734" width="15.5703125" style="435" customWidth="1"/>
    <col min="9735" max="9735" width="11.42578125" style="435" customWidth="1"/>
    <col min="9736" max="9736" width="7.85546875" style="435" customWidth="1"/>
    <col min="9737" max="9737" width="4.85546875" style="435" customWidth="1"/>
    <col min="9738" max="9738" width="8.42578125" style="435" customWidth="1"/>
    <col min="9739" max="9739" width="11.28515625" style="435" customWidth="1"/>
    <col min="9740" max="9740" width="11.28515625" style="435" bestFit="1" customWidth="1"/>
    <col min="9741" max="9984" width="9.140625" style="435"/>
    <col min="9985" max="9985" width="4.28515625" style="435" customWidth="1"/>
    <col min="9986" max="9986" width="12" style="435" customWidth="1"/>
    <col min="9987" max="9987" width="49.5703125" style="435" customWidth="1"/>
    <col min="9988" max="9988" width="10.28515625" style="435" customWidth="1"/>
    <col min="9989" max="9989" width="5" style="435" customWidth="1"/>
    <col min="9990" max="9990" width="15.5703125" style="435" customWidth="1"/>
    <col min="9991" max="9991" width="11.42578125" style="435" customWidth="1"/>
    <col min="9992" max="9992" width="7.85546875" style="435" customWidth="1"/>
    <col min="9993" max="9993" width="4.85546875" style="435" customWidth="1"/>
    <col min="9994" max="9994" width="8.42578125" style="435" customWidth="1"/>
    <col min="9995" max="9995" width="11.28515625" style="435" customWidth="1"/>
    <col min="9996" max="9996" width="11.28515625" style="435" bestFit="1" customWidth="1"/>
    <col min="9997" max="10240" width="9.140625" style="435"/>
    <col min="10241" max="10241" width="4.28515625" style="435" customWidth="1"/>
    <col min="10242" max="10242" width="12" style="435" customWidth="1"/>
    <col min="10243" max="10243" width="49.5703125" style="435" customWidth="1"/>
    <col min="10244" max="10244" width="10.28515625" style="435" customWidth="1"/>
    <col min="10245" max="10245" width="5" style="435" customWidth="1"/>
    <col min="10246" max="10246" width="15.5703125" style="435" customWidth="1"/>
    <col min="10247" max="10247" width="11.42578125" style="435" customWidth="1"/>
    <col min="10248" max="10248" width="7.85546875" style="435" customWidth="1"/>
    <col min="10249" max="10249" width="4.85546875" style="435" customWidth="1"/>
    <col min="10250" max="10250" width="8.42578125" style="435" customWidth="1"/>
    <col min="10251" max="10251" width="11.28515625" style="435" customWidth="1"/>
    <col min="10252" max="10252" width="11.28515625" style="435" bestFit="1" customWidth="1"/>
    <col min="10253" max="10496" width="9.140625" style="435"/>
    <col min="10497" max="10497" width="4.28515625" style="435" customWidth="1"/>
    <col min="10498" max="10498" width="12" style="435" customWidth="1"/>
    <col min="10499" max="10499" width="49.5703125" style="435" customWidth="1"/>
    <col min="10500" max="10500" width="10.28515625" style="435" customWidth="1"/>
    <col min="10501" max="10501" width="5" style="435" customWidth="1"/>
    <col min="10502" max="10502" width="15.5703125" style="435" customWidth="1"/>
    <col min="10503" max="10503" width="11.42578125" style="435" customWidth="1"/>
    <col min="10504" max="10504" width="7.85546875" style="435" customWidth="1"/>
    <col min="10505" max="10505" width="4.85546875" style="435" customWidth="1"/>
    <col min="10506" max="10506" width="8.42578125" style="435" customWidth="1"/>
    <col min="10507" max="10507" width="11.28515625" style="435" customWidth="1"/>
    <col min="10508" max="10508" width="11.28515625" style="435" bestFit="1" customWidth="1"/>
    <col min="10509" max="10752" width="9.140625" style="435"/>
    <col min="10753" max="10753" width="4.28515625" style="435" customWidth="1"/>
    <col min="10754" max="10754" width="12" style="435" customWidth="1"/>
    <col min="10755" max="10755" width="49.5703125" style="435" customWidth="1"/>
    <col min="10756" max="10756" width="10.28515625" style="435" customWidth="1"/>
    <col min="10757" max="10757" width="5" style="435" customWidth="1"/>
    <col min="10758" max="10758" width="15.5703125" style="435" customWidth="1"/>
    <col min="10759" max="10759" width="11.42578125" style="435" customWidth="1"/>
    <col min="10760" max="10760" width="7.85546875" style="435" customWidth="1"/>
    <col min="10761" max="10761" width="4.85546875" style="435" customWidth="1"/>
    <col min="10762" max="10762" width="8.42578125" style="435" customWidth="1"/>
    <col min="10763" max="10763" width="11.28515625" style="435" customWidth="1"/>
    <col min="10764" max="10764" width="11.28515625" style="435" bestFit="1" customWidth="1"/>
    <col min="10765" max="11008" width="9.140625" style="435"/>
    <col min="11009" max="11009" width="4.28515625" style="435" customWidth="1"/>
    <col min="11010" max="11010" width="12" style="435" customWidth="1"/>
    <col min="11011" max="11011" width="49.5703125" style="435" customWidth="1"/>
    <col min="11012" max="11012" width="10.28515625" style="435" customWidth="1"/>
    <col min="11013" max="11013" width="5" style="435" customWidth="1"/>
    <col min="11014" max="11014" width="15.5703125" style="435" customWidth="1"/>
    <col min="11015" max="11015" width="11.42578125" style="435" customWidth="1"/>
    <col min="11016" max="11016" width="7.85546875" style="435" customWidth="1"/>
    <col min="11017" max="11017" width="4.85546875" style="435" customWidth="1"/>
    <col min="11018" max="11018" width="8.42578125" style="435" customWidth="1"/>
    <col min="11019" max="11019" width="11.28515625" style="435" customWidth="1"/>
    <col min="11020" max="11020" width="11.28515625" style="435" bestFit="1" customWidth="1"/>
    <col min="11021" max="11264" width="9.140625" style="435"/>
    <col min="11265" max="11265" width="4.28515625" style="435" customWidth="1"/>
    <col min="11266" max="11266" width="12" style="435" customWidth="1"/>
    <col min="11267" max="11267" width="49.5703125" style="435" customWidth="1"/>
    <col min="11268" max="11268" width="10.28515625" style="435" customWidth="1"/>
    <col min="11269" max="11269" width="5" style="435" customWidth="1"/>
    <col min="11270" max="11270" width="15.5703125" style="435" customWidth="1"/>
    <col min="11271" max="11271" width="11.42578125" style="435" customWidth="1"/>
    <col min="11272" max="11272" width="7.85546875" style="435" customWidth="1"/>
    <col min="11273" max="11273" width="4.85546875" style="435" customWidth="1"/>
    <col min="11274" max="11274" width="8.42578125" style="435" customWidth="1"/>
    <col min="11275" max="11275" width="11.28515625" style="435" customWidth="1"/>
    <col min="11276" max="11276" width="11.28515625" style="435" bestFit="1" customWidth="1"/>
    <col min="11277" max="11520" width="9.140625" style="435"/>
    <col min="11521" max="11521" width="4.28515625" style="435" customWidth="1"/>
    <col min="11522" max="11522" width="12" style="435" customWidth="1"/>
    <col min="11523" max="11523" width="49.5703125" style="435" customWidth="1"/>
    <col min="11524" max="11524" width="10.28515625" style="435" customWidth="1"/>
    <col min="11525" max="11525" width="5" style="435" customWidth="1"/>
    <col min="11526" max="11526" width="15.5703125" style="435" customWidth="1"/>
    <col min="11527" max="11527" width="11.42578125" style="435" customWidth="1"/>
    <col min="11528" max="11528" width="7.85546875" style="435" customWidth="1"/>
    <col min="11529" max="11529" width="4.85546875" style="435" customWidth="1"/>
    <col min="11530" max="11530" width="8.42578125" style="435" customWidth="1"/>
    <col min="11531" max="11531" width="11.28515625" style="435" customWidth="1"/>
    <col min="11532" max="11532" width="11.28515625" style="435" bestFit="1" customWidth="1"/>
    <col min="11533" max="11776" width="9.140625" style="435"/>
    <col min="11777" max="11777" width="4.28515625" style="435" customWidth="1"/>
    <col min="11778" max="11778" width="12" style="435" customWidth="1"/>
    <col min="11779" max="11779" width="49.5703125" style="435" customWidth="1"/>
    <col min="11780" max="11780" width="10.28515625" style="435" customWidth="1"/>
    <col min="11781" max="11781" width="5" style="435" customWidth="1"/>
    <col min="11782" max="11782" width="15.5703125" style="435" customWidth="1"/>
    <col min="11783" max="11783" width="11.42578125" style="435" customWidth="1"/>
    <col min="11784" max="11784" width="7.85546875" style="435" customWidth="1"/>
    <col min="11785" max="11785" width="4.85546875" style="435" customWidth="1"/>
    <col min="11786" max="11786" width="8.42578125" style="435" customWidth="1"/>
    <col min="11787" max="11787" width="11.28515625" style="435" customWidth="1"/>
    <col min="11788" max="11788" width="11.28515625" style="435" bestFit="1" customWidth="1"/>
    <col min="11789" max="12032" width="9.140625" style="435"/>
    <col min="12033" max="12033" width="4.28515625" style="435" customWidth="1"/>
    <col min="12034" max="12034" width="12" style="435" customWidth="1"/>
    <col min="12035" max="12035" width="49.5703125" style="435" customWidth="1"/>
    <col min="12036" max="12036" width="10.28515625" style="435" customWidth="1"/>
    <col min="12037" max="12037" width="5" style="435" customWidth="1"/>
    <col min="12038" max="12038" width="15.5703125" style="435" customWidth="1"/>
    <col min="12039" max="12039" width="11.42578125" style="435" customWidth="1"/>
    <col min="12040" max="12040" width="7.85546875" style="435" customWidth="1"/>
    <col min="12041" max="12041" width="4.85546875" style="435" customWidth="1"/>
    <col min="12042" max="12042" width="8.42578125" style="435" customWidth="1"/>
    <col min="12043" max="12043" width="11.28515625" style="435" customWidth="1"/>
    <col min="12044" max="12044" width="11.28515625" style="435" bestFit="1" customWidth="1"/>
    <col min="12045" max="12288" width="9.140625" style="435"/>
    <col min="12289" max="12289" width="4.28515625" style="435" customWidth="1"/>
    <col min="12290" max="12290" width="12" style="435" customWidth="1"/>
    <col min="12291" max="12291" width="49.5703125" style="435" customWidth="1"/>
    <col min="12292" max="12292" width="10.28515625" style="435" customWidth="1"/>
    <col min="12293" max="12293" width="5" style="435" customWidth="1"/>
    <col min="12294" max="12294" width="15.5703125" style="435" customWidth="1"/>
    <col min="12295" max="12295" width="11.42578125" style="435" customWidth="1"/>
    <col min="12296" max="12296" width="7.85546875" style="435" customWidth="1"/>
    <col min="12297" max="12297" width="4.85546875" style="435" customWidth="1"/>
    <col min="12298" max="12298" width="8.42578125" style="435" customWidth="1"/>
    <col min="12299" max="12299" width="11.28515625" style="435" customWidth="1"/>
    <col min="12300" max="12300" width="11.28515625" style="435" bestFit="1" customWidth="1"/>
    <col min="12301" max="12544" width="9.140625" style="435"/>
    <col min="12545" max="12545" width="4.28515625" style="435" customWidth="1"/>
    <col min="12546" max="12546" width="12" style="435" customWidth="1"/>
    <col min="12547" max="12547" width="49.5703125" style="435" customWidth="1"/>
    <col min="12548" max="12548" width="10.28515625" style="435" customWidth="1"/>
    <col min="12549" max="12549" width="5" style="435" customWidth="1"/>
    <col min="12550" max="12550" width="15.5703125" style="435" customWidth="1"/>
    <col min="12551" max="12551" width="11.42578125" style="435" customWidth="1"/>
    <col min="12552" max="12552" width="7.85546875" style="435" customWidth="1"/>
    <col min="12553" max="12553" width="4.85546875" style="435" customWidth="1"/>
    <col min="12554" max="12554" width="8.42578125" style="435" customWidth="1"/>
    <col min="12555" max="12555" width="11.28515625" style="435" customWidth="1"/>
    <col min="12556" max="12556" width="11.28515625" style="435" bestFit="1" customWidth="1"/>
    <col min="12557" max="12800" width="9.140625" style="435"/>
    <col min="12801" max="12801" width="4.28515625" style="435" customWidth="1"/>
    <col min="12802" max="12802" width="12" style="435" customWidth="1"/>
    <col min="12803" max="12803" width="49.5703125" style="435" customWidth="1"/>
    <col min="12804" max="12804" width="10.28515625" style="435" customWidth="1"/>
    <col min="12805" max="12805" width="5" style="435" customWidth="1"/>
    <col min="12806" max="12806" width="15.5703125" style="435" customWidth="1"/>
    <col min="12807" max="12807" width="11.42578125" style="435" customWidth="1"/>
    <col min="12808" max="12808" width="7.85546875" style="435" customWidth="1"/>
    <col min="12809" max="12809" width="4.85546875" style="435" customWidth="1"/>
    <col min="12810" max="12810" width="8.42578125" style="435" customWidth="1"/>
    <col min="12811" max="12811" width="11.28515625" style="435" customWidth="1"/>
    <col min="12812" max="12812" width="11.28515625" style="435" bestFit="1" customWidth="1"/>
    <col min="12813" max="13056" width="9.140625" style="435"/>
    <col min="13057" max="13057" width="4.28515625" style="435" customWidth="1"/>
    <col min="13058" max="13058" width="12" style="435" customWidth="1"/>
    <col min="13059" max="13059" width="49.5703125" style="435" customWidth="1"/>
    <col min="13060" max="13060" width="10.28515625" style="435" customWidth="1"/>
    <col min="13061" max="13061" width="5" style="435" customWidth="1"/>
    <col min="13062" max="13062" width="15.5703125" style="435" customWidth="1"/>
    <col min="13063" max="13063" width="11.42578125" style="435" customWidth="1"/>
    <col min="13064" max="13064" width="7.85546875" style="435" customWidth="1"/>
    <col min="13065" max="13065" width="4.85546875" style="435" customWidth="1"/>
    <col min="13066" max="13066" width="8.42578125" style="435" customWidth="1"/>
    <col min="13067" max="13067" width="11.28515625" style="435" customWidth="1"/>
    <col min="13068" max="13068" width="11.28515625" style="435" bestFit="1" customWidth="1"/>
    <col min="13069" max="13312" width="9.140625" style="435"/>
    <col min="13313" max="13313" width="4.28515625" style="435" customWidth="1"/>
    <col min="13314" max="13314" width="12" style="435" customWidth="1"/>
    <col min="13315" max="13315" width="49.5703125" style="435" customWidth="1"/>
    <col min="13316" max="13316" width="10.28515625" style="435" customWidth="1"/>
    <col min="13317" max="13317" width="5" style="435" customWidth="1"/>
    <col min="13318" max="13318" width="15.5703125" style="435" customWidth="1"/>
    <col min="13319" max="13319" width="11.42578125" style="435" customWidth="1"/>
    <col min="13320" max="13320" width="7.85546875" style="435" customWidth="1"/>
    <col min="13321" max="13321" width="4.85546875" style="435" customWidth="1"/>
    <col min="13322" max="13322" width="8.42578125" style="435" customWidth="1"/>
    <col min="13323" max="13323" width="11.28515625" style="435" customWidth="1"/>
    <col min="13324" max="13324" width="11.28515625" style="435" bestFit="1" customWidth="1"/>
    <col min="13325" max="13568" width="9.140625" style="435"/>
    <col min="13569" max="13569" width="4.28515625" style="435" customWidth="1"/>
    <col min="13570" max="13570" width="12" style="435" customWidth="1"/>
    <col min="13571" max="13571" width="49.5703125" style="435" customWidth="1"/>
    <col min="13572" max="13572" width="10.28515625" style="435" customWidth="1"/>
    <col min="13573" max="13573" width="5" style="435" customWidth="1"/>
    <col min="13574" max="13574" width="15.5703125" style="435" customWidth="1"/>
    <col min="13575" max="13575" width="11.42578125" style="435" customWidth="1"/>
    <col min="13576" max="13576" width="7.85546875" style="435" customWidth="1"/>
    <col min="13577" max="13577" width="4.85546875" style="435" customWidth="1"/>
    <col min="13578" max="13578" width="8.42578125" style="435" customWidth="1"/>
    <col min="13579" max="13579" width="11.28515625" style="435" customWidth="1"/>
    <col min="13580" max="13580" width="11.28515625" style="435" bestFit="1" customWidth="1"/>
    <col min="13581" max="13824" width="9.140625" style="435"/>
    <col min="13825" max="13825" width="4.28515625" style="435" customWidth="1"/>
    <col min="13826" max="13826" width="12" style="435" customWidth="1"/>
    <col min="13827" max="13827" width="49.5703125" style="435" customWidth="1"/>
    <col min="13828" max="13828" width="10.28515625" style="435" customWidth="1"/>
    <col min="13829" max="13829" width="5" style="435" customWidth="1"/>
    <col min="13830" max="13830" width="15.5703125" style="435" customWidth="1"/>
    <col min="13831" max="13831" width="11.42578125" style="435" customWidth="1"/>
    <col min="13832" max="13832" width="7.85546875" style="435" customWidth="1"/>
    <col min="13833" max="13833" width="4.85546875" style="435" customWidth="1"/>
    <col min="13834" max="13834" width="8.42578125" style="435" customWidth="1"/>
    <col min="13835" max="13835" width="11.28515625" style="435" customWidth="1"/>
    <col min="13836" max="13836" width="11.28515625" style="435" bestFit="1" customWidth="1"/>
    <col min="13837" max="14080" width="9.140625" style="435"/>
    <col min="14081" max="14081" width="4.28515625" style="435" customWidth="1"/>
    <col min="14082" max="14082" width="12" style="435" customWidth="1"/>
    <col min="14083" max="14083" width="49.5703125" style="435" customWidth="1"/>
    <col min="14084" max="14084" width="10.28515625" style="435" customWidth="1"/>
    <col min="14085" max="14085" width="5" style="435" customWidth="1"/>
    <col min="14086" max="14086" width="15.5703125" style="435" customWidth="1"/>
    <col min="14087" max="14087" width="11.42578125" style="435" customWidth="1"/>
    <col min="14088" max="14088" width="7.85546875" style="435" customWidth="1"/>
    <col min="14089" max="14089" width="4.85546875" style="435" customWidth="1"/>
    <col min="14090" max="14090" width="8.42578125" style="435" customWidth="1"/>
    <col min="14091" max="14091" width="11.28515625" style="435" customWidth="1"/>
    <col min="14092" max="14092" width="11.28515625" style="435" bestFit="1" customWidth="1"/>
    <col min="14093" max="14336" width="9.140625" style="435"/>
    <col min="14337" max="14337" width="4.28515625" style="435" customWidth="1"/>
    <col min="14338" max="14338" width="12" style="435" customWidth="1"/>
    <col min="14339" max="14339" width="49.5703125" style="435" customWidth="1"/>
    <col min="14340" max="14340" width="10.28515625" style="435" customWidth="1"/>
    <col min="14341" max="14341" width="5" style="435" customWidth="1"/>
    <col min="14342" max="14342" width="15.5703125" style="435" customWidth="1"/>
    <col min="14343" max="14343" width="11.42578125" style="435" customWidth="1"/>
    <col min="14344" max="14344" width="7.85546875" style="435" customWidth="1"/>
    <col min="14345" max="14345" width="4.85546875" style="435" customWidth="1"/>
    <col min="14346" max="14346" width="8.42578125" style="435" customWidth="1"/>
    <col min="14347" max="14347" width="11.28515625" style="435" customWidth="1"/>
    <col min="14348" max="14348" width="11.28515625" style="435" bestFit="1" customWidth="1"/>
    <col min="14349" max="14592" width="9.140625" style="435"/>
    <col min="14593" max="14593" width="4.28515625" style="435" customWidth="1"/>
    <col min="14594" max="14594" width="12" style="435" customWidth="1"/>
    <col min="14595" max="14595" width="49.5703125" style="435" customWidth="1"/>
    <col min="14596" max="14596" width="10.28515625" style="435" customWidth="1"/>
    <col min="14597" max="14597" width="5" style="435" customWidth="1"/>
    <col min="14598" max="14598" width="15.5703125" style="435" customWidth="1"/>
    <col min="14599" max="14599" width="11.42578125" style="435" customWidth="1"/>
    <col min="14600" max="14600" width="7.85546875" style="435" customWidth="1"/>
    <col min="14601" max="14601" width="4.85546875" style="435" customWidth="1"/>
    <col min="14602" max="14602" width="8.42578125" style="435" customWidth="1"/>
    <col min="14603" max="14603" width="11.28515625" style="435" customWidth="1"/>
    <col min="14604" max="14604" width="11.28515625" style="435" bestFit="1" customWidth="1"/>
    <col min="14605" max="14848" width="9.140625" style="435"/>
    <col min="14849" max="14849" width="4.28515625" style="435" customWidth="1"/>
    <col min="14850" max="14850" width="12" style="435" customWidth="1"/>
    <col min="14851" max="14851" width="49.5703125" style="435" customWidth="1"/>
    <col min="14852" max="14852" width="10.28515625" style="435" customWidth="1"/>
    <col min="14853" max="14853" width="5" style="435" customWidth="1"/>
    <col min="14854" max="14854" width="15.5703125" style="435" customWidth="1"/>
    <col min="14855" max="14855" width="11.42578125" style="435" customWidth="1"/>
    <col min="14856" max="14856" width="7.85546875" style="435" customWidth="1"/>
    <col min="14857" max="14857" width="4.85546875" style="435" customWidth="1"/>
    <col min="14858" max="14858" width="8.42578125" style="435" customWidth="1"/>
    <col min="14859" max="14859" width="11.28515625" style="435" customWidth="1"/>
    <col min="14860" max="14860" width="11.28515625" style="435" bestFit="1" customWidth="1"/>
    <col min="14861" max="15104" width="9.140625" style="435"/>
    <col min="15105" max="15105" width="4.28515625" style="435" customWidth="1"/>
    <col min="15106" max="15106" width="12" style="435" customWidth="1"/>
    <col min="15107" max="15107" width="49.5703125" style="435" customWidth="1"/>
    <col min="15108" max="15108" width="10.28515625" style="435" customWidth="1"/>
    <col min="15109" max="15109" width="5" style="435" customWidth="1"/>
    <col min="15110" max="15110" width="15.5703125" style="435" customWidth="1"/>
    <col min="15111" max="15111" width="11.42578125" style="435" customWidth="1"/>
    <col min="15112" max="15112" width="7.85546875" style="435" customWidth="1"/>
    <col min="15113" max="15113" width="4.85546875" style="435" customWidth="1"/>
    <col min="15114" max="15114" width="8.42578125" style="435" customWidth="1"/>
    <col min="15115" max="15115" width="11.28515625" style="435" customWidth="1"/>
    <col min="15116" max="15116" width="11.28515625" style="435" bestFit="1" customWidth="1"/>
    <col min="15117" max="15360" width="9.140625" style="435"/>
    <col min="15361" max="15361" width="4.28515625" style="435" customWidth="1"/>
    <col min="15362" max="15362" width="12" style="435" customWidth="1"/>
    <col min="15363" max="15363" width="49.5703125" style="435" customWidth="1"/>
    <col min="15364" max="15364" width="10.28515625" style="435" customWidth="1"/>
    <col min="15365" max="15365" width="5" style="435" customWidth="1"/>
    <col min="15366" max="15366" width="15.5703125" style="435" customWidth="1"/>
    <col min="15367" max="15367" width="11.42578125" style="435" customWidth="1"/>
    <col min="15368" max="15368" width="7.85546875" style="435" customWidth="1"/>
    <col min="15369" max="15369" width="4.85546875" style="435" customWidth="1"/>
    <col min="15370" max="15370" width="8.42578125" style="435" customWidth="1"/>
    <col min="15371" max="15371" width="11.28515625" style="435" customWidth="1"/>
    <col min="15372" max="15372" width="11.28515625" style="435" bestFit="1" customWidth="1"/>
    <col min="15373" max="15616" width="9.140625" style="435"/>
    <col min="15617" max="15617" width="4.28515625" style="435" customWidth="1"/>
    <col min="15618" max="15618" width="12" style="435" customWidth="1"/>
    <col min="15619" max="15619" width="49.5703125" style="435" customWidth="1"/>
    <col min="15620" max="15620" width="10.28515625" style="435" customWidth="1"/>
    <col min="15621" max="15621" width="5" style="435" customWidth="1"/>
    <col min="15622" max="15622" width="15.5703125" style="435" customWidth="1"/>
    <col min="15623" max="15623" width="11.42578125" style="435" customWidth="1"/>
    <col min="15624" max="15624" width="7.85546875" style="435" customWidth="1"/>
    <col min="15625" max="15625" width="4.85546875" style="435" customWidth="1"/>
    <col min="15626" max="15626" width="8.42578125" style="435" customWidth="1"/>
    <col min="15627" max="15627" width="11.28515625" style="435" customWidth="1"/>
    <col min="15628" max="15628" width="11.28515625" style="435" bestFit="1" customWidth="1"/>
    <col min="15629" max="15872" width="9.140625" style="435"/>
    <col min="15873" max="15873" width="4.28515625" style="435" customWidth="1"/>
    <col min="15874" max="15874" width="12" style="435" customWidth="1"/>
    <col min="15875" max="15875" width="49.5703125" style="435" customWidth="1"/>
    <col min="15876" max="15876" width="10.28515625" style="435" customWidth="1"/>
    <col min="15877" max="15877" width="5" style="435" customWidth="1"/>
    <col min="15878" max="15878" width="15.5703125" style="435" customWidth="1"/>
    <col min="15879" max="15879" width="11.42578125" style="435" customWidth="1"/>
    <col min="15880" max="15880" width="7.85546875" style="435" customWidth="1"/>
    <col min="15881" max="15881" width="4.85546875" style="435" customWidth="1"/>
    <col min="15882" max="15882" width="8.42578125" style="435" customWidth="1"/>
    <col min="15883" max="15883" width="11.28515625" style="435" customWidth="1"/>
    <col min="15884" max="15884" width="11.28515625" style="435" bestFit="1" customWidth="1"/>
    <col min="15885" max="16128" width="9.140625" style="435"/>
    <col min="16129" max="16129" width="4.28515625" style="435" customWidth="1"/>
    <col min="16130" max="16130" width="12" style="435" customWidth="1"/>
    <col min="16131" max="16131" width="49.5703125" style="435" customWidth="1"/>
    <col min="16132" max="16132" width="10.28515625" style="435" customWidth="1"/>
    <col min="16133" max="16133" width="5" style="435" customWidth="1"/>
    <col min="16134" max="16134" width="15.5703125" style="435" customWidth="1"/>
    <col min="16135" max="16135" width="11.42578125" style="435" customWidth="1"/>
    <col min="16136" max="16136" width="7.85546875" style="435" customWidth="1"/>
    <col min="16137" max="16137" width="4.85546875" style="435" customWidth="1"/>
    <col min="16138" max="16138" width="8.42578125" style="435" customWidth="1"/>
    <col min="16139" max="16139" width="11.28515625" style="435" customWidth="1"/>
    <col min="16140" max="16140" width="11.28515625" style="435" bestFit="1" customWidth="1"/>
    <col min="16141" max="16384" width="9.140625" style="435"/>
  </cols>
  <sheetData>
    <row r="1" spans="1:12" ht="15" customHeight="1" x14ac:dyDescent="0.25">
      <c r="A1" s="268"/>
      <c r="B1" s="269"/>
      <c r="C1" s="3"/>
      <c r="D1" s="610"/>
      <c r="E1" s="610"/>
      <c r="J1" s="610" t="s">
        <v>0</v>
      </c>
      <c r="K1" s="610"/>
      <c r="L1" s="4"/>
    </row>
    <row r="2" spans="1:12" x14ac:dyDescent="0.25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x14ac:dyDescent="0.25">
      <c r="A3" s="3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ht="15.75" customHeight="1" x14ac:dyDescent="0.25">
      <c r="A4" s="611" t="s">
        <v>485</v>
      </c>
      <c r="B4" s="611"/>
      <c r="C4" s="611"/>
      <c r="D4" s="611"/>
      <c r="E4" s="611"/>
      <c r="F4" s="611"/>
      <c r="G4" s="611"/>
      <c r="H4" s="611"/>
      <c r="I4" s="611"/>
      <c r="J4" s="611"/>
      <c r="K4" s="611"/>
      <c r="L4" s="611"/>
    </row>
    <row r="5" spans="1:12" ht="10.5" customHeight="1" x14ac:dyDescent="0.25">
      <c r="A5" s="6"/>
      <c r="B5" s="6"/>
      <c r="C5" s="6"/>
      <c r="D5" s="6"/>
      <c r="E5" s="6"/>
    </row>
    <row r="6" spans="1:12" x14ac:dyDescent="0.25">
      <c r="A6" s="270"/>
      <c r="B6" s="661" t="s">
        <v>486</v>
      </c>
      <c r="C6" s="661"/>
      <c r="D6" s="661"/>
      <c r="E6" s="11"/>
    </row>
    <row r="7" spans="1:12" ht="6" customHeight="1" thickBot="1" x14ac:dyDescent="0.3">
      <c r="A7" s="9"/>
      <c r="B7" s="8"/>
      <c r="C7" s="9"/>
      <c r="D7" s="10"/>
      <c r="E7" s="11"/>
    </row>
    <row r="8" spans="1:12" s="12" customFormat="1" ht="27" customHeight="1" x14ac:dyDescent="0.25">
      <c r="A8" s="634" t="s">
        <v>145</v>
      </c>
      <c r="B8" s="636" t="s">
        <v>6</v>
      </c>
      <c r="C8" s="636" t="s">
        <v>7</v>
      </c>
      <c r="D8" s="636" t="s">
        <v>8</v>
      </c>
      <c r="E8" s="627" t="s">
        <v>9</v>
      </c>
      <c r="F8" s="627" t="s">
        <v>10</v>
      </c>
      <c r="G8" s="627" t="s">
        <v>11</v>
      </c>
      <c r="H8" s="627" t="s">
        <v>12</v>
      </c>
      <c r="I8" s="627" t="s">
        <v>13</v>
      </c>
      <c r="J8" s="627"/>
      <c r="K8" s="627" t="s">
        <v>14</v>
      </c>
      <c r="L8" s="629" t="s">
        <v>15</v>
      </c>
    </row>
    <row r="9" spans="1:12" s="12" customFormat="1" ht="23.25" thickBot="1" x14ac:dyDescent="0.3">
      <c r="A9" s="653"/>
      <c r="B9" s="654"/>
      <c r="C9" s="654"/>
      <c r="D9" s="654"/>
      <c r="E9" s="655"/>
      <c r="F9" s="655"/>
      <c r="G9" s="655"/>
      <c r="H9" s="655"/>
      <c r="I9" s="219" t="s">
        <v>16</v>
      </c>
      <c r="J9" s="219" t="s">
        <v>17</v>
      </c>
      <c r="K9" s="655"/>
      <c r="L9" s="656"/>
    </row>
    <row r="10" spans="1:12" ht="33.75" x14ac:dyDescent="0.25">
      <c r="A10" s="271">
        <v>1</v>
      </c>
      <c r="B10" s="272" t="s">
        <v>18</v>
      </c>
      <c r="C10" s="273" t="s">
        <v>146</v>
      </c>
      <c r="D10" s="274" t="s">
        <v>20</v>
      </c>
      <c r="E10" s="275">
        <v>120</v>
      </c>
      <c r="F10" s="276"/>
      <c r="G10" s="73"/>
      <c r="H10" s="73">
        <f>G10*E10</f>
        <v>0</v>
      </c>
      <c r="I10" s="74"/>
      <c r="J10" s="73">
        <f>I10*G10</f>
        <v>0</v>
      </c>
      <c r="K10" s="73">
        <f>J10+G10</f>
        <v>0</v>
      </c>
      <c r="L10" s="277">
        <f>K10*E10</f>
        <v>0</v>
      </c>
    </row>
    <row r="11" spans="1:12" ht="22.5" x14ac:dyDescent="0.25">
      <c r="A11" s="78">
        <v>2</v>
      </c>
      <c r="B11" s="23" t="s">
        <v>219</v>
      </c>
      <c r="C11" s="31" t="s">
        <v>487</v>
      </c>
      <c r="D11" s="24" t="s">
        <v>149</v>
      </c>
      <c r="E11" s="30">
        <v>5</v>
      </c>
      <c r="F11" s="278"/>
      <c r="G11" s="83"/>
      <c r="H11" s="83">
        <f>G11*E11</f>
        <v>0</v>
      </c>
      <c r="I11" s="84"/>
      <c r="J11" s="83">
        <f>I11*G11</f>
        <v>0</v>
      </c>
      <c r="K11" s="83">
        <f>J11+G11</f>
        <v>0</v>
      </c>
      <c r="L11" s="29">
        <f>K11*E11</f>
        <v>0</v>
      </c>
    </row>
    <row r="12" spans="1:12" ht="22.5" x14ac:dyDescent="0.25">
      <c r="A12" s="78">
        <v>4</v>
      </c>
      <c r="B12" s="23" t="s">
        <v>147</v>
      </c>
      <c r="C12" s="31" t="s">
        <v>148</v>
      </c>
      <c r="D12" s="24" t="s">
        <v>149</v>
      </c>
      <c r="E12" s="30">
        <v>3</v>
      </c>
      <c r="F12" s="278"/>
      <c r="G12" s="83"/>
      <c r="H12" s="83">
        <f t="shared" ref="H12:H75" si="0">G12*E12</f>
        <v>0</v>
      </c>
      <c r="I12" s="84"/>
      <c r="J12" s="83">
        <f t="shared" ref="J12:J75" si="1">I12*G12</f>
        <v>0</v>
      </c>
      <c r="K12" s="83">
        <f t="shared" ref="K12:K75" si="2">J12+G12</f>
        <v>0</v>
      </c>
      <c r="L12" s="29">
        <f t="shared" ref="L12:L75" si="3">K12*E12</f>
        <v>0</v>
      </c>
    </row>
    <row r="13" spans="1:12" ht="33.75" x14ac:dyDescent="0.25">
      <c r="A13" s="78">
        <v>5</v>
      </c>
      <c r="B13" s="23" t="s">
        <v>488</v>
      </c>
      <c r="C13" s="31" t="s">
        <v>489</v>
      </c>
      <c r="D13" s="24" t="s">
        <v>23</v>
      </c>
      <c r="E13" s="30">
        <v>5</v>
      </c>
      <c r="F13" s="278"/>
      <c r="G13" s="83"/>
      <c r="H13" s="83">
        <f t="shared" si="0"/>
        <v>0</v>
      </c>
      <c r="I13" s="84"/>
      <c r="J13" s="83">
        <f t="shared" si="1"/>
        <v>0</v>
      </c>
      <c r="K13" s="83">
        <f t="shared" si="2"/>
        <v>0</v>
      </c>
      <c r="L13" s="29">
        <f t="shared" si="3"/>
        <v>0</v>
      </c>
    </row>
    <row r="14" spans="1:12" ht="33.75" x14ac:dyDescent="0.25">
      <c r="A14" s="78">
        <v>6</v>
      </c>
      <c r="B14" s="23" t="s">
        <v>224</v>
      </c>
      <c r="C14" s="31" t="s">
        <v>490</v>
      </c>
      <c r="D14" s="24" t="s">
        <v>149</v>
      </c>
      <c r="E14" s="30">
        <v>4</v>
      </c>
      <c r="F14" s="278"/>
      <c r="G14" s="83"/>
      <c r="H14" s="83">
        <f t="shared" si="0"/>
        <v>0</v>
      </c>
      <c r="I14" s="84"/>
      <c r="J14" s="83">
        <f t="shared" si="1"/>
        <v>0</v>
      </c>
      <c r="K14" s="83">
        <f t="shared" si="2"/>
        <v>0</v>
      </c>
      <c r="L14" s="29">
        <f t="shared" si="3"/>
        <v>0</v>
      </c>
    </row>
    <row r="15" spans="1:12" x14ac:dyDescent="0.25">
      <c r="A15" s="78">
        <v>7</v>
      </c>
      <c r="B15" s="23" t="s">
        <v>26</v>
      </c>
      <c r="C15" s="31" t="s">
        <v>27</v>
      </c>
      <c r="D15" s="24" t="s">
        <v>23</v>
      </c>
      <c r="E15" s="30">
        <v>30</v>
      </c>
      <c r="F15" s="278"/>
      <c r="G15" s="83"/>
      <c r="H15" s="83">
        <f t="shared" si="0"/>
        <v>0</v>
      </c>
      <c r="I15" s="84"/>
      <c r="J15" s="83">
        <f t="shared" si="1"/>
        <v>0</v>
      </c>
      <c r="K15" s="83">
        <f t="shared" si="2"/>
        <v>0</v>
      </c>
      <c r="L15" s="29">
        <f t="shared" si="3"/>
        <v>0</v>
      </c>
    </row>
    <row r="16" spans="1:12" x14ac:dyDescent="0.25">
      <c r="A16" s="78">
        <v>8</v>
      </c>
      <c r="B16" s="23" t="s">
        <v>26</v>
      </c>
      <c r="C16" s="31" t="s">
        <v>28</v>
      </c>
      <c r="D16" s="24" t="s">
        <v>23</v>
      </c>
      <c r="E16" s="30">
        <v>30</v>
      </c>
      <c r="F16" s="278"/>
      <c r="G16" s="83"/>
      <c r="H16" s="83">
        <f t="shared" si="0"/>
        <v>0</v>
      </c>
      <c r="I16" s="84"/>
      <c r="J16" s="83">
        <f t="shared" si="1"/>
        <v>0</v>
      </c>
      <c r="K16" s="83">
        <f t="shared" si="2"/>
        <v>0</v>
      </c>
      <c r="L16" s="29">
        <f t="shared" si="3"/>
        <v>0</v>
      </c>
    </row>
    <row r="17" spans="1:12" ht="78.75" x14ac:dyDescent="0.25">
      <c r="A17" s="78">
        <v>9</v>
      </c>
      <c r="B17" s="23" t="s">
        <v>29</v>
      </c>
      <c r="C17" s="31" t="s">
        <v>30</v>
      </c>
      <c r="D17" s="24" t="s">
        <v>23</v>
      </c>
      <c r="E17" s="30">
        <v>10</v>
      </c>
      <c r="F17" s="278"/>
      <c r="G17" s="83"/>
      <c r="H17" s="83">
        <f t="shared" si="0"/>
        <v>0</v>
      </c>
      <c r="I17" s="84"/>
      <c r="J17" s="83">
        <f t="shared" si="1"/>
        <v>0</v>
      </c>
      <c r="K17" s="83">
        <f t="shared" si="2"/>
        <v>0</v>
      </c>
      <c r="L17" s="29">
        <f t="shared" si="3"/>
        <v>0</v>
      </c>
    </row>
    <row r="18" spans="1:12" ht="81.75" customHeight="1" x14ac:dyDescent="0.25">
      <c r="A18" s="78">
        <v>10</v>
      </c>
      <c r="B18" s="23" t="s">
        <v>33</v>
      </c>
      <c r="C18" s="31" t="s">
        <v>34</v>
      </c>
      <c r="D18" s="24" t="s">
        <v>35</v>
      </c>
      <c r="E18" s="30">
        <v>8</v>
      </c>
      <c r="F18" s="278"/>
      <c r="G18" s="83"/>
      <c r="H18" s="83">
        <f t="shared" si="0"/>
        <v>0</v>
      </c>
      <c r="I18" s="84"/>
      <c r="J18" s="83">
        <f t="shared" si="1"/>
        <v>0</v>
      </c>
      <c r="K18" s="83">
        <f t="shared" si="2"/>
        <v>0</v>
      </c>
      <c r="L18" s="29">
        <f t="shared" si="3"/>
        <v>0</v>
      </c>
    </row>
    <row r="19" spans="1:12" ht="33.75" x14ac:dyDescent="0.25">
      <c r="A19" s="78">
        <v>11</v>
      </c>
      <c r="B19" s="23" t="s">
        <v>42</v>
      </c>
      <c r="C19" s="31" t="s">
        <v>333</v>
      </c>
      <c r="D19" s="24" t="s">
        <v>23</v>
      </c>
      <c r="E19" s="30">
        <v>25</v>
      </c>
      <c r="F19" s="278"/>
      <c r="G19" s="83"/>
      <c r="H19" s="83">
        <f t="shared" si="0"/>
        <v>0</v>
      </c>
      <c r="I19" s="84"/>
      <c r="J19" s="83">
        <f t="shared" si="1"/>
        <v>0</v>
      </c>
      <c r="K19" s="83">
        <f t="shared" si="2"/>
        <v>0</v>
      </c>
      <c r="L19" s="29">
        <f t="shared" si="3"/>
        <v>0</v>
      </c>
    </row>
    <row r="20" spans="1:12" ht="45" x14ac:dyDescent="0.25">
      <c r="A20" s="78">
        <v>12</v>
      </c>
      <c r="B20" s="23" t="s">
        <v>39</v>
      </c>
      <c r="C20" s="31" t="s">
        <v>40</v>
      </c>
      <c r="D20" s="24" t="s">
        <v>23</v>
      </c>
      <c r="E20" s="30">
        <v>50</v>
      </c>
      <c r="F20" s="278"/>
      <c r="G20" s="83"/>
      <c r="H20" s="83">
        <f t="shared" si="0"/>
        <v>0</v>
      </c>
      <c r="I20" s="84"/>
      <c r="J20" s="83">
        <f t="shared" si="1"/>
        <v>0</v>
      </c>
      <c r="K20" s="83">
        <f t="shared" si="2"/>
        <v>0</v>
      </c>
      <c r="L20" s="29">
        <f t="shared" si="3"/>
        <v>0</v>
      </c>
    </row>
    <row r="21" spans="1:12" x14ac:dyDescent="0.25">
      <c r="A21" s="78">
        <v>13</v>
      </c>
      <c r="B21" s="23" t="s">
        <v>39</v>
      </c>
      <c r="C21" s="31" t="s">
        <v>263</v>
      </c>
      <c r="D21" s="24" t="s">
        <v>23</v>
      </c>
      <c r="E21" s="30">
        <v>30</v>
      </c>
      <c r="F21" s="278"/>
      <c r="G21" s="83"/>
      <c r="H21" s="83">
        <f t="shared" si="0"/>
        <v>0</v>
      </c>
      <c r="I21" s="84"/>
      <c r="J21" s="83">
        <f t="shared" si="1"/>
        <v>0</v>
      </c>
      <c r="K21" s="83">
        <f t="shared" si="2"/>
        <v>0</v>
      </c>
      <c r="L21" s="29">
        <f t="shared" si="3"/>
        <v>0</v>
      </c>
    </row>
    <row r="22" spans="1:12" ht="33.75" x14ac:dyDescent="0.25">
      <c r="A22" s="78">
        <v>14</v>
      </c>
      <c r="B22" s="23" t="s">
        <v>491</v>
      </c>
      <c r="C22" s="31" t="s">
        <v>381</v>
      </c>
      <c r="D22" s="24" t="s">
        <v>23</v>
      </c>
      <c r="E22" s="30">
        <v>4</v>
      </c>
      <c r="F22" s="278"/>
      <c r="G22" s="83"/>
      <c r="H22" s="83">
        <f t="shared" si="0"/>
        <v>0</v>
      </c>
      <c r="I22" s="84"/>
      <c r="J22" s="83">
        <f t="shared" si="1"/>
        <v>0</v>
      </c>
      <c r="K22" s="83">
        <f t="shared" si="2"/>
        <v>0</v>
      </c>
      <c r="L22" s="29">
        <f t="shared" si="3"/>
        <v>0</v>
      </c>
    </row>
    <row r="23" spans="1:12" ht="33.75" x14ac:dyDescent="0.25">
      <c r="A23" s="78">
        <v>15</v>
      </c>
      <c r="B23" s="23" t="s">
        <v>155</v>
      </c>
      <c r="C23" s="31" t="s">
        <v>156</v>
      </c>
      <c r="D23" s="24" t="s">
        <v>23</v>
      </c>
      <c r="E23" s="30">
        <v>4</v>
      </c>
      <c r="F23" s="278"/>
      <c r="G23" s="83"/>
      <c r="H23" s="83">
        <f t="shared" si="0"/>
        <v>0</v>
      </c>
      <c r="I23" s="84"/>
      <c r="J23" s="83">
        <f t="shared" si="1"/>
        <v>0</v>
      </c>
      <c r="K23" s="83">
        <f t="shared" si="2"/>
        <v>0</v>
      </c>
      <c r="L23" s="29">
        <f t="shared" si="3"/>
        <v>0</v>
      </c>
    </row>
    <row r="24" spans="1:12" ht="45" x14ac:dyDescent="0.25">
      <c r="A24" s="78">
        <v>16</v>
      </c>
      <c r="B24" s="23" t="s">
        <v>44</v>
      </c>
      <c r="C24" s="31" t="s">
        <v>45</v>
      </c>
      <c r="D24" s="24" t="s">
        <v>35</v>
      </c>
      <c r="E24" s="30">
        <v>4</v>
      </c>
      <c r="F24" s="278"/>
      <c r="G24" s="83"/>
      <c r="H24" s="83">
        <f t="shared" si="0"/>
        <v>0</v>
      </c>
      <c r="I24" s="84"/>
      <c r="J24" s="83">
        <f t="shared" si="1"/>
        <v>0</v>
      </c>
      <c r="K24" s="83">
        <f t="shared" si="2"/>
        <v>0</v>
      </c>
      <c r="L24" s="29">
        <f t="shared" si="3"/>
        <v>0</v>
      </c>
    </row>
    <row r="25" spans="1:12" ht="33.75" x14ac:dyDescent="0.25">
      <c r="A25" s="78">
        <v>17</v>
      </c>
      <c r="B25" s="23" t="s">
        <v>157</v>
      </c>
      <c r="C25" s="31" t="s">
        <v>158</v>
      </c>
      <c r="D25" s="24" t="s">
        <v>35</v>
      </c>
      <c r="E25" s="30">
        <v>4</v>
      </c>
      <c r="F25" s="278"/>
      <c r="G25" s="83"/>
      <c r="H25" s="83">
        <f t="shared" si="0"/>
        <v>0</v>
      </c>
      <c r="I25" s="84"/>
      <c r="J25" s="83">
        <f t="shared" si="1"/>
        <v>0</v>
      </c>
      <c r="K25" s="83">
        <f t="shared" si="2"/>
        <v>0</v>
      </c>
      <c r="L25" s="29">
        <f t="shared" si="3"/>
        <v>0</v>
      </c>
    </row>
    <row r="26" spans="1:12" ht="45" x14ac:dyDescent="0.25">
      <c r="A26" s="78">
        <v>18</v>
      </c>
      <c r="B26" s="23" t="s">
        <v>46</v>
      </c>
      <c r="C26" s="31" t="s">
        <v>47</v>
      </c>
      <c r="D26" s="24" t="s">
        <v>35</v>
      </c>
      <c r="E26" s="30">
        <v>10</v>
      </c>
      <c r="F26" s="278"/>
      <c r="G26" s="83"/>
      <c r="H26" s="83">
        <f t="shared" si="0"/>
        <v>0</v>
      </c>
      <c r="I26" s="84"/>
      <c r="J26" s="83">
        <f t="shared" si="1"/>
        <v>0</v>
      </c>
      <c r="K26" s="83">
        <f t="shared" si="2"/>
        <v>0</v>
      </c>
      <c r="L26" s="29">
        <f t="shared" si="3"/>
        <v>0</v>
      </c>
    </row>
    <row r="27" spans="1:12" ht="48" customHeight="1" x14ac:dyDescent="0.25">
      <c r="A27" s="78">
        <v>19</v>
      </c>
      <c r="B27" s="23" t="s">
        <v>48</v>
      </c>
      <c r="C27" s="31" t="s">
        <v>492</v>
      </c>
      <c r="D27" s="24" t="s">
        <v>23</v>
      </c>
      <c r="E27" s="30">
        <v>200</v>
      </c>
      <c r="F27" s="278"/>
      <c r="G27" s="83"/>
      <c r="H27" s="83">
        <f t="shared" si="0"/>
        <v>0</v>
      </c>
      <c r="I27" s="84"/>
      <c r="J27" s="83">
        <f t="shared" si="1"/>
        <v>0</v>
      </c>
      <c r="K27" s="83">
        <f t="shared" si="2"/>
        <v>0</v>
      </c>
      <c r="L27" s="29">
        <f t="shared" si="3"/>
        <v>0</v>
      </c>
    </row>
    <row r="28" spans="1:12" ht="36" customHeight="1" x14ac:dyDescent="0.25">
      <c r="A28" s="78">
        <v>20</v>
      </c>
      <c r="B28" s="23" t="s">
        <v>48</v>
      </c>
      <c r="C28" s="31" t="s">
        <v>493</v>
      </c>
      <c r="D28" s="24" t="s">
        <v>23</v>
      </c>
      <c r="E28" s="30">
        <v>100</v>
      </c>
      <c r="F28" s="278"/>
      <c r="G28" s="83"/>
      <c r="H28" s="83">
        <f t="shared" si="0"/>
        <v>0</v>
      </c>
      <c r="I28" s="84"/>
      <c r="J28" s="83">
        <f t="shared" si="1"/>
        <v>0</v>
      </c>
      <c r="K28" s="83">
        <f t="shared" si="2"/>
        <v>0</v>
      </c>
      <c r="L28" s="29">
        <f t="shared" si="3"/>
        <v>0</v>
      </c>
    </row>
    <row r="29" spans="1:12" ht="33.75" x14ac:dyDescent="0.25">
      <c r="A29" s="78">
        <v>21</v>
      </c>
      <c r="B29" s="23" t="s">
        <v>48</v>
      </c>
      <c r="C29" s="31" t="s">
        <v>494</v>
      </c>
      <c r="D29" s="24" t="s">
        <v>23</v>
      </c>
      <c r="E29" s="30">
        <v>100</v>
      </c>
      <c r="F29" s="278"/>
      <c r="G29" s="83"/>
      <c r="H29" s="83">
        <f t="shared" si="0"/>
        <v>0</v>
      </c>
      <c r="I29" s="84"/>
      <c r="J29" s="83">
        <f t="shared" si="1"/>
        <v>0</v>
      </c>
      <c r="K29" s="83">
        <f t="shared" si="2"/>
        <v>0</v>
      </c>
      <c r="L29" s="29">
        <f t="shared" si="3"/>
        <v>0</v>
      </c>
    </row>
    <row r="30" spans="1:12" x14ac:dyDescent="0.25">
      <c r="A30" s="78">
        <v>22</v>
      </c>
      <c r="B30" s="23" t="s">
        <v>52</v>
      </c>
      <c r="C30" s="31" t="s">
        <v>495</v>
      </c>
      <c r="D30" s="24" t="s">
        <v>23</v>
      </c>
      <c r="E30" s="30">
        <v>3</v>
      </c>
      <c r="F30" s="278"/>
      <c r="G30" s="83"/>
      <c r="H30" s="83">
        <f t="shared" si="0"/>
        <v>0</v>
      </c>
      <c r="I30" s="84"/>
      <c r="J30" s="83">
        <f t="shared" si="1"/>
        <v>0</v>
      </c>
      <c r="K30" s="83">
        <f t="shared" si="2"/>
        <v>0</v>
      </c>
      <c r="L30" s="29">
        <f t="shared" si="3"/>
        <v>0</v>
      </c>
    </row>
    <row r="31" spans="1:12" ht="33.75" x14ac:dyDescent="0.25">
      <c r="A31" s="78">
        <v>23</v>
      </c>
      <c r="B31" s="23" t="s">
        <v>54</v>
      </c>
      <c r="C31" s="31" t="s">
        <v>55</v>
      </c>
      <c r="D31" s="24" t="s">
        <v>23</v>
      </c>
      <c r="E31" s="30">
        <v>5</v>
      </c>
      <c r="F31" s="278"/>
      <c r="G31" s="83"/>
      <c r="H31" s="83">
        <f t="shared" si="0"/>
        <v>0</v>
      </c>
      <c r="I31" s="84"/>
      <c r="J31" s="83">
        <f t="shared" si="1"/>
        <v>0</v>
      </c>
      <c r="K31" s="83">
        <f t="shared" si="2"/>
        <v>0</v>
      </c>
      <c r="L31" s="29">
        <f t="shared" si="3"/>
        <v>0</v>
      </c>
    </row>
    <row r="32" spans="1:12" ht="33.75" x14ac:dyDescent="0.25">
      <c r="A32" s="78">
        <v>24</v>
      </c>
      <c r="B32" s="23" t="s">
        <v>56</v>
      </c>
      <c r="C32" s="31" t="s">
        <v>57</v>
      </c>
      <c r="D32" s="24" t="s">
        <v>23</v>
      </c>
      <c r="E32" s="30">
        <v>5</v>
      </c>
      <c r="F32" s="278"/>
      <c r="G32" s="83"/>
      <c r="H32" s="83">
        <f t="shared" si="0"/>
        <v>0</v>
      </c>
      <c r="I32" s="84"/>
      <c r="J32" s="83">
        <f t="shared" si="1"/>
        <v>0</v>
      </c>
      <c r="K32" s="83">
        <f t="shared" si="2"/>
        <v>0</v>
      </c>
      <c r="L32" s="29">
        <f t="shared" si="3"/>
        <v>0</v>
      </c>
    </row>
    <row r="33" spans="1:12" ht="22.5" x14ac:dyDescent="0.25">
      <c r="A33" s="78">
        <v>25</v>
      </c>
      <c r="B33" s="23" t="s">
        <v>58</v>
      </c>
      <c r="C33" s="31" t="s">
        <v>496</v>
      </c>
      <c r="D33" s="24" t="s">
        <v>35</v>
      </c>
      <c r="E33" s="30">
        <v>20</v>
      </c>
      <c r="F33" s="278"/>
      <c r="G33" s="83"/>
      <c r="H33" s="83">
        <f t="shared" si="0"/>
        <v>0</v>
      </c>
      <c r="I33" s="84"/>
      <c r="J33" s="83">
        <f t="shared" si="1"/>
        <v>0</v>
      </c>
      <c r="K33" s="83">
        <f t="shared" si="2"/>
        <v>0</v>
      </c>
      <c r="L33" s="29">
        <f t="shared" si="3"/>
        <v>0</v>
      </c>
    </row>
    <row r="34" spans="1:12" ht="22.5" x14ac:dyDescent="0.25">
      <c r="A34" s="78">
        <v>26</v>
      </c>
      <c r="B34" s="23" t="s">
        <v>59</v>
      </c>
      <c r="C34" s="31" t="s">
        <v>497</v>
      </c>
      <c r="D34" s="24" t="s">
        <v>35</v>
      </c>
      <c r="E34" s="30">
        <v>4</v>
      </c>
      <c r="F34" s="278"/>
      <c r="G34" s="83"/>
      <c r="H34" s="83">
        <f t="shared" si="0"/>
        <v>0</v>
      </c>
      <c r="I34" s="84"/>
      <c r="J34" s="83">
        <f t="shared" si="1"/>
        <v>0</v>
      </c>
      <c r="K34" s="83">
        <f t="shared" si="2"/>
        <v>0</v>
      </c>
      <c r="L34" s="29">
        <f t="shared" si="3"/>
        <v>0</v>
      </c>
    </row>
    <row r="35" spans="1:12" x14ac:dyDescent="0.25">
      <c r="A35" s="78">
        <v>27</v>
      </c>
      <c r="B35" s="23" t="s">
        <v>329</v>
      </c>
      <c r="C35" s="31" t="s">
        <v>498</v>
      </c>
      <c r="D35" s="24" t="s">
        <v>35</v>
      </c>
      <c r="E35" s="30">
        <v>2</v>
      </c>
      <c r="F35" s="278"/>
      <c r="G35" s="83"/>
      <c r="H35" s="83">
        <f t="shared" si="0"/>
        <v>0</v>
      </c>
      <c r="I35" s="84"/>
      <c r="J35" s="83">
        <f t="shared" si="1"/>
        <v>0</v>
      </c>
      <c r="K35" s="83">
        <f t="shared" si="2"/>
        <v>0</v>
      </c>
      <c r="L35" s="29">
        <f t="shared" si="3"/>
        <v>0</v>
      </c>
    </row>
    <row r="36" spans="1:12" ht="22.5" x14ac:dyDescent="0.25">
      <c r="A36" s="78">
        <v>28</v>
      </c>
      <c r="B36" s="23" t="s">
        <v>63</v>
      </c>
      <c r="C36" s="31" t="s">
        <v>64</v>
      </c>
      <c r="D36" s="24" t="s">
        <v>35</v>
      </c>
      <c r="E36" s="30">
        <v>15</v>
      </c>
      <c r="F36" s="278"/>
      <c r="G36" s="83"/>
      <c r="H36" s="83">
        <f t="shared" si="0"/>
        <v>0</v>
      </c>
      <c r="I36" s="84"/>
      <c r="J36" s="83">
        <f t="shared" si="1"/>
        <v>0</v>
      </c>
      <c r="K36" s="83">
        <f t="shared" si="2"/>
        <v>0</v>
      </c>
      <c r="L36" s="29">
        <f t="shared" si="3"/>
        <v>0</v>
      </c>
    </row>
    <row r="37" spans="1:12" ht="22.5" x14ac:dyDescent="0.25">
      <c r="A37" s="78">
        <v>29</v>
      </c>
      <c r="B37" s="23" t="s">
        <v>63</v>
      </c>
      <c r="C37" s="31" t="s">
        <v>65</v>
      </c>
      <c r="D37" s="24" t="s">
        <v>35</v>
      </c>
      <c r="E37" s="30">
        <v>2</v>
      </c>
      <c r="F37" s="278"/>
      <c r="G37" s="83"/>
      <c r="H37" s="83">
        <f t="shared" si="0"/>
        <v>0</v>
      </c>
      <c r="I37" s="84"/>
      <c r="J37" s="83">
        <f t="shared" si="1"/>
        <v>0</v>
      </c>
      <c r="K37" s="83">
        <f t="shared" si="2"/>
        <v>0</v>
      </c>
      <c r="L37" s="29">
        <f t="shared" si="3"/>
        <v>0</v>
      </c>
    </row>
    <row r="38" spans="1:12" x14ac:dyDescent="0.25">
      <c r="A38" s="78">
        <v>30</v>
      </c>
      <c r="B38" s="23" t="s">
        <v>66</v>
      </c>
      <c r="C38" s="31" t="s">
        <v>67</v>
      </c>
      <c r="D38" s="24" t="s">
        <v>35</v>
      </c>
      <c r="E38" s="30">
        <v>10</v>
      </c>
      <c r="F38" s="278"/>
      <c r="G38" s="83"/>
      <c r="H38" s="83">
        <f t="shared" si="0"/>
        <v>0</v>
      </c>
      <c r="I38" s="84"/>
      <c r="J38" s="83">
        <f t="shared" si="1"/>
        <v>0</v>
      </c>
      <c r="K38" s="83">
        <f t="shared" si="2"/>
        <v>0</v>
      </c>
      <c r="L38" s="29">
        <f t="shared" si="3"/>
        <v>0</v>
      </c>
    </row>
    <row r="39" spans="1:12" ht="22.5" x14ac:dyDescent="0.25">
      <c r="A39" s="78">
        <v>31</v>
      </c>
      <c r="B39" s="23" t="s">
        <v>66</v>
      </c>
      <c r="C39" s="31" t="s">
        <v>68</v>
      </c>
      <c r="D39" s="24" t="s">
        <v>35</v>
      </c>
      <c r="E39" s="30">
        <v>2</v>
      </c>
      <c r="F39" s="278"/>
      <c r="G39" s="83"/>
      <c r="H39" s="83">
        <f t="shared" si="0"/>
        <v>0</v>
      </c>
      <c r="I39" s="84"/>
      <c r="J39" s="83">
        <f t="shared" si="1"/>
        <v>0</v>
      </c>
      <c r="K39" s="83">
        <f t="shared" si="2"/>
        <v>0</v>
      </c>
      <c r="L39" s="29">
        <f t="shared" si="3"/>
        <v>0</v>
      </c>
    </row>
    <row r="40" spans="1:12" ht="33.75" x14ac:dyDescent="0.25">
      <c r="A40" s="78">
        <v>32</v>
      </c>
      <c r="B40" s="279" t="s">
        <v>61</v>
      </c>
      <c r="C40" s="280" t="s">
        <v>62</v>
      </c>
      <c r="D40" s="24" t="s">
        <v>23</v>
      </c>
      <c r="E40" s="30">
        <v>2</v>
      </c>
      <c r="F40" s="278"/>
      <c r="G40" s="83"/>
      <c r="H40" s="83">
        <f t="shared" si="0"/>
        <v>0</v>
      </c>
      <c r="I40" s="84"/>
      <c r="J40" s="83">
        <f t="shared" si="1"/>
        <v>0</v>
      </c>
      <c r="K40" s="83">
        <f t="shared" si="2"/>
        <v>0</v>
      </c>
      <c r="L40" s="29">
        <f t="shared" si="3"/>
        <v>0</v>
      </c>
    </row>
    <row r="41" spans="1:12" ht="22.5" x14ac:dyDescent="0.25">
      <c r="A41" s="78">
        <v>33</v>
      </c>
      <c r="B41" s="23" t="s">
        <v>385</v>
      </c>
      <c r="C41" s="31" t="s">
        <v>499</v>
      </c>
      <c r="D41" s="24" t="s">
        <v>23</v>
      </c>
      <c r="E41" s="30">
        <v>30</v>
      </c>
      <c r="F41" s="278"/>
      <c r="G41" s="83"/>
      <c r="H41" s="83">
        <f t="shared" si="0"/>
        <v>0</v>
      </c>
      <c r="I41" s="84"/>
      <c r="J41" s="83">
        <f t="shared" si="1"/>
        <v>0</v>
      </c>
      <c r="K41" s="83">
        <f t="shared" si="2"/>
        <v>0</v>
      </c>
      <c r="L41" s="29">
        <f t="shared" si="3"/>
        <v>0</v>
      </c>
    </row>
    <row r="42" spans="1:12" ht="45" x14ac:dyDescent="0.25">
      <c r="A42" s="78">
        <v>34</v>
      </c>
      <c r="B42" s="23" t="s">
        <v>385</v>
      </c>
      <c r="C42" s="31" t="s">
        <v>386</v>
      </c>
      <c r="D42" s="24" t="s">
        <v>23</v>
      </c>
      <c r="E42" s="30">
        <v>60</v>
      </c>
      <c r="F42" s="278"/>
      <c r="G42" s="83"/>
      <c r="H42" s="83">
        <f t="shared" si="0"/>
        <v>0</v>
      </c>
      <c r="I42" s="84"/>
      <c r="J42" s="83">
        <f t="shared" si="1"/>
        <v>0</v>
      </c>
      <c r="K42" s="83">
        <f t="shared" si="2"/>
        <v>0</v>
      </c>
      <c r="L42" s="29">
        <f t="shared" si="3"/>
        <v>0</v>
      </c>
    </row>
    <row r="43" spans="1:12" ht="56.25" x14ac:dyDescent="0.25">
      <c r="A43" s="78">
        <v>35</v>
      </c>
      <c r="B43" s="23" t="s">
        <v>164</v>
      </c>
      <c r="C43" s="31" t="s">
        <v>500</v>
      </c>
      <c r="D43" s="24" t="s">
        <v>23</v>
      </c>
      <c r="E43" s="30">
        <v>3</v>
      </c>
      <c r="F43" s="278"/>
      <c r="G43" s="83"/>
      <c r="H43" s="83">
        <f t="shared" si="0"/>
        <v>0</v>
      </c>
      <c r="I43" s="84"/>
      <c r="J43" s="83">
        <f t="shared" si="1"/>
        <v>0</v>
      </c>
      <c r="K43" s="83">
        <f t="shared" si="2"/>
        <v>0</v>
      </c>
      <c r="L43" s="29">
        <f t="shared" si="3"/>
        <v>0</v>
      </c>
    </row>
    <row r="44" spans="1:12" ht="22.5" x14ac:dyDescent="0.25">
      <c r="A44" s="78">
        <v>36</v>
      </c>
      <c r="B44" s="23" t="s">
        <v>71</v>
      </c>
      <c r="C44" s="96" t="s">
        <v>72</v>
      </c>
      <c r="D44" s="24" t="s">
        <v>35</v>
      </c>
      <c r="E44" s="30">
        <v>3</v>
      </c>
      <c r="F44" s="278"/>
      <c r="G44" s="83"/>
      <c r="H44" s="83">
        <f t="shared" si="0"/>
        <v>0</v>
      </c>
      <c r="I44" s="84"/>
      <c r="J44" s="83">
        <f t="shared" si="1"/>
        <v>0</v>
      </c>
      <c r="K44" s="83">
        <f t="shared" si="2"/>
        <v>0</v>
      </c>
      <c r="L44" s="29">
        <f t="shared" si="3"/>
        <v>0</v>
      </c>
    </row>
    <row r="45" spans="1:12" ht="22.5" x14ac:dyDescent="0.25">
      <c r="A45" s="78">
        <v>37</v>
      </c>
      <c r="B45" s="23" t="s">
        <v>73</v>
      </c>
      <c r="C45" s="31" t="s">
        <v>74</v>
      </c>
      <c r="D45" s="24" t="s">
        <v>23</v>
      </c>
      <c r="E45" s="30">
        <v>5</v>
      </c>
      <c r="F45" s="278"/>
      <c r="G45" s="83"/>
      <c r="H45" s="83">
        <f t="shared" si="0"/>
        <v>0</v>
      </c>
      <c r="I45" s="84"/>
      <c r="J45" s="83">
        <f t="shared" si="1"/>
        <v>0</v>
      </c>
      <c r="K45" s="83">
        <f t="shared" si="2"/>
        <v>0</v>
      </c>
      <c r="L45" s="29">
        <f t="shared" si="3"/>
        <v>0</v>
      </c>
    </row>
    <row r="46" spans="1:12" ht="45" x14ac:dyDescent="0.25">
      <c r="A46" s="78">
        <v>38</v>
      </c>
      <c r="B46" s="23" t="s">
        <v>75</v>
      </c>
      <c r="C46" s="31" t="s">
        <v>501</v>
      </c>
      <c r="D46" s="24" t="s">
        <v>77</v>
      </c>
      <c r="E46" s="30">
        <v>2</v>
      </c>
      <c r="F46" s="278"/>
      <c r="G46" s="83"/>
      <c r="H46" s="83">
        <f t="shared" si="0"/>
        <v>0</v>
      </c>
      <c r="I46" s="84"/>
      <c r="J46" s="83">
        <f t="shared" si="1"/>
        <v>0</v>
      </c>
      <c r="K46" s="83">
        <f t="shared" si="2"/>
        <v>0</v>
      </c>
      <c r="L46" s="29">
        <f t="shared" si="3"/>
        <v>0</v>
      </c>
    </row>
    <row r="47" spans="1:12" ht="53.25" customHeight="1" x14ac:dyDescent="0.25">
      <c r="A47" s="78">
        <v>39</v>
      </c>
      <c r="B47" s="23" t="s">
        <v>75</v>
      </c>
      <c r="C47" s="31" t="s">
        <v>78</v>
      </c>
      <c r="D47" s="24" t="s">
        <v>23</v>
      </c>
      <c r="E47" s="30">
        <v>500</v>
      </c>
      <c r="F47" s="278"/>
      <c r="G47" s="83"/>
      <c r="H47" s="83">
        <f t="shared" si="0"/>
        <v>0</v>
      </c>
      <c r="I47" s="84"/>
      <c r="J47" s="83">
        <f t="shared" si="1"/>
        <v>0</v>
      </c>
      <c r="K47" s="83">
        <f t="shared" si="2"/>
        <v>0</v>
      </c>
      <c r="L47" s="29">
        <f t="shared" si="3"/>
        <v>0</v>
      </c>
    </row>
    <row r="48" spans="1:12" ht="45" x14ac:dyDescent="0.25">
      <c r="A48" s="78">
        <v>40</v>
      </c>
      <c r="B48" s="23" t="s">
        <v>79</v>
      </c>
      <c r="C48" s="31" t="s">
        <v>80</v>
      </c>
      <c r="D48" s="24" t="s">
        <v>23</v>
      </c>
      <c r="E48" s="30">
        <v>80</v>
      </c>
      <c r="F48" s="278"/>
      <c r="G48" s="83"/>
      <c r="H48" s="83">
        <f t="shared" si="0"/>
        <v>0</v>
      </c>
      <c r="I48" s="84"/>
      <c r="J48" s="83">
        <f t="shared" si="1"/>
        <v>0</v>
      </c>
      <c r="K48" s="83">
        <f t="shared" si="2"/>
        <v>0</v>
      </c>
      <c r="L48" s="29">
        <f t="shared" si="3"/>
        <v>0</v>
      </c>
    </row>
    <row r="49" spans="1:12" ht="45" customHeight="1" x14ac:dyDescent="0.25">
      <c r="A49" s="78">
        <v>41</v>
      </c>
      <c r="B49" s="23" t="s">
        <v>79</v>
      </c>
      <c r="C49" s="31" t="s">
        <v>168</v>
      </c>
      <c r="D49" s="24" t="s">
        <v>23</v>
      </c>
      <c r="E49" s="30">
        <v>2</v>
      </c>
      <c r="F49" s="278"/>
      <c r="G49" s="83"/>
      <c r="H49" s="83">
        <f t="shared" si="0"/>
        <v>0</v>
      </c>
      <c r="I49" s="84"/>
      <c r="J49" s="83">
        <f t="shared" si="1"/>
        <v>0</v>
      </c>
      <c r="K49" s="83">
        <f t="shared" si="2"/>
        <v>0</v>
      </c>
      <c r="L49" s="29">
        <f t="shared" si="3"/>
        <v>0</v>
      </c>
    </row>
    <row r="50" spans="1:12" ht="45.75" customHeight="1" x14ac:dyDescent="0.25">
      <c r="A50" s="78">
        <v>42</v>
      </c>
      <c r="B50" s="23" t="s">
        <v>82</v>
      </c>
      <c r="C50" s="31" t="s">
        <v>169</v>
      </c>
      <c r="D50" s="24" t="s">
        <v>23</v>
      </c>
      <c r="E50" s="30">
        <v>2</v>
      </c>
      <c r="F50" s="278"/>
      <c r="G50" s="83"/>
      <c r="H50" s="83">
        <f t="shared" si="0"/>
        <v>0</v>
      </c>
      <c r="I50" s="84"/>
      <c r="J50" s="83">
        <f t="shared" si="1"/>
        <v>0</v>
      </c>
      <c r="K50" s="83">
        <f t="shared" si="2"/>
        <v>0</v>
      </c>
      <c r="L50" s="29">
        <f t="shared" si="3"/>
        <v>0</v>
      </c>
    </row>
    <row r="51" spans="1:12" ht="45" customHeight="1" x14ac:dyDescent="0.25">
      <c r="A51" s="78">
        <v>43</v>
      </c>
      <c r="B51" s="23" t="s">
        <v>83</v>
      </c>
      <c r="C51" s="31" t="s">
        <v>502</v>
      </c>
      <c r="D51" s="24" t="s">
        <v>23</v>
      </c>
      <c r="E51" s="30">
        <v>10</v>
      </c>
      <c r="F51" s="278"/>
      <c r="G51" s="83"/>
      <c r="H51" s="83">
        <f t="shared" si="0"/>
        <v>0</v>
      </c>
      <c r="I51" s="84"/>
      <c r="J51" s="83">
        <f t="shared" si="1"/>
        <v>0</v>
      </c>
      <c r="K51" s="83">
        <f t="shared" si="2"/>
        <v>0</v>
      </c>
      <c r="L51" s="29">
        <f t="shared" si="3"/>
        <v>0</v>
      </c>
    </row>
    <row r="52" spans="1:12" ht="33.75" x14ac:dyDescent="0.25">
      <c r="A52" s="78">
        <v>44</v>
      </c>
      <c r="B52" s="23" t="s">
        <v>83</v>
      </c>
      <c r="C52" s="31" t="s">
        <v>503</v>
      </c>
      <c r="D52" s="24" t="s">
        <v>23</v>
      </c>
      <c r="E52" s="30">
        <v>5</v>
      </c>
      <c r="F52" s="278"/>
      <c r="G52" s="83"/>
      <c r="H52" s="83">
        <f t="shared" si="0"/>
        <v>0</v>
      </c>
      <c r="I52" s="84"/>
      <c r="J52" s="83">
        <f t="shared" si="1"/>
        <v>0</v>
      </c>
      <c r="K52" s="83">
        <f t="shared" si="2"/>
        <v>0</v>
      </c>
      <c r="L52" s="29">
        <f t="shared" si="3"/>
        <v>0</v>
      </c>
    </row>
    <row r="53" spans="1:12" ht="33.75" x14ac:dyDescent="0.25">
      <c r="A53" s="78">
        <v>45</v>
      </c>
      <c r="B53" s="23" t="s">
        <v>83</v>
      </c>
      <c r="C53" s="31" t="s">
        <v>504</v>
      </c>
      <c r="D53" s="24" t="s">
        <v>23</v>
      </c>
      <c r="E53" s="30">
        <v>2</v>
      </c>
      <c r="F53" s="278"/>
      <c r="G53" s="83"/>
      <c r="H53" s="83">
        <f t="shared" si="0"/>
        <v>0</v>
      </c>
      <c r="I53" s="84"/>
      <c r="J53" s="83">
        <f t="shared" si="1"/>
        <v>0</v>
      </c>
      <c r="K53" s="83">
        <f t="shared" si="2"/>
        <v>0</v>
      </c>
      <c r="L53" s="29">
        <f t="shared" si="3"/>
        <v>0</v>
      </c>
    </row>
    <row r="54" spans="1:12" ht="45.75" customHeight="1" x14ac:dyDescent="0.25">
      <c r="A54" s="78">
        <v>47</v>
      </c>
      <c r="B54" s="23" t="s">
        <v>85</v>
      </c>
      <c r="C54" s="31" t="s">
        <v>86</v>
      </c>
      <c r="D54" s="24" t="s">
        <v>23</v>
      </c>
      <c r="E54" s="30">
        <v>10</v>
      </c>
      <c r="F54" s="278"/>
      <c r="G54" s="83"/>
      <c r="H54" s="83">
        <f t="shared" si="0"/>
        <v>0</v>
      </c>
      <c r="I54" s="84"/>
      <c r="J54" s="83">
        <f t="shared" si="1"/>
        <v>0</v>
      </c>
      <c r="K54" s="83">
        <f t="shared" si="2"/>
        <v>0</v>
      </c>
      <c r="L54" s="29">
        <f t="shared" si="3"/>
        <v>0</v>
      </c>
    </row>
    <row r="55" spans="1:12" ht="47.25" customHeight="1" x14ac:dyDescent="0.25">
      <c r="A55" s="78">
        <v>48</v>
      </c>
      <c r="B55" s="23" t="s">
        <v>85</v>
      </c>
      <c r="C55" s="31" t="s">
        <v>87</v>
      </c>
      <c r="D55" s="24" t="s">
        <v>23</v>
      </c>
      <c r="E55" s="30">
        <v>8</v>
      </c>
      <c r="F55" s="278"/>
      <c r="G55" s="83"/>
      <c r="H55" s="83">
        <f t="shared" si="0"/>
        <v>0</v>
      </c>
      <c r="I55" s="84"/>
      <c r="J55" s="83">
        <f t="shared" si="1"/>
        <v>0</v>
      </c>
      <c r="K55" s="83">
        <f t="shared" si="2"/>
        <v>0</v>
      </c>
      <c r="L55" s="29">
        <f t="shared" si="3"/>
        <v>0</v>
      </c>
    </row>
    <row r="56" spans="1:12" ht="33.75" x14ac:dyDescent="0.25">
      <c r="A56" s="78">
        <v>49</v>
      </c>
      <c r="B56" s="23" t="s">
        <v>85</v>
      </c>
      <c r="C56" s="31" t="s">
        <v>88</v>
      </c>
      <c r="D56" s="24" t="s">
        <v>23</v>
      </c>
      <c r="E56" s="30">
        <v>6</v>
      </c>
      <c r="F56" s="278"/>
      <c r="G56" s="83"/>
      <c r="H56" s="83">
        <f t="shared" si="0"/>
        <v>0</v>
      </c>
      <c r="I56" s="84"/>
      <c r="J56" s="83">
        <f t="shared" si="1"/>
        <v>0</v>
      </c>
      <c r="K56" s="83">
        <f t="shared" si="2"/>
        <v>0</v>
      </c>
      <c r="L56" s="29">
        <f t="shared" si="3"/>
        <v>0</v>
      </c>
    </row>
    <row r="57" spans="1:12" ht="22.5" x14ac:dyDescent="0.25">
      <c r="A57" s="78">
        <v>50</v>
      </c>
      <c r="B57" s="23" t="s">
        <v>238</v>
      </c>
      <c r="C57" s="31" t="s">
        <v>239</v>
      </c>
      <c r="D57" s="24" t="s">
        <v>23</v>
      </c>
      <c r="E57" s="30">
        <v>5</v>
      </c>
      <c r="F57" s="278"/>
      <c r="G57" s="83"/>
      <c r="H57" s="83">
        <f t="shared" si="0"/>
        <v>0</v>
      </c>
      <c r="I57" s="84"/>
      <c r="J57" s="83">
        <f t="shared" si="1"/>
        <v>0</v>
      </c>
      <c r="K57" s="83">
        <f t="shared" si="2"/>
        <v>0</v>
      </c>
      <c r="L57" s="29">
        <f t="shared" si="3"/>
        <v>0</v>
      </c>
    </row>
    <row r="58" spans="1:12" ht="46.5" customHeight="1" x14ac:dyDescent="0.25">
      <c r="A58" s="78">
        <v>51</v>
      </c>
      <c r="B58" s="23" t="s">
        <v>172</v>
      </c>
      <c r="C58" s="31" t="s">
        <v>173</v>
      </c>
      <c r="D58" s="24" t="s">
        <v>92</v>
      </c>
      <c r="E58" s="30">
        <v>5</v>
      </c>
      <c r="F58" s="278"/>
      <c r="G58" s="83"/>
      <c r="H58" s="83">
        <f t="shared" si="0"/>
        <v>0</v>
      </c>
      <c r="I58" s="84"/>
      <c r="J58" s="83">
        <f t="shared" si="1"/>
        <v>0</v>
      </c>
      <c r="K58" s="83">
        <f t="shared" si="2"/>
        <v>0</v>
      </c>
      <c r="L58" s="29">
        <f t="shared" si="3"/>
        <v>0</v>
      </c>
    </row>
    <row r="59" spans="1:12" ht="30" customHeight="1" x14ac:dyDescent="0.25">
      <c r="A59" s="78">
        <v>52</v>
      </c>
      <c r="B59" s="23" t="s">
        <v>90</v>
      </c>
      <c r="C59" s="31" t="s">
        <v>174</v>
      </c>
      <c r="D59" s="24" t="s">
        <v>92</v>
      </c>
      <c r="E59" s="30">
        <v>10</v>
      </c>
      <c r="F59" s="278"/>
      <c r="G59" s="83"/>
      <c r="H59" s="83">
        <f t="shared" si="0"/>
        <v>0</v>
      </c>
      <c r="I59" s="84"/>
      <c r="J59" s="83">
        <f t="shared" si="1"/>
        <v>0</v>
      </c>
      <c r="K59" s="83">
        <f t="shared" si="2"/>
        <v>0</v>
      </c>
      <c r="L59" s="29">
        <f t="shared" si="3"/>
        <v>0</v>
      </c>
    </row>
    <row r="60" spans="1:12" ht="22.5" x14ac:dyDescent="0.25">
      <c r="A60" s="78">
        <v>53</v>
      </c>
      <c r="B60" s="23" t="s">
        <v>93</v>
      </c>
      <c r="C60" s="31" t="s">
        <v>240</v>
      </c>
      <c r="D60" s="24" t="s">
        <v>23</v>
      </c>
      <c r="E60" s="30">
        <v>5</v>
      </c>
      <c r="F60" s="278"/>
      <c r="G60" s="83"/>
      <c r="H60" s="83">
        <f t="shared" si="0"/>
        <v>0</v>
      </c>
      <c r="I60" s="84"/>
      <c r="J60" s="83">
        <f t="shared" si="1"/>
        <v>0</v>
      </c>
      <c r="K60" s="83">
        <f t="shared" si="2"/>
        <v>0</v>
      </c>
      <c r="L60" s="29">
        <f t="shared" si="3"/>
        <v>0</v>
      </c>
    </row>
    <row r="61" spans="1:12" ht="22.5" x14ac:dyDescent="0.25">
      <c r="A61" s="78">
        <v>54</v>
      </c>
      <c r="B61" s="23" t="s">
        <v>95</v>
      </c>
      <c r="C61" s="31" t="s">
        <v>96</v>
      </c>
      <c r="D61" s="24" t="s">
        <v>23</v>
      </c>
      <c r="E61" s="30">
        <v>6</v>
      </c>
      <c r="F61" s="278"/>
      <c r="G61" s="83"/>
      <c r="H61" s="83">
        <f t="shared" si="0"/>
        <v>0</v>
      </c>
      <c r="I61" s="84"/>
      <c r="J61" s="83">
        <f t="shared" si="1"/>
        <v>0</v>
      </c>
      <c r="K61" s="83">
        <f t="shared" si="2"/>
        <v>0</v>
      </c>
      <c r="L61" s="29">
        <f t="shared" si="3"/>
        <v>0</v>
      </c>
    </row>
    <row r="62" spans="1:12" ht="33.75" x14ac:dyDescent="0.25">
      <c r="A62" s="78">
        <v>55</v>
      </c>
      <c r="B62" s="23" t="s">
        <v>97</v>
      </c>
      <c r="C62" s="31" t="s">
        <v>98</v>
      </c>
      <c r="D62" s="24" t="s">
        <v>23</v>
      </c>
      <c r="E62" s="30">
        <v>2</v>
      </c>
      <c r="F62" s="278"/>
      <c r="G62" s="83"/>
      <c r="H62" s="83">
        <f t="shared" si="0"/>
        <v>0</v>
      </c>
      <c r="I62" s="84"/>
      <c r="J62" s="83">
        <f t="shared" si="1"/>
        <v>0</v>
      </c>
      <c r="K62" s="83">
        <f t="shared" si="2"/>
        <v>0</v>
      </c>
      <c r="L62" s="29">
        <f t="shared" si="3"/>
        <v>0</v>
      </c>
    </row>
    <row r="63" spans="1:12" ht="33.75" x14ac:dyDescent="0.25">
      <c r="A63" s="78">
        <v>56</v>
      </c>
      <c r="B63" s="23" t="s">
        <v>99</v>
      </c>
      <c r="C63" s="31" t="s">
        <v>100</v>
      </c>
      <c r="D63" s="24" t="s">
        <v>23</v>
      </c>
      <c r="E63" s="30">
        <v>1</v>
      </c>
      <c r="F63" s="278"/>
      <c r="G63" s="83"/>
      <c r="H63" s="83">
        <f t="shared" si="0"/>
        <v>0</v>
      </c>
      <c r="I63" s="84"/>
      <c r="J63" s="83">
        <f t="shared" si="1"/>
        <v>0</v>
      </c>
      <c r="K63" s="83">
        <f t="shared" si="2"/>
        <v>0</v>
      </c>
      <c r="L63" s="29">
        <f t="shared" si="3"/>
        <v>0</v>
      </c>
    </row>
    <row r="64" spans="1:12" ht="33.75" x14ac:dyDescent="0.25">
      <c r="A64" s="78">
        <v>57</v>
      </c>
      <c r="B64" s="23" t="s">
        <v>101</v>
      </c>
      <c r="C64" s="31" t="s">
        <v>389</v>
      </c>
      <c r="D64" s="24" t="s">
        <v>103</v>
      </c>
      <c r="E64" s="30">
        <v>3</v>
      </c>
      <c r="F64" s="278"/>
      <c r="G64" s="83"/>
      <c r="H64" s="83">
        <f t="shared" si="0"/>
        <v>0</v>
      </c>
      <c r="I64" s="84"/>
      <c r="J64" s="83">
        <f t="shared" si="1"/>
        <v>0</v>
      </c>
      <c r="K64" s="83">
        <f t="shared" si="2"/>
        <v>0</v>
      </c>
      <c r="L64" s="29">
        <f t="shared" si="3"/>
        <v>0</v>
      </c>
    </row>
    <row r="65" spans="1:12" ht="22.5" x14ac:dyDescent="0.25">
      <c r="A65" s="78">
        <v>58</v>
      </c>
      <c r="B65" s="23" t="s">
        <v>390</v>
      </c>
      <c r="C65" s="31" t="s">
        <v>391</v>
      </c>
      <c r="D65" s="24" t="s">
        <v>35</v>
      </c>
      <c r="E65" s="30">
        <v>5</v>
      </c>
      <c r="F65" s="278"/>
      <c r="G65" s="83"/>
      <c r="H65" s="83">
        <f t="shared" si="0"/>
        <v>0</v>
      </c>
      <c r="I65" s="84"/>
      <c r="J65" s="83">
        <f t="shared" si="1"/>
        <v>0</v>
      </c>
      <c r="K65" s="83">
        <f t="shared" si="2"/>
        <v>0</v>
      </c>
      <c r="L65" s="29">
        <f t="shared" si="3"/>
        <v>0</v>
      </c>
    </row>
    <row r="66" spans="1:12" ht="22.5" x14ac:dyDescent="0.25">
      <c r="A66" s="78">
        <v>59</v>
      </c>
      <c r="B66" s="23" t="s">
        <v>390</v>
      </c>
      <c r="C66" s="31" t="s">
        <v>392</v>
      </c>
      <c r="D66" s="24" t="s">
        <v>35</v>
      </c>
      <c r="E66" s="30">
        <v>6</v>
      </c>
      <c r="F66" s="278"/>
      <c r="G66" s="83"/>
      <c r="H66" s="83">
        <f t="shared" si="0"/>
        <v>0</v>
      </c>
      <c r="I66" s="84"/>
      <c r="J66" s="83">
        <f t="shared" si="1"/>
        <v>0</v>
      </c>
      <c r="K66" s="83">
        <f t="shared" si="2"/>
        <v>0</v>
      </c>
      <c r="L66" s="29">
        <f t="shared" si="3"/>
        <v>0</v>
      </c>
    </row>
    <row r="67" spans="1:12" ht="42.75" customHeight="1" x14ac:dyDescent="0.25">
      <c r="A67" s="78">
        <v>60</v>
      </c>
      <c r="B67" s="23" t="s">
        <v>390</v>
      </c>
      <c r="C67" s="31" t="s">
        <v>393</v>
      </c>
      <c r="D67" s="24" t="s">
        <v>35</v>
      </c>
      <c r="E67" s="30">
        <v>6</v>
      </c>
      <c r="F67" s="278"/>
      <c r="G67" s="83"/>
      <c r="H67" s="83">
        <f t="shared" si="0"/>
        <v>0</v>
      </c>
      <c r="I67" s="84"/>
      <c r="J67" s="83">
        <f t="shared" si="1"/>
        <v>0</v>
      </c>
      <c r="K67" s="83">
        <f t="shared" si="2"/>
        <v>0</v>
      </c>
      <c r="L67" s="29">
        <f t="shared" si="3"/>
        <v>0</v>
      </c>
    </row>
    <row r="68" spans="1:12" ht="45" x14ac:dyDescent="0.25">
      <c r="A68" s="78">
        <v>61</v>
      </c>
      <c r="B68" s="95" t="s">
        <v>111</v>
      </c>
      <c r="C68" s="31" t="s">
        <v>112</v>
      </c>
      <c r="D68" s="24" t="s">
        <v>35</v>
      </c>
      <c r="E68" s="30">
        <v>30</v>
      </c>
      <c r="F68" s="278"/>
      <c r="G68" s="83"/>
      <c r="H68" s="83">
        <f t="shared" si="0"/>
        <v>0</v>
      </c>
      <c r="I68" s="84"/>
      <c r="J68" s="83">
        <f t="shared" si="1"/>
        <v>0</v>
      </c>
      <c r="K68" s="83">
        <f t="shared" si="2"/>
        <v>0</v>
      </c>
      <c r="L68" s="29">
        <f t="shared" si="3"/>
        <v>0</v>
      </c>
    </row>
    <row r="69" spans="1:12" ht="45" x14ac:dyDescent="0.25">
      <c r="A69" s="78">
        <v>62</v>
      </c>
      <c r="B69" s="95" t="s">
        <v>113</v>
      </c>
      <c r="C69" s="31" t="s">
        <v>505</v>
      </c>
      <c r="D69" s="24" t="s">
        <v>35</v>
      </c>
      <c r="E69" s="30">
        <v>6</v>
      </c>
      <c r="F69" s="278"/>
      <c r="G69" s="83"/>
      <c r="H69" s="83">
        <f t="shared" si="0"/>
        <v>0</v>
      </c>
      <c r="I69" s="84"/>
      <c r="J69" s="83">
        <f t="shared" si="1"/>
        <v>0</v>
      </c>
      <c r="K69" s="83">
        <f t="shared" si="2"/>
        <v>0</v>
      </c>
      <c r="L69" s="29">
        <f t="shared" si="3"/>
        <v>0</v>
      </c>
    </row>
    <row r="70" spans="1:12" ht="45" x14ac:dyDescent="0.25">
      <c r="A70" s="78">
        <v>63</v>
      </c>
      <c r="B70" s="95" t="s">
        <v>280</v>
      </c>
      <c r="C70" s="96"/>
      <c r="D70" s="30" t="s">
        <v>23</v>
      </c>
      <c r="E70" s="30">
        <v>200</v>
      </c>
      <c r="F70" s="278"/>
      <c r="G70" s="83"/>
      <c r="H70" s="83">
        <f t="shared" si="0"/>
        <v>0</v>
      </c>
      <c r="I70" s="84"/>
      <c r="J70" s="83">
        <f t="shared" si="1"/>
        <v>0</v>
      </c>
      <c r="K70" s="83">
        <f t="shared" si="2"/>
        <v>0</v>
      </c>
      <c r="L70" s="29">
        <f t="shared" si="3"/>
        <v>0</v>
      </c>
    </row>
    <row r="71" spans="1:12" ht="90" x14ac:dyDescent="0.25">
      <c r="A71" s="78">
        <v>64</v>
      </c>
      <c r="B71" s="95" t="s">
        <v>116</v>
      </c>
      <c r="C71" s="96"/>
      <c r="D71" s="30" t="s">
        <v>23</v>
      </c>
      <c r="E71" s="30">
        <v>80</v>
      </c>
      <c r="F71" s="278"/>
      <c r="G71" s="83"/>
      <c r="H71" s="83">
        <f t="shared" si="0"/>
        <v>0</v>
      </c>
      <c r="I71" s="84"/>
      <c r="J71" s="83">
        <f t="shared" si="1"/>
        <v>0</v>
      </c>
      <c r="K71" s="83">
        <f t="shared" si="2"/>
        <v>0</v>
      </c>
      <c r="L71" s="29">
        <f t="shared" si="3"/>
        <v>0</v>
      </c>
    </row>
    <row r="72" spans="1:12" ht="70.5" customHeight="1" x14ac:dyDescent="0.25">
      <c r="A72" s="78">
        <v>65</v>
      </c>
      <c r="B72" s="95" t="s">
        <v>244</v>
      </c>
      <c r="C72" s="96"/>
      <c r="D72" s="30" t="s">
        <v>23</v>
      </c>
      <c r="E72" s="30">
        <v>1</v>
      </c>
      <c r="F72" s="278"/>
      <c r="G72" s="83"/>
      <c r="H72" s="83">
        <f t="shared" si="0"/>
        <v>0</v>
      </c>
      <c r="I72" s="84"/>
      <c r="J72" s="83">
        <f t="shared" si="1"/>
        <v>0</v>
      </c>
      <c r="K72" s="83">
        <f t="shared" si="2"/>
        <v>0</v>
      </c>
      <c r="L72" s="29">
        <f t="shared" si="3"/>
        <v>0</v>
      </c>
    </row>
    <row r="73" spans="1:12" ht="48.75" customHeight="1" x14ac:dyDescent="0.25">
      <c r="A73" s="78">
        <v>66</v>
      </c>
      <c r="B73" s="95" t="s">
        <v>506</v>
      </c>
      <c r="C73" s="281" t="s">
        <v>123</v>
      </c>
      <c r="D73" s="30" t="s">
        <v>23</v>
      </c>
      <c r="E73" s="30">
        <v>10</v>
      </c>
      <c r="F73" s="278"/>
      <c r="G73" s="83"/>
      <c r="H73" s="83">
        <f t="shared" si="0"/>
        <v>0</v>
      </c>
      <c r="I73" s="84"/>
      <c r="J73" s="83">
        <f t="shared" si="1"/>
        <v>0</v>
      </c>
      <c r="K73" s="83">
        <f t="shared" si="2"/>
        <v>0</v>
      </c>
      <c r="L73" s="29">
        <f t="shared" si="3"/>
        <v>0</v>
      </c>
    </row>
    <row r="74" spans="1:12" ht="21.75" customHeight="1" x14ac:dyDescent="0.25">
      <c r="A74" s="78">
        <v>67</v>
      </c>
      <c r="B74" s="95" t="s">
        <v>124</v>
      </c>
      <c r="C74" s="96"/>
      <c r="D74" s="30" t="s">
        <v>23</v>
      </c>
      <c r="E74" s="30">
        <v>30</v>
      </c>
      <c r="F74" s="278"/>
      <c r="G74" s="83"/>
      <c r="H74" s="83">
        <f t="shared" si="0"/>
        <v>0</v>
      </c>
      <c r="I74" s="84"/>
      <c r="J74" s="83">
        <f t="shared" si="1"/>
        <v>0</v>
      </c>
      <c r="K74" s="83">
        <f t="shared" si="2"/>
        <v>0</v>
      </c>
      <c r="L74" s="29">
        <f t="shared" si="3"/>
        <v>0</v>
      </c>
    </row>
    <row r="75" spans="1:12" ht="33.75" x14ac:dyDescent="0.25">
      <c r="A75" s="78">
        <v>68</v>
      </c>
      <c r="B75" s="95" t="s">
        <v>125</v>
      </c>
      <c r="C75" s="96" t="s">
        <v>126</v>
      </c>
      <c r="D75" s="30" t="s">
        <v>23</v>
      </c>
      <c r="E75" s="30">
        <v>3</v>
      </c>
      <c r="F75" s="278"/>
      <c r="G75" s="83"/>
      <c r="H75" s="83">
        <f t="shared" si="0"/>
        <v>0</v>
      </c>
      <c r="I75" s="84"/>
      <c r="J75" s="83">
        <f t="shared" si="1"/>
        <v>0</v>
      </c>
      <c r="K75" s="83">
        <f t="shared" si="2"/>
        <v>0</v>
      </c>
      <c r="L75" s="29">
        <f t="shared" si="3"/>
        <v>0</v>
      </c>
    </row>
    <row r="76" spans="1:12" ht="46.5" customHeight="1" x14ac:dyDescent="0.25">
      <c r="A76" s="78">
        <v>69</v>
      </c>
      <c r="B76" s="95" t="s">
        <v>507</v>
      </c>
      <c r="C76" s="31" t="s">
        <v>449</v>
      </c>
      <c r="D76" s="30" t="s">
        <v>23</v>
      </c>
      <c r="E76" s="30">
        <v>3</v>
      </c>
      <c r="F76" s="278"/>
      <c r="G76" s="83"/>
      <c r="H76" s="83">
        <f t="shared" ref="H76:H89" si="4">G76*E76</f>
        <v>0</v>
      </c>
      <c r="I76" s="84"/>
      <c r="J76" s="83">
        <f t="shared" ref="J76:J89" si="5">I76*G76</f>
        <v>0</v>
      </c>
      <c r="K76" s="83">
        <f t="shared" ref="K76:K89" si="6">J76+G76</f>
        <v>0</v>
      </c>
      <c r="L76" s="29">
        <f t="shared" ref="L76:L89" si="7">K76*E76</f>
        <v>0</v>
      </c>
    </row>
    <row r="77" spans="1:12" ht="22.5" x14ac:dyDescent="0.25">
      <c r="A77" s="78">
        <v>70</v>
      </c>
      <c r="B77" s="95" t="s">
        <v>398</v>
      </c>
      <c r="C77" s="31" t="s">
        <v>128</v>
      </c>
      <c r="D77" s="30" t="s">
        <v>23</v>
      </c>
      <c r="E77" s="30">
        <v>2</v>
      </c>
      <c r="F77" s="278"/>
      <c r="G77" s="83"/>
      <c r="H77" s="83">
        <f t="shared" si="4"/>
        <v>0</v>
      </c>
      <c r="I77" s="84"/>
      <c r="J77" s="83">
        <f t="shared" si="5"/>
        <v>0</v>
      </c>
      <c r="K77" s="83">
        <f t="shared" si="6"/>
        <v>0</v>
      </c>
      <c r="L77" s="29">
        <f t="shared" si="7"/>
        <v>0</v>
      </c>
    </row>
    <row r="78" spans="1:12" ht="31.5" customHeight="1" x14ac:dyDescent="0.25">
      <c r="A78" s="78">
        <v>71</v>
      </c>
      <c r="B78" s="95" t="s">
        <v>70</v>
      </c>
      <c r="C78" s="31" t="s">
        <v>508</v>
      </c>
      <c r="D78" s="30" t="s">
        <v>35</v>
      </c>
      <c r="E78" s="30">
        <v>5</v>
      </c>
      <c r="F78" s="278"/>
      <c r="G78" s="83"/>
      <c r="H78" s="83">
        <f t="shared" si="4"/>
        <v>0</v>
      </c>
      <c r="I78" s="84"/>
      <c r="J78" s="83">
        <f t="shared" si="5"/>
        <v>0</v>
      </c>
      <c r="K78" s="83">
        <f t="shared" si="6"/>
        <v>0</v>
      </c>
      <c r="L78" s="29">
        <f t="shared" si="7"/>
        <v>0</v>
      </c>
    </row>
    <row r="79" spans="1:12" ht="31.5" customHeight="1" x14ac:dyDescent="0.25">
      <c r="A79" s="78">
        <v>72</v>
      </c>
      <c r="B79" s="95" t="s">
        <v>284</v>
      </c>
      <c r="C79" s="96" t="s">
        <v>509</v>
      </c>
      <c r="D79" s="30" t="s">
        <v>23</v>
      </c>
      <c r="E79" s="30">
        <v>2</v>
      </c>
      <c r="F79" s="278"/>
      <c r="G79" s="83"/>
      <c r="H79" s="83">
        <f t="shared" si="4"/>
        <v>0</v>
      </c>
      <c r="I79" s="84"/>
      <c r="J79" s="83">
        <f t="shared" si="5"/>
        <v>0</v>
      </c>
      <c r="K79" s="83">
        <f t="shared" si="6"/>
        <v>0</v>
      </c>
      <c r="L79" s="29">
        <f t="shared" si="7"/>
        <v>0</v>
      </c>
    </row>
    <row r="80" spans="1:12" ht="27.75" customHeight="1" x14ac:dyDescent="0.25">
      <c r="A80" s="78">
        <v>73</v>
      </c>
      <c r="B80" s="95" t="s">
        <v>510</v>
      </c>
      <c r="C80" s="96" t="s">
        <v>312</v>
      </c>
      <c r="D80" s="30" t="s">
        <v>23</v>
      </c>
      <c r="E80" s="30">
        <v>2</v>
      </c>
      <c r="F80" s="278"/>
      <c r="G80" s="83"/>
      <c r="H80" s="83">
        <f t="shared" si="4"/>
        <v>0</v>
      </c>
      <c r="I80" s="84"/>
      <c r="J80" s="83">
        <f t="shared" si="5"/>
        <v>0</v>
      </c>
      <c r="K80" s="83">
        <f t="shared" si="6"/>
        <v>0</v>
      </c>
      <c r="L80" s="29">
        <f t="shared" si="7"/>
        <v>0</v>
      </c>
    </row>
    <row r="81" spans="1:12" ht="33.75" x14ac:dyDescent="0.25">
      <c r="A81" s="78">
        <v>74</v>
      </c>
      <c r="B81" s="282" t="s">
        <v>511</v>
      </c>
      <c r="C81" s="97" t="s">
        <v>512</v>
      </c>
      <c r="D81" s="30" t="s">
        <v>23</v>
      </c>
      <c r="E81" s="30">
        <v>1</v>
      </c>
      <c r="F81" s="278"/>
      <c r="G81" s="83"/>
      <c r="H81" s="83">
        <f t="shared" si="4"/>
        <v>0</v>
      </c>
      <c r="I81" s="84"/>
      <c r="J81" s="83">
        <f t="shared" si="5"/>
        <v>0</v>
      </c>
      <c r="K81" s="83">
        <f t="shared" si="6"/>
        <v>0</v>
      </c>
      <c r="L81" s="29">
        <f t="shared" si="7"/>
        <v>0</v>
      </c>
    </row>
    <row r="82" spans="1:12" x14ac:dyDescent="0.25">
      <c r="A82" s="78">
        <v>75</v>
      </c>
      <c r="B82" s="283" t="s">
        <v>411</v>
      </c>
      <c r="C82" s="31" t="s">
        <v>513</v>
      </c>
      <c r="D82" s="49" t="s">
        <v>23</v>
      </c>
      <c r="E82" s="49">
        <v>1</v>
      </c>
      <c r="F82" s="278"/>
      <c r="G82" s="83"/>
      <c r="H82" s="83">
        <f t="shared" si="4"/>
        <v>0</v>
      </c>
      <c r="I82" s="84"/>
      <c r="J82" s="83">
        <f t="shared" si="5"/>
        <v>0</v>
      </c>
      <c r="K82" s="83">
        <f t="shared" si="6"/>
        <v>0</v>
      </c>
      <c r="L82" s="29">
        <f t="shared" si="7"/>
        <v>0</v>
      </c>
    </row>
    <row r="83" spans="1:12" ht="33.75" x14ac:dyDescent="0.25">
      <c r="A83" s="78">
        <v>76</v>
      </c>
      <c r="B83" s="283" t="s">
        <v>514</v>
      </c>
      <c r="C83" s="47" t="s">
        <v>515</v>
      </c>
      <c r="D83" s="49" t="s">
        <v>149</v>
      </c>
      <c r="E83" s="49">
        <v>2</v>
      </c>
      <c r="F83" s="278"/>
      <c r="G83" s="83"/>
      <c r="H83" s="83">
        <f t="shared" si="4"/>
        <v>0</v>
      </c>
      <c r="I83" s="84"/>
      <c r="J83" s="83">
        <f t="shared" si="5"/>
        <v>0</v>
      </c>
      <c r="K83" s="83">
        <f t="shared" si="6"/>
        <v>0</v>
      </c>
      <c r="L83" s="29">
        <f t="shared" si="7"/>
        <v>0</v>
      </c>
    </row>
    <row r="84" spans="1:12" ht="33.75" x14ac:dyDescent="0.25">
      <c r="A84" s="78">
        <v>77</v>
      </c>
      <c r="B84" s="283" t="s">
        <v>514</v>
      </c>
      <c r="C84" s="47" t="s">
        <v>515</v>
      </c>
      <c r="D84" s="49" t="s">
        <v>149</v>
      </c>
      <c r="E84" s="49">
        <v>2</v>
      </c>
      <c r="F84" s="278"/>
      <c r="G84" s="83"/>
      <c r="H84" s="83">
        <f t="shared" si="4"/>
        <v>0</v>
      </c>
      <c r="I84" s="84"/>
      <c r="J84" s="83">
        <f t="shared" si="5"/>
        <v>0</v>
      </c>
      <c r="K84" s="83">
        <f t="shared" si="6"/>
        <v>0</v>
      </c>
      <c r="L84" s="29">
        <f t="shared" si="7"/>
        <v>0</v>
      </c>
    </row>
    <row r="85" spans="1:12" ht="22.5" x14ac:dyDescent="0.25">
      <c r="A85" s="78">
        <v>78</v>
      </c>
      <c r="B85" s="283" t="s">
        <v>477</v>
      </c>
      <c r="C85" s="47" t="s">
        <v>516</v>
      </c>
      <c r="D85" s="49" t="s">
        <v>23</v>
      </c>
      <c r="E85" s="49">
        <v>5</v>
      </c>
      <c r="F85" s="278"/>
      <c r="G85" s="106"/>
      <c r="H85" s="83">
        <f t="shared" si="4"/>
        <v>0</v>
      </c>
      <c r="I85" s="84"/>
      <c r="J85" s="83">
        <f t="shared" si="5"/>
        <v>0</v>
      </c>
      <c r="K85" s="83">
        <f t="shared" si="6"/>
        <v>0</v>
      </c>
      <c r="L85" s="29">
        <f t="shared" si="7"/>
        <v>0</v>
      </c>
    </row>
    <row r="86" spans="1:12" ht="22.5" x14ac:dyDescent="0.25">
      <c r="A86" s="78">
        <v>79</v>
      </c>
      <c r="B86" s="283" t="s">
        <v>310</v>
      </c>
      <c r="C86" s="99" t="s">
        <v>310</v>
      </c>
      <c r="D86" s="49" t="s">
        <v>23</v>
      </c>
      <c r="E86" s="49">
        <v>5</v>
      </c>
      <c r="F86" s="278"/>
      <c r="G86" s="83"/>
      <c r="H86" s="83">
        <f t="shared" si="4"/>
        <v>0</v>
      </c>
      <c r="I86" s="84"/>
      <c r="J86" s="83">
        <f t="shared" si="5"/>
        <v>0</v>
      </c>
      <c r="K86" s="83">
        <f t="shared" si="6"/>
        <v>0</v>
      </c>
      <c r="L86" s="29">
        <f t="shared" si="7"/>
        <v>0</v>
      </c>
    </row>
    <row r="87" spans="1:12" ht="22.5" x14ac:dyDescent="0.25">
      <c r="A87" s="78">
        <v>80</v>
      </c>
      <c r="B87" s="283" t="s">
        <v>360</v>
      </c>
      <c r="C87" s="99" t="s">
        <v>517</v>
      </c>
      <c r="D87" s="49" t="s">
        <v>23</v>
      </c>
      <c r="E87" s="49">
        <v>2</v>
      </c>
      <c r="F87" s="278"/>
      <c r="G87" s="83"/>
      <c r="H87" s="83">
        <f t="shared" si="4"/>
        <v>0</v>
      </c>
      <c r="I87" s="84"/>
      <c r="J87" s="83">
        <f t="shared" si="5"/>
        <v>0</v>
      </c>
      <c r="K87" s="83">
        <f t="shared" si="6"/>
        <v>0</v>
      </c>
      <c r="L87" s="29">
        <f t="shared" si="7"/>
        <v>0</v>
      </c>
    </row>
    <row r="88" spans="1:12" ht="22.5" x14ac:dyDescent="0.25">
      <c r="A88" s="78">
        <v>81</v>
      </c>
      <c r="B88" s="283" t="s">
        <v>518</v>
      </c>
      <c r="C88" s="99" t="s">
        <v>519</v>
      </c>
      <c r="D88" s="49" t="s">
        <v>23</v>
      </c>
      <c r="E88" s="49">
        <v>2</v>
      </c>
      <c r="F88" s="278"/>
      <c r="G88" s="83"/>
      <c r="H88" s="83">
        <f t="shared" si="4"/>
        <v>0</v>
      </c>
      <c r="I88" s="84"/>
      <c r="J88" s="83">
        <f t="shared" si="5"/>
        <v>0</v>
      </c>
      <c r="K88" s="83">
        <f t="shared" si="6"/>
        <v>0</v>
      </c>
      <c r="L88" s="29">
        <f t="shared" si="7"/>
        <v>0</v>
      </c>
    </row>
    <row r="89" spans="1:12" ht="15.75" thickBot="1" x14ac:dyDescent="0.3">
      <c r="A89" s="102">
        <v>82</v>
      </c>
      <c r="B89" s="290" t="s">
        <v>520</v>
      </c>
      <c r="C89" s="107" t="s">
        <v>521</v>
      </c>
      <c r="D89" s="104" t="s">
        <v>23</v>
      </c>
      <c r="E89" s="104">
        <v>1</v>
      </c>
      <c r="F89" s="291"/>
      <c r="G89" s="106"/>
      <c r="H89" s="106">
        <f t="shared" si="4"/>
        <v>0</v>
      </c>
      <c r="I89" s="109"/>
      <c r="J89" s="83">
        <f t="shared" si="5"/>
        <v>0</v>
      </c>
      <c r="K89" s="83">
        <f t="shared" si="6"/>
        <v>0</v>
      </c>
      <c r="L89" s="29">
        <f t="shared" si="7"/>
        <v>0</v>
      </c>
    </row>
    <row r="90" spans="1:12" ht="15.75" thickBot="1" x14ac:dyDescent="0.3">
      <c r="A90" s="659" t="s">
        <v>522</v>
      </c>
      <c r="B90" s="660"/>
      <c r="C90" s="660"/>
      <c r="D90" s="660"/>
      <c r="E90" s="660"/>
      <c r="F90" s="660"/>
      <c r="G90" s="292" t="s">
        <v>138</v>
      </c>
      <c r="H90" s="293">
        <f>SUM(H10,H89)</f>
        <v>0</v>
      </c>
      <c r="I90" s="292" t="s">
        <v>138</v>
      </c>
      <c r="J90" s="292"/>
      <c r="K90" s="292" t="s">
        <v>138</v>
      </c>
      <c r="L90" s="294">
        <f>SUM(L10:L89)</f>
        <v>0</v>
      </c>
    </row>
    <row r="91" spans="1:12" ht="20.25" customHeight="1" x14ac:dyDescent="0.25">
      <c r="A91" s="284"/>
      <c r="B91" s="285"/>
      <c r="C91" s="285"/>
      <c r="D91" s="285"/>
      <c r="E91" s="11"/>
      <c r="F91" s="64"/>
      <c r="G91" s="64"/>
      <c r="H91" s="64"/>
      <c r="I91" s="64"/>
      <c r="J91" s="64"/>
      <c r="K91" s="64"/>
      <c r="L91" s="286"/>
    </row>
    <row r="92" spans="1:12" x14ac:dyDescent="0.25">
      <c r="A92" s="287" t="s">
        <v>523</v>
      </c>
      <c r="B92" s="288"/>
      <c r="C92" s="288"/>
      <c r="D92" s="285"/>
      <c r="E92" s="11"/>
      <c r="F92" s="64"/>
      <c r="G92" s="64"/>
      <c r="H92" s="64"/>
      <c r="I92" s="64"/>
      <c r="J92" s="64"/>
      <c r="K92" s="64"/>
      <c r="L92" s="64"/>
    </row>
    <row r="93" spans="1:12" x14ac:dyDescent="0.25">
      <c r="A93" s="284"/>
      <c r="B93" s="285"/>
      <c r="C93" s="285"/>
      <c r="D93" s="285"/>
      <c r="E93" s="11"/>
      <c r="F93" s="64"/>
      <c r="G93" s="64"/>
      <c r="H93" s="64"/>
      <c r="I93" s="64"/>
      <c r="J93" s="64"/>
      <c r="K93" s="64"/>
      <c r="L93" s="64"/>
    </row>
    <row r="94" spans="1:12" x14ac:dyDescent="0.25">
      <c r="A94" s="61" t="s">
        <v>524</v>
      </c>
      <c r="B94" s="62"/>
      <c r="C94" s="62"/>
      <c r="D94" s="62"/>
      <c r="E94" s="62"/>
      <c r="F94" s="63"/>
      <c r="G94" s="609" t="s">
        <v>141</v>
      </c>
      <c r="H94" s="609"/>
      <c r="I94" s="609"/>
      <c r="J94" s="609"/>
      <c r="K94" s="609"/>
      <c r="L94" s="64"/>
    </row>
    <row r="95" spans="1:12" ht="25.5" customHeight="1" x14ac:dyDescent="0.25">
      <c r="A95" s="65" t="s">
        <v>142</v>
      </c>
      <c r="B95" s="65"/>
      <c r="C95" s="65"/>
      <c r="D95" s="65"/>
      <c r="E95" s="65"/>
      <c r="F95" s="3"/>
      <c r="G95" s="610" t="s">
        <v>143</v>
      </c>
      <c r="H95" s="610"/>
      <c r="I95" s="610"/>
      <c r="J95" s="610"/>
      <c r="K95" s="610"/>
      <c r="L95" s="610"/>
    </row>
  </sheetData>
  <mergeCells count="18">
    <mergeCell ref="G94:K94"/>
    <mergeCell ref="G95:L95"/>
    <mergeCell ref="G8:G9"/>
    <mergeCell ref="H8:H9"/>
    <mergeCell ref="I8:J8"/>
    <mergeCell ref="K8:K9"/>
    <mergeCell ref="L8:L9"/>
    <mergeCell ref="A90:F90"/>
    <mergeCell ref="D1:E1"/>
    <mergeCell ref="J1:K1"/>
    <mergeCell ref="A4:L4"/>
    <mergeCell ref="B6:D6"/>
    <mergeCell ref="A8:A9"/>
    <mergeCell ref="B8:B9"/>
    <mergeCell ref="C8:C9"/>
    <mergeCell ref="D8:D9"/>
    <mergeCell ref="E8:E9"/>
    <mergeCell ref="F8:F9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6"/>
  <sheetViews>
    <sheetView workbookViewId="0">
      <selection activeCell="G11" sqref="G11:L121"/>
    </sheetView>
  </sheetViews>
  <sheetFormatPr defaultRowHeight="15" x14ac:dyDescent="0.25"/>
  <cols>
    <col min="1" max="1" width="4.28515625" style="532" customWidth="1"/>
    <col min="2" max="2" width="10.7109375" style="532" customWidth="1"/>
    <col min="3" max="3" width="37.140625" style="532" customWidth="1"/>
    <col min="4" max="4" width="10" style="532" customWidth="1"/>
    <col min="5" max="5" width="6.42578125" style="301" customWidth="1"/>
    <col min="6" max="6" width="9.140625" style="532" customWidth="1"/>
    <col min="7" max="7" width="10.85546875" style="532" customWidth="1"/>
    <col min="8" max="8" width="7.85546875" style="532" customWidth="1"/>
    <col min="9" max="9" width="5.140625" style="532" customWidth="1"/>
    <col min="10" max="10" width="8.42578125" style="532" customWidth="1"/>
    <col min="11" max="11" width="12.28515625" style="532" customWidth="1"/>
    <col min="12" max="12" width="8.7109375" style="532" customWidth="1"/>
    <col min="13" max="256" width="9.140625" style="532"/>
    <col min="257" max="257" width="4.28515625" style="532" customWidth="1"/>
    <col min="258" max="258" width="10.7109375" style="532" customWidth="1"/>
    <col min="259" max="259" width="43.5703125" style="532" customWidth="1"/>
    <col min="260" max="260" width="9.28515625" style="532" customWidth="1"/>
    <col min="261" max="261" width="6.42578125" style="532" customWidth="1"/>
    <col min="262" max="262" width="5.85546875" style="532" customWidth="1"/>
    <col min="263" max="263" width="10.28515625" style="532" customWidth="1"/>
    <col min="264" max="264" width="7.85546875" style="532" customWidth="1"/>
    <col min="265" max="265" width="5.140625" style="532" customWidth="1"/>
    <col min="266" max="266" width="8.42578125" style="532" customWidth="1"/>
    <col min="267" max="267" width="10.5703125" style="532" customWidth="1"/>
    <col min="268" max="268" width="8.7109375" style="532" customWidth="1"/>
    <col min="269" max="512" width="9.140625" style="532"/>
    <col min="513" max="513" width="4.28515625" style="532" customWidth="1"/>
    <col min="514" max="514" width="10.7109375" style="532" customWidth="1"/>
    <col min="515" max="515" width="43.5703125" style="532" customWidth="1"/>
    <col min="516" max="516" width="9.28515625" style="532" customWidth="1"/>
    <col min="517" max="517" width="6.42578125" style="532" customWidth="1"/>
    <col min="518" max="518" width="5.85546875" style="532" customWidth="1"/>
    <col min="519" max="519" width="10.28515625" style="532" customWidth="1"/>
    <col min="520" max="520" width="7.85546875" style="532" customWidth="1"/>
    <col min="521" max="521" width="5.140625" style="532" customWidth="1"/>
    <col min="522" max="522" width="8.42578125" style="532" customWidth="1"/>
    <col min="523" max="523" width="10.5703125" style="532" customWidth="1"/>
    <col min="524" max="524" width="8.7109375" style="532" customWidth="1"/>
    <col min="525" max="768" width="9.140625" style="532"/>
    <col min="769" max="769" width="4.28515625" style="532" customWidth="1"/>
    <col min="770" max="770" width="10.7109375" style="532" customWidth="1"/>
    <col min="771" max="771" width="43.5703125" style="532" customWidth="1"/>
    <col min="772" max="772" width="9.28515625" style="532" customWidth="1"/>
    <col min="773" max="773" width="6.42578125" style="532" customWidth="1"/>
    <col min="774" max="774" width="5.85546875" style="532" customWidth="1"/>
    <col min="775" max="775" width="10.28515625" style="532" customWidth="1"/>
    <col min="776" max="776" width="7.85546875" style="532" customWidth="1"/>
    <col min="777" max="777" width="5.140625" style="532" customWidth="1"/>
    <col min="778" max="778" width="8.42578125" style="532" customWidth="1"/>
    <col min="779" max="779" width="10.5703125" style="532" customWidth="1"/>
    <col min="780" max="780" width="8.7109375" style="532" customWidth="1"/>
    <col min="781" max="1024" width="9.140625" style="532"/>
    <col min="1025" max="1025" width="4.28515625" style="532" customWidth="1"/>
    <col min="1026" max="1026" width="10.7109375" style="532" customWidth="1"/>
    <col min="1027" max="1027" width="43.5703125" style="532" customWidth="1"/>
    <col min="1028" max="1028" width="9.28515625" style="532" customWidth="1"/>
    <col min="1029" max="1029" width="6.42578125" style="532" customWidth="1"/>
    <col min="1030" max="1030" width="5.85546875" style="532" customWidth="1"/>
    <col min="1031" max="1031" width="10.28515625" style="532" customWidth="1"/>
    <col min="1032" max="1032" width="7.85546875" style="532" customWidth="1"/>
    <col min="1033" max="1033" width="5.140625" style="532" customWidth="1"/>
    <col min="1034" max="1034" width="8.42578125" style="532" customWidth="1"/>
    <col min="1035" max="1035" width="10.5703125" style="532" customWidth="1"/>
    <col min="1036" max="1036" width="8.7109375" style="532" customWidth="1"/>
    <col min="1037" max="1280" width="9.140625" style="532"/>
    <col min="1281" max="1281" width="4.28515625" style="532" customWidth="1"/>
    <col min="1282" max="1282" width="10.7109375" style="532" customWidth="1"/>
    <col min="1283" max="1283" width="43.5703125" style="532" customWidth="1"/>
    <col min="1284" max="1284" width="9.28515625" style="532" customWidth="1"/>
    <col min="1285" max="1285" width="6.42578125" style="532" customWidth="1"/>
    <col min="1286" max="1286" width="5.85546875" style="532" customWidth="1"/>
    <col min="1287" max="1287" width="10.28515625" style="532" customWidth="1"/>
    <col min="1288" max="1288" width="7.85546875" style="532" customWidth="1"/>
    <col min="1289" max="1289" width="5.140625" style="532" customWidth="1"/>
    <col min="1290" max="1290" width="8.42578125" style="532" customWidth="1"/>
    <col min="1291" max="1291" width="10.5703125" style="532" customWidth="1"/>
    <col min="1292" max="1292" width="8.7109375" style="532" customWidth="1"/>
    <col min="1293" max="1536" width="9.140625" style="532"/>
    <col min="1537" max="1537" width="4.28515625" style="532" customWidth="1"/>
    <col min="1538" max="1538" width="10.7109375" style="532" customWidth="1"/>
    <col min="1539" max="1539" width="43.5703125" style="532" customWidth="1"/>
    <col min="1540" max="1540" width="9.28515625" style="532" customWidth="1"/>
    <col min="1541" max="1541" width="6.42578125" style="532" customWidth="1"/>
    <col min="1542" max="1542" width="5.85546875" style="532" customWidth="1"/>
    <col min="1543" max="1543" width="10.28515625" style="532" customWidth="1"/>
    <col min="1544" max="1544" width="7.85546875" style="532" customWidth="1"/>
    <col min="1545" max="1545" width="5.140625" style="532" customWidth="1"/>
    <col min="1546" max="1546" width="8.42578125" style="532" customWidth="1"/>
    <col min="1547" max="1547" width="10.5703125" style="532" customWidth="1"/>
    <col min="1548" max="1548" width="8.7109375" style="532" customWidth="1"/>
    <col min="1549" max="1792" width="9.140625" style="532"/>
    <col min="1793" max="1793" width="4.28515625" style="532" customWidth="1"/>
    <col min="1794" max="1794" width="10.7109375" style="532" customWidth="1"/>
    <col min="1795" max="1795" width="43.5703125" style="532" customWidth="1"/>
    <col min="1796" max="1796" width="9.28515625" style="532" customWidth="1"/>
    <col min="1797" max="1797" width="6.42578125" style="532" customWidth="1"/>
    <col min="1798" max="1798" width="5.85546875" style="532" customWidth="1"/>
    <col min="1799" max="1799" width="10.28515625" style="532" customWidth="1"/>
    <col min="1800" max="1800" width="7.85546875" style="532" customWidth="1"/>
    <col min="1801" max="1801" width="5.140625" style="532" customWidth="1"/>
    <col min="1802" max="1802" width="8.42578125" style="532" customWidth="1"/>
    <col min="1803" max="1803" width="10.5703125" style="532" customWidth="1"/>
    <col min="1804" max="1804" width="8.7109375" style="532" customWidth="1"/>
    <col min="1805" max="2048" width="9.140625" style="532"/>
    <col min="2049" max="2049" width="4.28515625" style="532" customWidth="1"/>
    <col min="2050" max="2050" width="10.7109375" style="532" customWidth="1"/>
    <col min="2051" max="2051" width="43.5703125" style="532" customWidth="1"/>
    <col min="2052" max="2052" width="9.28515625" style="532" customWidth="1"/>
    <col min="2053" max="2053" width="6.42578125" style="532" customWidth="1"/>
    <col min="2054" max="2054" width="5.85546875" style="532" customWidth="1"/>
    <col min="2055" max="2055" width="10.28515625" style="532" customWidth="1"/>
    <col min="2056" max="2056" width="7.85546875" style="532" customWidth="1"/>
    <col min="2057" max="2057" width="5.140625" style="532" customWidth="1"/>
    <col min="2058" max="2058" width="8.42578125" style="532" customWidth="1"/>
    <col min="2059" max="2059" width="10.5703125" style="532" customWidth="1"/>
    <col min="2060" max="2060" width="8.7109375" style="532" customWidth="1"/>
    <col min="2061" max="2304" width="9.140625" style="532"/>
    <col min="2305" max="2305" width="4.28515625" style="532" customWidth="1"/>
    <col min="2306" max="2306" width="10.7109375" style="532" customWidth="1"/>
    <col min="2307" max="2307" width="43.5703125" style="532" customWidth="1"/>
    <col min="2308" max="2308" width="9.28515625" style="532" customWidth="1"/>
    <col min="2309" max="2309" width="6.42578125" style="532" customWidth="1"/>
    <col min="2310" max="2310" width="5.85546875" style="532" customWidth="1"/>
    <col min="2311" max="2311" width="10.28515625" style="532" customWidth="1"/>
    <col min="2312" max="2312" width="7.85546875" style="532" customWidth="1"/>
    <col min="2313" max="2313" width="5.140625" style="532" customWidth="1"/>
    <col min="2314" max="2314" width="8.42578125" style="532" customWidth="1"/>
    <col min="2315" max="2315" width="10.5703125" style="532" customWidth="1"/>
    <col min="2316" max="2316" width="8.7109375" style="532" customWidth="1"/>
    <col min="2317" max="2560" width="9.140625" style="532"/>
    <col min="2561" max="2561" width="4.28515625" style="532" customWidth="1"/>
    <col min="2562" max="2562" width="10.7109375" style="532" customWidth="1"/>
    <col min="2563" max="2563" width="43.5703125" style="532" customWidth="1"/>
    <col min="2564" max="2564" width="9.28515625" style="532" customWidth="1"/>
    <col min="2565" max="2565" width="6.42578125" style="532" customWidth="1"/>
    <col min="2566" max="2566" width="5.85546875" style="532" customWidth="1"/>
    <col min="2567" max="2567" width="10.28515625" style="532" customWidth="1"/>
    <col min="2568" max="2568" width="7.85546875" style="532" customWidth="1"/>
    <col min="2569" max="2569" width="5.140625" style="532" customWidth="1"/>
    <col min="2570" max="2570" width="8.42578125" style="532" customWidth="1"/>
    <col min="2571" max="2571" width="10.5703125" style="532" customWidth="1"/>
    <col min="2572" max="2572" width="8.7109375" style="532" customWidth="1"/>
    <col min="2573" max="2816" width="9.140625" style="532"/>
    <col min="2817" max="2817" width="4.28515625" style="532" customWidth="1"/>
    <col min="2818" max="2818" width="10.7109375" style="532" customWidth="1"/>
    <col min="2819" max="2819" width="43.5703125" style="532" customWidth="1"/>
    <col min="2820" max="2820" width="9.28515625" style="532" customWidth="1"/>
    <col min="2821" max="2821" width="6.42578125" style="532" customWidth="1"/>
    <col min="2822" max="2822" width="5.85546875" style="532" customWidth="1"/>
    <col min="2823" max="2823" width="10.28515625" style="532" customWidth="1"/>
    <col min="2824" max="2824" width="7.85546875" style="532" customWidth="1"/>
    <col min="2825" max="2825" width="5.140625" style="532" customWidth="1"/>
    <col min="2826" max="2826" width="8.42578125" style="532" customWidth="1"/>
    <col min="2827" max="2827" width="10.5703125" style="532" customWidth="1"/>
    <col min="2828" max="2828" width="8.7109375" style="532" customWidth="1"/>
    <col min="2829" max="3072" width="9.140625" style="532"/>
    <col min="3073" max="3073" width="4.28515625" style="532" customWidth="1"/>
    <col min="3074" max="3074" width="10.7109375" style="532" customWidth="1"/>
    <col min="3075" max="3075" width="43.5703125" style="532" customWidth="1"/>
    <col min="3076" max="3076" width="9.28515625" style="532" customWidth="1"/>
    <col min="3077" max="3077" width="6.42578125" style="532" customWidth="1"/>
    <col min="3078" max="3078" width="5.85546875" style="532" customWidth="1"/>
    <col min="3079" max="3079" width="10.28515625" style="532" customWidth="1"/>
    <col min="3080" max="3080" width="7.85546875" style="532" customWidth="1"/>
    <col min="3081" max="3081" width="5.140625" style="532" customWidth="1"/>
    <col min="3082" max="3082" width="8.42578125" style="532" customWidth="1"/>
    <col min="3083" max="3083" width="10.5703125" style="532" customWidth="1"/>
    <col min="3084" max="3084" width="8.7109375" style="532" customWidth="1"/>
    <col min="3085" max="3328" width="9.140625" style="532"/>
    <col min="3329" max="3329" width="4.28515625" style="532" customWidth="1"/>
    <col min="3330" max="3330" width="10.7109375" style="532" customWidth="1"/>
    <col min="3331" max="3331" width="43.5703125" style="532" customWidth="1"/>
    <col min="3332" max="3332" width="9.28515625" style="532" customWidth="1"/>
    <col min="3333" max="3333" width="6.42578125" style="532" customWidth="1"/>
    <col min="3334" max="3334" width="5.85546875" style="532" customWidth="1"/>
    <col min="3335" max="3335" width="10.28515625" style="532" customWidth="1"/>
    <col min="3336" max="3336" width="7.85546875" style="532" customWidth="1"/>
    <col min="3337" max="3337" width="5.140625" style="532" customWidth="1"/>
    <col min="3338" max="3338" width="8.42578125" style="532" customWidth="1"/>
    <col min="3339" max="3339" width="10.5703125" style="532" customWidth="1"/>
    <col min="3340" max="3340" width="8.7109375" style="532" customWidth="1"/>
    <col min="3341" max="3584" width="9.140625" style="532"/>
    <col min="3585" max="3585" width="4.28515625" style="532" customWidth="1"/>
    <col min="3586" max="3586" width="10.7109375" style="532" customWidth="1"/>
    <col min="3587" max="3587" width="43.5703125" style="532" customWidth="1"/>
    <col min="3588" max="3588" width="9.28515625" style="532" customWidth="1"/>
    <col min="3589" max="3589" width="6.42578125" style="532" customWidth="1"/>
    <col min="3590" max="3590" width="5.85546875" style="532" customWidth="1"/>
    <col min="3591" max="3591" width="10.28515625" style="532" customWidth="1"/>
    <col min="3592" max="3592" width="7.85546875" style="532" customWidth="1"/>
    <col min="3593" max="3593" width="5.140625" style="532" customWidth="1"/>
    <col min="3594" max="3594" width="8.42578125" style="532" customWidth="1"/>
    <col min="3595" max="3595" width="10.5703125" style="532" customWidth="1"/>
    <col min="3596" max="3596" width="8.7109375" style="532" customWidth="1"/>
    <col min="3597" max="3840" width="9.140625" style="532"/>
    <col min="3841" max="3841" width="4.28515625" style="532" customWidth="1"/>
    <col min="3842" max="3842" width="10.7109375" style="532" customWidth="1"/>
    <col min="3843" max="3843" width="43.5703125" style="532" customWidth="1"/>
    <col min="3844" max="3844" width="9.28515625" style="532" customWidth="1"/>
    <col min="3845" max="3845" width="6.42578125" style="532" customWidth="1"/>
    <col min="3846" max="3846" width="5.85546875" style="532" customWidth="1"/>
    <col min="3847" max="3847" width="10.28515625" style="532" customWidth="1"/>
    <col min="3848" max="3848" width="7.85546875" style="532" customWidth="1"/>
    <col min="3849" max="3849" width="5.140625" style="532" customWidth="1"/>
    <col min="3850" max="3850" width="8.42578125" style="532" customWidth="1"/>
    <col min="3851" max="3851" width="10.5703125" style="532" customWidth="1"/>
    <col min="3852" max="3852" width="8.7109375" style="532" customWidth="1"/>
    <col min="3853" max="4096" width="9.140625" style="532"/>
    <col min="4097" max="4097" width="4.28515625" style="532" customWidth="1"/>
    <col min="4098" max="4098" width="10.7109375" style="532" customWidth="1"/>
    <col min="4099" max="4099" width="43.5703125" style="532" customWidth="1"/>
    <col min="4100" max="4100" width="9.28515625" style="532" customWidth="1"/>
    <col min="4101" max="4101" width="6.42578125" style="532" customWidth="1"/>
    <col min="4102" max="4102" width="5.85546875" style="532" customWidth="1"/>
    <col min="4103" max="4103" width="10.28515625" style="532" customWidth="1"/>
    <col min="4104" max="4104" width="7.85546875" style="532" customWidth="1"/>
    <col min="4105" max="4105" width="5.140625" style="532" customWidth="1"/>
    <col min="4106" max="4106" width="8.42578125" style="532" customWidth="1"/>
    <col min="4107" max="4107" width="10.5703125" style="532" customWidth="1"/>
    <col min="4108" max="4108" width="8.7109375" style="532" customWidth="1"/>
    <col min="4109" max="4352" width="9.140625" style="532"/>
    <col min="4353" max="4353" width="4.28515625" style="532" customWidth="1"/>
    <col min="4354" max="4354" width="10.7109375" style="532" customWidth="1"/>
    <col min="4355" max="4355" width="43.5703125" style="532" customWidth="1"/>
    <col min="4356" max="4356" width="9.28515625" style="532" customWidth="1"/>
    <col min="4357" max="4357" width="6.42578125" style="532" customWidth="1"/>
    <col min="4358" max="4358" width="5.85546875" style="532" customWidth="1"/>
    <col min="4359" max="4359" width="10.28515625" style="532" customWidth="1"/>
    <col min="4360" max="4360" width="7.85546875" style="532" customWidth="1"/>
    <col min="4361" max="4361" width="5.140625" style="532" customWidth="1"/>
    <col min="4362" max="4362" width="8.42578125" style="532" customWidth="1"/>
    <col min="4363" max="4363" width="10.5703125" style="532" customWidth="1"/>
    <col min="4364" max="4364" width="8.7109375" style="532" customWidth="1"/>
    <col min="4365" max="4608" width="9.140625" style="532"/>
    <col min="4609" max="4609" width="4.28515625" style="532" customWidth="1"/>
    <col min="4610" max="4610" width="10.7109375" style="532" customWidth="1"/>
    <col min="4611" max="4611" width="43.5703125" style="532" customWidth="1"/>
    <col min="4612" max="4612" width="9.28515625" style="532" customWidth="1"/>
    <col min="4613" max="4613" width="6.42578125" style="532" customWidth="1"/>
    <col min="4614" max="4614" width="5.85546875" style="532" customWidth="1"/>
    <col min="4615" max="4615" width="10.28515625" style="532" customWidth="1"/>
    <col min="4616" max="4616" width="7.85546875" style="532" customWidth="1"/>
    <col min="4617" max="4617" width="5.140625" style="532" customWidth="1"/>
    <col min="4618" max="4618" width="8.42578125" style="532" customWidth="1"/>
    <col min="4619" max="4619" width="10.5703125" style="532" customWidth="1"/>
    <col min="4620" max="4620" width="8.7109375" style="532" customWidth="1"/>
    <col min="4621" max="4864" width="9.140625" style="532"/>
    <col min="4865" max="4865" width="4.28515625" style="532" customWidth="1"/>
    <col min="4866" max="4866" width="10.7109375" style="532" customWidth="1"/>
    <col min="4867" max="4867" width="43.5703125" style="532" customWidth="1"/>
    <col min="4868" max="4868" width="9.28515625" style="532" customWidth="1"/>
    <col min="4869" max="4869" width="6.42578125" style="532" customWidth="1"/>
    <col min="4870" max="4870" width="5.85546875" style="532" customWidth="1"/>
    <col min="4871" max="4871" width="10.28515625" style="532" customWidth="1"/>
    <col min="4872" max="4872" width="7.85546875" style="532" customWidth="1"/>
    <col min="4873" max="4873" width="5.140625" style="532" customWidth="1"/>
    <col min="4874" max="4874" width="8.42578125" style="532" customWidth="1"/>
    <col min="4875" max="4875" width="10.5703125" style="532" customWidth="1"/>
    <col min="4876" max="4876" width="8.7109375" style="532" customWidth="1"/>
    <col min="4877" max="5120" width="9.140625" style="532"/>
    <col min="5121" max="5121" width="4.28515625" style="532" customWidth="1"/>
    <col min="5122" max="5122" width="10.7109375" style="532" customWidth="1"/>
    <col min="5123" max="5123" width="43.5703125" style="532" customWidth="1"/>
    <col min="5124" max="5124" width="9.28515625" style="532" customWidth="1"/>
    <col min="5125" max="5125" width="6.42578125" style="532" customWidth="1"/>
    <col min="5126" max="5126" width="5.85546875" style="532" customWidth="1"/>
    <col min="5127" max="5127" width="10.28515625" style="532" customWidth="1"/>
    <col min="5128" max="5128" width="7.85546875" style="532" customWidth="1"/>
    <col min="5129" max="5129" width="5.140625" style="532" customWidth="1"/>
    <col min="5130" max="5130" width="8.42578125" style="532" customWidth="1"/>
    <col min="5131" max="5131" width="10.5703125" style="532" customWidth="1"/>
    <col min="5132" max="5132" width="8.7109375" style="532" customWidth="1"/>
    <col min="5133" max="5376" width="9.140625" style="532"/>
    <col min="5377" max="5377" width="4.28515625" style="532" customWidth="1"/>
    <col min="5378" max="5378" width="10.7109375" style="532" customWidth="1"/>
    <col min="5379" max="5379" width="43.5703125" style="532" customWidth="1"/>
    <col min="5380" max="5380" width="9.28515625" style="532" customWidth="1"/>
    <col min="5381" max="5381" width="6.42578125" style="532" customWidth="1"/>
    <col min="5382" max="5382" width="5.85546875" style="532" customWidth="1"/>
    <col min="5383" max="5383" width="10.28515625" style="532" customWidth="1"/>
    <col min="5384" max="5384" width="7.85546875" style="532" customWidth="1"/>
    <col min="5385" max="5385" width="5.140625" style="532" customWidth="1"/>
    <col min="5386" max="5386" width="8.42578125" style="532" customWidth="1"/>
    <col min="5387" max="5387" width="10.5703125" style="532" customWidth="1"/>
    <col min="5388" max="5388" width="8.7109375" style="532" customWidth="1"/>
    <col min="5389" max="5632" width="9.140625" style="532"/>
    <col min="5633" max="5633" width="4.28515625" style="532" customWidth="1"/>
    <col min="5634" max="5634" width="10.7109375" style="532" customWidth="1"/>
    <col min="5635" max="5635" width="43.5703125" style="532" customWidth="1"/>
    <col min="5636" max="5636" width="9.28515625" style="532" customWidth="1"/>
    <col min="5637" max="5637" width="6.42578125" style="532" customWidth="1"/>
    <col min="5638" max="5638" width="5.85546875" style="532" customWidth="1"/>
    <col min="5639" max="5639" width="10.28515625" style="532" customWidth="1"/>
    <col min="5640" max="5640" width="7.85546875" style="532" customWidth="1"/>
    <col min="5641" max="5641" width="5.140625" style="532" customWidth="1"/>
    <col min="5642" max="5642" width="8.42578125" style="532" customWidth="1"/>
    <col min="5643" max="5643" width="10.5703125" style="532" customWidth="1"/>
    <col min="5644" max="5644" width="8.7109375" style="532" customWidth="1"/>
    <col min="5645" max="5888" width="9.140625" style="532"/>
    <col min="5889" max="5889" width="4.28515625" style="532" customWidth="1"/>
    <col min="5890" max="5890" width="10.7109375" style="532" customWidth="1"/>
    <col min="5891" max="5891" width="43.5703125" style="532" customWidth="1"/>
    <col min="5892" max="5892" width="9.28515625" style="532" customWidth="1"/>
    <col min="5893" max="5893" width="6.42578125" style="532" customWidth="1"/>
    <col min="5894" max="5894" width="5.85546875" style="532" customWidth="1"/>
    <col min="5895" max="5895" width="10.28515625" style="532" customWidth="1"/>
    <col min="5896" max="5896" width="7.85546875" style="532" customWidth="1"/>
    <col min="5897" max="5897" width="5.140625" style="532" customWidth="1"/>
    <col min="5898" max="5898" width="8.42578125" style="532" customWidth="1"/>
    <col min="5899" max="5899" width="10.5703125" style="532" customWidth="1"/>
    <col min="5900" max="5900" width="8.7109375" style="532" customWidth="1"/>
    <col min="5901" max="6144" width="9.140625" style="532"/>
    <col min="6145" max="6145" width="4.28515625" style="532" customWidth="1"/>
    <col min="6146" max="6146" width="10.7109375" style="532" customWidth="1"/>
    <col min="6147" max="6147" width="43.5703125" style="532" customWidth="1"/>
    <col min="6148" max="6148" width="9.28515625" style="532" customWidth="1"/>
    <col min="6149" max="6149" width="6.42578125" style="532" customWidth="1"/>
    <col min="6150" max="6150" width="5.85546875" style="532" customWidth="1"/>
    <col min="6151" max="6151" width="10.28515625" style="532" customWidth="1"/>
    <col min="6152" max="6152" width="7.85546875" style="532" customWidth="1"/>
    <col min="6153" max="6153" width="5.140625" style="532" customWidth="1"/>
    <col min="6154" max="6154" width="8.42578125" style="532" customWidth="1"/>
    <col min="6155" max="6155" width="10.5703125" style="532" customWidth="1"/>
    <col min="6156" max="6156" width="8.7109375" style="532" customWidth="1"/>
    <col min="6157" max="6400" width="9.140625" style="532"/>
    <col min="6401" max="6401" width="4.28515625" style="532" customWidth="1"/>
    <col min="6402" max="6402" width="10.7109375" style="532" customWidth="1"/>
    <col min="6403" max="6403" width="43.5703125" style="532" customWidth="1"/>
    <col min="6404" max="6404" width="9.28515625" style="532" customWidth="1"/>
    <col min="6405" max="6405" width="6.42578125" style="532" customWidth="1"/>
    <col min="6406" max="6406" width="5.85546875" style="532" customWidth="1"/>
    <col min="6407" max="6407" width="10.28515625" style="532" customWidth="1"/>
    <col min="6408" max="6408" width="7.85546875" style="532" customWidth="1"/>
    <col min="6409" max="6409" width="5.140625" style="532" customWidth="1"/>
    <col min="6410" max="6410" width="8.42578125" style="532" customWidth="1"/>
    <col min="6411" max="6411" width="10.5703125" style="532" customWidth="1"/>
    <col min="6412" max="6412" width="8.7109375" style="532" customWidth="1"/>
    <col min="6413" max="6656" width="9.140625" style="532"/>
    <col min="6657" max="6657" width="4.28515625" style="532" customWidth="1"/>
    <col min="6658" max="6658" width="10.7109375" style="532" customWidth="1"/>
    <col min="6659" max="6659" width="43.5703125" style="532" customWidth="1"/>
    <col min="6660" max="6660" width="9.28515625" style="532" customWidth="1"/>
    <col min="6661" max="6661" width="6.42578125" style="532" customWidth="1"/>
    <col min="6662" max="6662" width="5.85546875" style="532" customWidth="1"/>
    <col min="6663" max="6663" width="10.28515625" style="532" customWidth="1"/>
    <col min="6664" max="6664" width="7.85546875" style="532" customWidth="1"/>
    <col min="6665" max="6665" width="5.140625" style="532" customWidth="1"/>
    <col min="6666" max="6666" width="8.42578125" style="532" customWidth="1"/>
    <col min="6667" max="6667" width="10.5703125" style="532" customWidth="1"/>
    <col min="6668" max="6668" width="8.7109375" style="532" customWidth="1"/>
    <col min="6669" max="6912" width="9.140625" style="532"/>
    <col min="6913" max="6913" width="4.28515625" style="532" customWidth="1"/>
    <col min="6914" max="6914" width="10.7109375" style="532" customWidth="1"/>
    <col min="6915" max="6915" width="43.5703125" style="532" customWidth="1"/>
    <col min="6916" max="6916" width="9.28515625" style="532" customWidth="1"/>
    <col min="6917" max="6917" width="6.42578125" style="532" customWidth="1"/>
    <col min="6918" max="6918" width="5.85546875" style="532" customWidth="1"/>
    <col min="6919" max="6919" width="10.28515625" style="532" customWidth="1"/>
    <col min="6920" max="6920" width="7.85546875" style="532" customWidth="1"/>
    <col min="6921" max="6921" width="5.140625" style="532" customWidth="1"/>
    <col min="6922" max="6922" width="8.42578125" style="532" customWidth="1"/>
    <col min="6923" max="6923" width="10.5703125" style="532" customWidth="1"/>
    <col min="6924" max="6924" width="8.7109375" style="532" customWidth="1"/>
    <col min="6925" max="7168" width="9.140625" style="532"/>
    <col min="7169" max="7169" width="4.28515625" style="532" customWidth="1"/>
    <col min="7170" max="7170" width="10.7109375" style="532" customWidth="1"/>
    <col min="7171" max="7171" width="43.5703125" style="532" customWidth="1"/>
    <col min="7172" max="7172" width="9.28515625" style="532" customWidth="1"/>
    <col min="7173" max="7173" width="6.42578125" style="532" customWidth="1"/>
    <col min="7174" max="7174" width="5.85546875" style="532" customWidth="1"/>
    <col min="7175" max="7175" width="10.28515625" style="532" customWidth="1"/>
    <col min="7176" max="7176" width="7.85546875" style="532" customWidth="1"/>
    <col min="7177" max="7177" width="5.140625" style="532" customWidth="1"/>
    <col min="7178" max="7178" width="8.42578125" style="532" customWidth="1"/>
    <col min="7179" max="7179" width="10.5703125" style="532" customWidth="1"/>
    <col min="7180" max="7180" width="8.7109375" style="532" customWidth="1"/>
    <col min="7181" max="7424" width="9.140625" style="532"/>
    <col min="7425" max="7425" width="4.28515625" style="532" customWidth="1"/>
    <col min="7426" max="7426" width="10.7109375" style="532" customWidth="1"/>
    <col min="7427" max="7427" width="43.5703125" style="532" customWidth="1"/>
    <col min="7428" max="7428" width="9.28515625" style="532" customWidth="1"/>
    <col min="7429" max="7429" width="6.42578125" style="532" customWidth="1"/>
    <col min="7430" max="7430" width="5.85546875" style="532" customWidth="1"/>
    <col min="7431" max="7431" width="10.28515625" style="532" customWidth="1"/>
    <col min="7432" max="7432" width="7.85546875" style="532" customWidth="1"/>
    <col min="7433" max="7433" width="5.140625" style="532" customWidth="1"/>
    <col min="7434" max="7434" width="8.42578125" style="532" customWidth="1"/>
    <col min="7435" max="7435" width="10.5703125" style="532" customWidth="1"/>
    <col min="7436" max="7436" width="8.7109375" style="532" customWidth="1"/>
    <col min="7437" max="7680" width="9.140625" style="532"/>
    <col min="7681" max="7681" width="4.28515625" style="532" customWidth="1"/>
    <col min="7682" max="7682" width="10.7109375" style="532" customWidth="1"/>
    <col min="7683" max="7683" width="43.5703125" style="532" customWidth="1"/>
    <col min="7684" max="7684" width="9.28515625" style="532" customWidth="1"/>
    <col min="7685" max="7685" width="6.42578125" style="532" customWidth="1"/>
    <col min="7686" max="7686" width="5.85546875" style="532" customWidth="1"/>
    <col min="7687" max="7687" width="10.28515625" style="532" customWidth="1"/>
    <col min="7688" max="7688" width="7.85546875" style="532" customWidth="1"/>
    <col min="7689" max="7689" width="5.140625" style="532" customWidth="1"/>
    <col min="7690" max="7690" width="8.42578125" style="532" customWidth="1"/>
    <col min="7691" max="7691" width="10.5703125" style="532" customWidth="1"/>
    <col min="7692" max="7692" width="8.7109375" style="532" customWidth="1"/>
    <col min="7693" max="7936" width="9.140625" style="532"/>
    <col min="7937" max="7937" width="4.28515625" style="532" customWidth="1"/>
    <col min="7938" max="7938" width="10.7109375" style="532" customWidth="1"/>
    <col min="7939" max="7939" width="43.5703125" style="532" customWidth="1"/>
    <col min="7940" max="7940" width="9.28515625" style="532" customWidth="1"/>
    <col min="7941" max="7941" width="6.42578125" style="532" customWidth="1"/>
    <col min="7942" max="7942" width="5.85546875" style="532" customWidth="1"/>
    <col min="7943" max="7943" width="10.28515625" style="532" customWidth="1"/>
    <col min="7944" max="7944" width="7.85546875" style="532" customWidth="1"/>
    <col min="7945" max="7945" width="5.140625" style="532" customWidth="1"/>
    <col min="7946" max="7946" width="8.42578125" style="532" customWidth="1"/>
    <col min="7947" max="7947" width="10.5703125" style="532" customWidth="1"/>
    <col min="7948" max="7948" width="8.7109375" style="532" customWidth="1"/>
    <col min="7949" max="8192" width="9.140625" style="532"/>
    <col min="8193" max="8193" width="4.28515625" style="532" customWidth="1"/>
    <col min="8194" max="8194" width="10.7109375" style="532" customWidth="1"/>
    <col min="8195" max="8195" width="43.5703125" style="532" customWidth="1"/>
    <col min="8196" max="8196" width="9.28515625" style="532" customWidth="1"/>
    <col min="8197" max="8197" width="6.42578125" style="532" customWidth="1"/>
    <col min="8198" max="8198" width="5.85546875" style="532" customWidth="1"/>
    <col min="8199" max="8199" width="10.28515625" style="532" customWidth="1"/>
    <col min="8200" max="8200" width="7.85546875" style="532" customWidth="1"/>
    <col min="8201" max="8201" width="5.140625" style="532" customWidth="1"/>
    <col min="8202" max="8202" width="8.42578125" style="532" customWidth="1"/>
    <col min="8203" max="8203" width="10.5703125" style="532" customWidth="1"/>
    <col min="8204" max="8204" width="8.7109375" style="532" customWidth="1"/>
    <col min="8205" max="8448" width="9.140625" style="532"/>
    <col min="8449" max="8449" width="4.28515625" style="532" customWidth="1"/>
    <col min="8450" max="8450" width="10.7109375" style="532" customWidth="1"/>
    <col min="8451" max="8451" width="43.5703125" style="532" customWidth="1"/>
    <col min="8452" max="8452" width="9.28515625" style="532" customWidth="1"/>
    <col min="8453" max="8453" width="6.42578125" style="532" customWidth="1"/>
    <col min="8454" max="8454" width="5.85546875" style="532" customWidth="1"/>
    <col min="8455" max="8455" width="10.28515625" style="532" customWidth="1"/>
    <col min="8456" max="8456" width="7.85546875" style="532" customWidth="1"/>
    <col min="8457" max="8457" width="5.140625" style="532" customWidth="1"/>
    <col min="8458" max="8458" width="8.42578125" style="532" customWidth="1"/>
    <col min="8459" max="8459" width="10.5703125" style="532" customWidth="1"/>
    <col min="8460" max="8460" width="8.7109375" style="532" customWidth="1"/>
    <col min="8461" max="8704" width="9.140625" style="532"/>
    <col min="8705" max="8705" width="4.28515625" style="532" customWidth="1"/>
    <col min="8706" max="8706" width="10.7109375" style="532" customWidth="1"/>
    <col min="8707" max="8707" width="43.5703125" style="532" customWidth="1"/>
    <col min="8708" max="8708" width="9.28515625" style="532" customWidth="1"/>
    <col min="8709" max="8709" width="6.42578125" style="532" customWidth="1"/>
    <col min="8710" max="8710" width="5.85546875" style="532" customWidth="1"/>
    <col min="8711" max="8711" width="10.28515625" style="532" customWidth="1"/>
    <col min="8712" max="8712" width="7.85546875" style="532" customWidth="1"/>
    <col min="8713" max="8713" width="5.140625" style="532" customWidth="1"/>
    <col min="8714" max="8714" width="8.42578125" style="532" customWidth="1"/>
    <col min="8715" max="8715" width="10.5703125" style="532" customWidth="1"/>
    <col min="8716" max="8716" width="8.7109375" style="532" customWidth="1"/>
    <col min="8717" max="8960" width="9.140625" style="532"/>
    <col min="8961" max="8961" width="4.28515625" style="532" customWidth="1"/>
    <col min="8962" max="8962" width="10.7109375" style="532" customWidth="1"/>
    <col min="8963" max="8963" width="43.5703125" style="532" customWidth="1"/>
    <col min="8964" max="8964" width="9.28515625" style="532" customWidth="1"/>
    <col min="8965" max="8965" width="6.42578125" style="532" customWidth="1"/>
    <col min="8966" max="8966" width="5.85546875" style="532" customWidth="1"/>
    <col min="8967" max="8967" width="10.28515625" style="532" customWidth="1"/>
    <col min="8968" max="8968" width="7.85546875" style="532" customWidth="1"/>
    <col min="8969" max="8969" width="5.140625" style="532" customWidth="1"/>
    <col min="8970" max="8970" width="8.42578125" style="532" customWidth="1"/>
    <col min="8971" max="8971" width="10.5703125" style="532" customWidth="1"/>
    <col min="8972" max="8972" width="8.7109375" style="532" customWidth="1"/>
    <col min="8973" max="9216" width="9.140625" style="532"/>
    <col min="9217" max="9217" width="4.28515625" style="532" customWidth="1"/>
    <col min="9218" max="9218" width="10.7109375" style="532" customWidth="1"/>
    <col min="9219" max="9219" width="43.5703125" style="532" customWidth="1"/>
    <col min="9220" max="9220" width="9.28515625" style="532" customWidth="1"/>
    <col min="9221" max="9221" width="6.42578125" style="532" customWidth="1"/>
    <col min="9222" max="9222" width="5.85546875" style="532" customWidth="1"/>
    <col min="9223" max="9223" width="10.28515625" style="532" customWidth="1"/>
    <col min="9224" max="9224" width="7.85546875" style="532" customWidth="1"/>
    <col min="9225" max="9225" width="5.140625" style="532" customWidth="1"/>
    <col min="9226" max="9226" width="8.42578125" style="532" customWidth="1"/>
    <col min="9227" max="9227" width="10.5703125" style="532" customWidth="1"/>
    <col min="9228" max="9228" width="8.7109375" style="532" customWidth="1"/>
    <col min="9229" max="9472" width="9.140625" style="532"/>
    <col min="9473" max="9473" width="4.28515625" style="532" customWidth="1"/>
    <col min="9474" max="9474" width="10.7109375" style="532" customWidth="1"/>
    <col min="9475" max="9475" width="43.5703125" style="532" customWidth="1"/>
    <col min="9476" max="9476" width="9.28515625" style="532" customWidth="1"/>
    <col min="9477" max="9477" width="6.42578125" style="532" customWidth="1"/>
    <col min="9478" max="9478" width="5.85546875" style="532" customWidth="1"/>
    <col min="9479" max="9479" width="10.28515625" style="532" customWidth="1"/>
    <col min="9480" max="9480" width="7.85546875" style="532" customWidth="1"/>
    <col min="9481" max="9481" width="5.140625" style="532" customWidth="1"/>
    <col min="9482" max="9482" width="8.42578125" style="532" customWidth="1"/>
    <col min="9483" max="9483" width="10.5703125" style="532" customWidth="1"/>
    <col min="9484" max="9484" width="8.7109375" style="532" customWidth="1"/>
    <col min="9485" max="9728" width="9.140625" style="532"/>
    <col min="9729" max="9729" width="4.28515625" style="532" customWidth="1"/>
    <col min="9730" max="9730" width="10.7109375" style="532" customWidth="1"/>
    <col min="9731" max="9731" width="43.5703125" style="532" customWidth="1"/>
    <col min="9732" max="9732" width="9.28515625" style="532" customWidth="1"/>
    <col min="9733" max="9733" width="6.42578125" style="532" customWidth="1"/>
    <col min="9734" max="9734" width="5.85546875" style="532" customWidth="1"/>
    <col min="9735" max="9735" width="10.28515625" style="532" customWidth="1"/>
    <col min="9736" max="9736" width="7.85546875" style="532" customWidth="1"/>
    <col min="9737" max="9737" width="5.140625" style="532" customWidth="1"/>
    <col min="9738" max="9738" width="8.42578125" style="532" customWidth="1"/>
    <col min="9739" max="9739" width="10.5703125" style="532" customWidth="1"/>
    <col min="9740" max="9740" width="8.7109375" style="532" customWidth="1"/>
    <col min="9741" max="9984" width="9.140625" style="532"/>
    <col min="9985" max="9985" width="4.28515625" style="532" customWidth="1"/>
    <col min="9986" max="9986" width="10.7109375" style="532" customWidth="1"/>
    <col min="9987" max="9987" width="43.5703125" style="532" customWidth="1"/>
    <col min="9988" max="9988" width="9.28515625" style="532" customWidth="1"/>
    <col min="9989" max="9989" width="6.42578125" style="532" customWidth="1"/>
    <col min="9990" max="9990" width="5.85546875" style="532" customWidth="1"/>
    <col min="9991" max="9991" width="10.28515625" style="532" customWidth="1"/>
    <col min="9992" max="9992" width="7.85546875" style="532" customWidth="1"/>
    <col min="9993" max="9993" width="5.140625" style="532" customWidth="1"/>
    <col min="9994" max="9994" width="8.42578125" style="532" customWidth="1"/>
    <col min="9995" max="9995" width="10.5703125" style="532" customWidth="1"/>
    <col min="9996" max="9996" width="8.7109375" style="532" customWidth="1"/>
    <col min="9997" max="10240" width="9.140625" style="532"/>
    <col min="10241" max="10241" width="4.28515625" style="532" customWidth="1"/>
    <col min="10242" max="10242" width="10.7109375" style="532" customWidth="1"/>
    <col min="10243" max="10243" width="43.5703125" style="532" customWidth="1"/>
    <col min="10244" max="10244" width="9.28515625" style="532" customWidth="1"/>
    <col min="10245" max="10245" width="6.42578125" style="532" customWidth="1"/>
    <col min="10246" max="10246" width="5.85546875" style="532" customWidth="1"/>
    <col min="10247" max="10247" width="10.28515625" style="532" customWidth="1"/>
    <col min="10248" max="10248" width="7.85546875" style="532" customWidth="1"/>
    <col min="10249" max="10249" width="5.140625" style="532" customWidth="1"/>
    <col min="10250" max="10250" width="8.42578125" style="532" customWidth="1"/>
    <col min="10251" max="10251" width="10.5703125" style="532" customWidth="1"/>
    <col min="10252" max="10252" width="8.7109375" style="532" customWidth="1"/>
    <col min="10253" max="10496" width="9.140625" style="532"/>
    <col min="10497" max="10497" width="4.28515625" style="532" customWidth="1"/>
    <col min="10498" max="10498" width="10.7109375" style="532" customWidth="1"/>
    <col min="10499" max="10499" width="43.5703125" style="532" customWidth="1"/>
    <col min="10500" max="10500" width="9.28515625" style="532" customWidth="1"/>
    <col min="10501" max="10501" width="6.42578125" style="532" customWidth="1"/>
    <col min="10502" max="10502" width="5.85546875" style="532" customWidth="1"/>
    <col min="10503" max="10503" width="10.28515625" style="532" customWidth="1"/>
    <col min="10504" max="10504" width="7.85546875" style="532" customWidth="1"/>
    <col min="10505" max="10505" width="5.140625" style="532" customWidth="1"/>
    <col min="10506" max="10506" width="8.42578125" style="532" customWidth="1"/>
    <col min="10507" max="10507" width="10.5703125" style="532" customWidth="1"/>
    <col min="10508" max="10508" width="8.7109375" style="532" customWidth="1"/>
    <col min="10509" max="10752" width="9.140625" style="532"/>
    <col min="10753" max="10753" width="4.28515625" style="532" customWidth="1"/>
    <col min="10754" max="10754" width="10.7109375" style="532" customWidth="1"/>
    <col min="10755" max="10755" width="43.5703125" style="532" customWidth="1"/>
    <col min="10756" max="10756" width="9.28515625" style="532" customWidth="1"/>
    <col min="10757" max="10757" width="6.42578125" style="532" customWidth="1"/>
    <col min="10758" max="10758" width="5.85546875" style="532" customWidth="1"/>
    <col min="10759" max="10759" width="10.28515625" style="532" customWidth="1"/>
    <col min="10760" max="10760" width="7.85546875" style="532" customWidth="1"/>
    <col min="10761" max="10761" width="5.140625" style="532" customWidth="1"/>
    <col min="10762" max="10762" width="8.42578125" style="532" customWidth="1"/>
    <col min="10763" max="10763" width="10.5703125" style="532" customWidth="1"/>
    <col min="10764" max="10764" width="8.7109375" style="532" customWidth="1"/>
    <col min="10765" max="11008" width="9.140625" style="532"/>
    <col min="11009" max="11009" width="4.28515625" style="532" customWidth="1"/>
    <col min="11010" max="11010" width="10.7109375" style="532" customWidth="1"/>
    <col min="11011" max="11011" width="43.5703125" style="532" customWidth="1"/>
    <col min="11012" max="11012" width="9.28515625" style="532" customWidth="1"/>
    <col min="11013" max="11013" width="6.42578125" style="532" customWidth="1"/>
    <col min="11014" max="11014" width="5.85546875" style="532" customWidth="1"/>
    <col min="11015" max="11015" width="10.28515625" style="532" customWidth="1"/>
    <col min="11016" max="11016" width="7.85546875" style="532" customWidth="1"/>
    <col min="11017" max="11017" width="5.140625" style="532" customWidth="1"/>
    <col min="11018" max="11018" width="8.42578125" style="532" customWidth="1"/>
    <col min="11019" max="11019" width="10.5703125" style="532" customWidth="1"/>
    <col min="11020" max="11020" width="8.7109375" style="532" customWidth="1"/>
    <col min="11021" max="11264" width="9.140625" style="532"/>
    <col min="11265" max="11265" width="4.28515625" style="532" customWidth="1"/>
    <col min="11266" max="11266" width="10.7109375" style="532" customWidth="1"/>
    <col min="11267" max="11267" width="43.5703125" style="532" customWidth="1"/>
    <col min="11268" max="11268" width="9.28515625" style="532" customWidth="1"/>
    <col min="11269" max="11269" width="6.42578125" style="532" customWidth="1"/>
    <col min="11270" max="11270" width="5.85546875" style="532" customWidth="1"/>
    <col min="11271" max="11271" width="10.28515625" style="532" customWidth="1"/>
    <col min="11272" max="11272" width="7.85546875" style="532" customWidth="1"/>
    <col min="11273" max="11273" width="5.140625" style="532" customWidth="1"/>
    <col min="11274" max="11274" width="8.42578125" style="532" customWidth="1"/>
    <col min="11275" max="11275" width="10.5703125" style="532" customWidth="1"/>
    <col min="11276" max="11276" width="8.7109375" style="532" customWidth="1"/>
    <col min="11277" max="11520" width="9.140625" style="532"/>
    <col min="11521" max="11521" width="4.28515625" style="532" customWidth="1"/>
    <col min="11522" max="11522" width="10.7109375" style="532" customWidth="1"/>
    <col min="11523" max="11523" width="43.5703125" style="532" customWidth="1"/>
    <col min="11524" max="11524" width="9.28515625" style="532" customWidth="1"/>
    <col min="11525" max="11525" width="6.42578125" style="532" customWidth="1"/>
    <col min="11526" max="11526" width="5.85546875" style="532" customWidth="1"/>
    <col min="11527" max="11527" width="10.28515625" style="532" customWidth="1"/>
    <col min="11528" max="11528" width="7.85546875" style="532" customWidth="1"/>
    <col min="11529" max="11529" width="5.140625" style="532" customWidth="1"/>
    <col min="11530" max="11530" width="8.42578125" style="532" customWidth="1"/>
    <col min="11531" max="11531" width="10.5703125" style="532" customWidth="1"/>
    <col min="11532" max="11532" width="8.7109375" style="532" customWidth="1"/>
    <col min="11533" max="11776" width="9.140625" style="532"/>
    <col min="11777" max="11777" width="4.28515625" style="532" customWidth="1"/>
    <col min="11778" max="11778" width="10.7109375" style="532" customWidth="1"/>
    <col min="11779" max="11779" width="43.5703125" style="532" customWidth="1"/>
    <col min="11780" max="11780" width="9.28515625" style="532" customWidth="1"/>
    <col min="11781" max="11781" width="6.42578125" style="532" customWidth="1"/>
    <col min="11782" max="11782" width="5.85546875" style="532" customWidth="1"/>
    <col min="11783" max="11783" width="10.28515625" style="532" customWidth="1"/>
    <col min="11784" max="11784" width="7.85546875" style="532" customWidth="1"/>
    <col min="11785" max="11785" width="5.140625" style="532" customWidth="1"/>
    <col min="11786" max="11786" width="8.42578125" style="532" customWidth="1"/>
    <col min="11787" max="11787" width="10.5703125" style="532" customWidth="1"/>
    <col min="11788" max="11788" width="8.7109375" style="532" customWidth="1"/>
    <col min="11789" max="12032" width="9.140625" style="532"/>
    <col min="12033" max="12033" width="4.28515625" style="532" customWidth="1"/>
    <col min="12034" max="12034" width="10.7109375" style="532" customWidth="1"/>
    <col min="12035" max="12035" width="43.5703125" style="532" customWidth="1"/>
    <col min="12036" max="12036" width="9.28515625" style="532" customWidth="1"/>
    <col min="12037" max="12037" width="6.42578125" style="532" customWidth="1"/>
    <col min="12038" max="12038" width="5.85546875" style="532" customWidth="1"/>
    <col min="12039" max="12039" width="10.28515625" style="532" customWidth="1"/>
    <col min="12040" max="12040" width="7.85546875" style="532" customWidth="1"/>
    <col min="12041" max="12041" width="5.140625" style="532" customWidth="1"/>
    <col min="12042" max="12042" width="8.42578125" style="532" customWidth="1"/>
    <col min="12043" max="12043" width="10.5703125" style="532" customWidth="1"/>
    <col min="12044" max="12044" width="8.7109375" style="532" customWidth="1"/>
    <col min="12045" max="12288" width="9.140625" style="532"/>
    <col min="12289" max="12289" width="4.28515625" style="532" customWidth="1"/>
    <col min="12290" max="12290" width="10.7109375" style="532" customWidth="1"/>
    <col min="12291" max="12291" width="43.5703125" style="532" customWidth="1"/>
    <col min="12292" max="12292" width="9.28515625" style="532" customWidth="1"/>
    <col min="12293" max="12293" width="6.42578125" style="532" customWidth="1"/>
    <col min="12294" max="12294" width="5.85546875" style="532" customWidth="1"/>
    <col min="12295" max="12295" width="10.28515625" style="532" customWidth="1"/>
    <col min="12296" max="12296" width="7.85546875" style="532" customWidth="1"/>
    <col min="12297" max="12297" width="5.140625" style="532" customWidth="1"/>
    <col min="12298" max="12298" width="8.42578125" style="532" customWidth="1"/>
    <col min="12299" max="12299" width="10.5703125" style="532" customWidth="1"/>
    <col min="12300" max="12300" width="8.7109375" style="532" customWidth="1"/>
    <col min="12301" max="12544" width="9.140625" style="532"/>
    <col min="12545" max="12545" width="4.28515625" style="532" customWidth="1"/>
    <col min="12546" max="12546" width="10.7109375" style="532" customWidth="1"/>
    <col min="12547" max="12547" width="43.5703125" style="532" customWidth="1"/>
    <col min="12548" max="12548" width="9.28515625" style="532" customWidth="1"/>
    <col min="12549" max="12549" width="6.42578125" style="532" customWidth="1"/>
    <col min="12550" max="12550" width="5.85546875" style="532" customWidth="1"/>
    <col min="12551" max="12551" width="10.28515625" style="532" customWidth="1"/>
    <col min="12552" max="12552" width="7.85546875" style="532" customWidth="1"/>
    <col min="12553" max="12553" width="5.140625" style="532" customWidth="1"/>
    <col min="12554" max="12554" width="8.42578125" style="532" customWidth="1"/>
    <col min="12555" max="12555" width="10.5703125" style="532" customWidth="1"/>
    <col min="12556" max="12556" width="8.7109375" style="532" customWidth="1"/>
    <col min="12557" max="12800" width="9.140625" style="532"/>
    <col min="12801" max="12801" width="4.28515625" style="532" customWidth="1"/>
    <col min="12802" max="12802" width="10.7109375" style="532" customWidth="1"/>
    <col min="12803" max="12803" width="43.5703125" style="532" customWidth="1"/>
    <col min="12804" max="12804" width="9.28515625" style="532" customWidth="1"/>
    <col min="12805" max="12805" width="6.42578125" style="532" customWidth="1"/>
    <col min="12806" max="12806" width="5.85546875" style="532" customWidth="1"/>
    <col min="12807" max="12807" width="10.28515625" style="532" customWidth="1"/>
    <col min="12808" max="12808" width="7.85546875" style="532" customWidth="1"/>
    <col min="12809" max="12809" width="5.140625" style="532" customWidth="1"/>
    <col min="12810" max="12810" width="8.42578125" style="532" customWidth="1"/>
    <col min="12811" max="12811" width="10.5703125" style="532" customWidth="1"/>
    <col min="12812" max="12812" width="8.7109375" style="532" customWidth="1"/>
    <col min="12813" max="13056" width="9.140625" style="532"/>
    <col min="13057" max="13057" width="4.28515625" style="532" customWidth="1"/>
    <col min="13058" max="13058" width="10.7109375" style="532" customWidth="1"/>
    <col min="13059" max="13059" width="43.5703125" style="532" customWidth="1"/>
    <col min="13060" max="13060" width="9.28515625" style="532" customWidth="1"/>
    <col min="13061" max="13061" width="6.42578125" style="532" customWidth="1"/>
    <col min="13062" max="13062" width="5.85546875" style="532" customWidth="1"/>
    <col min="13063" max="13063" width="10.28515625" style="532" customWidth="1"/>
    <col min="13064" max="13064" width="7.85546875" style="532" customWidth="1"/>
    <col min="13065" max="13065" width="5.140625" style="532" customWidth="1"/>
    <col min="13066" max="13066" width="8.42578125" style="532" customWidth="1"/>
    <col min="13067" max="13067" width="10.5703125" style="532" customWidth="1"/>
    <col min="13068" max="13068" width="8.7109375" style="532" customWidth="1"/>
    <col min="13069" max="13312" width="9.140625" style="532"/>
    <col min="13313" max="13313" width="4.28515625" style="532" customWidth="1"/>
    <col min="13314" max="13314" width="10.7109375" style="532" customWidth="1"/>
    <col min="13315" max="13315" width="43.5703125" style="532" customWidth="1"/>
    <col min="13316" max="13316" width="9.28515625" style="532" customWidth="1"/>
    <col min="13317" max="13317" width="6.42578125" style="532" customWidth="1"/>
    <col min="13318" max="13318" width="5.85546875" style="532" customWidth="1"/>
    <col min="13319" max="13319" width="10.28515625" style="532" customWidth="1"/>
    <col min="13320" max="13320" width="7.85546875" style="532" customWidth="1"/>
    <col min="13321" max="13321" width="5.140625" style="532" customWidth="1"/>
    <col min="13322" max="13322" width="8.42578125" style="532" customWidth="1"/>
    <col min="13323" max="13323" width="10.5703125" style="532" customWidth="1"/>
    <col min="13324" max="13324" width="8.7109375" style="532" customWidth="1"/>
    <col min="13325" max="13568" width="9.140625" style="532"/>
    <col min="13569" max="13569" width="4.28515625" style="532" customWidth="1"/>
    <col min="13570" max="13570" width="10.7109375" style="532" customWidth="1"/>
    <col min="13571" max="13571" width="43.5703125" style="532" customWidth="1"/>
    <col min="13572" max="13572" width="9.28515625" style="532" customWidth="1"/>
    <col min="13573" max="13573" width="6.42578125" style="532" customWidth="1"/>
    <col min="13574" max="13574" width="5.85546875" style="532" customWidth="1"/>
    <col min="13575" max="13575" width="10.28515625" style="532" customWidth="1"/>
    <col min="13576" max="13576" width="7.85546875" style="532" customWidth="1"/>
    <col min="13577" max="13577" width="5.140625" style="532" customWidth="1"/>
    <col min="13578" max="13578" width="8.42578125" style="532" customWidth="1"/>
    <col min="13579" max="13579" width="10.5703125" style="532" customWidth="1"/>
    <col min="13580" max="13580" width="8.7109375" style="532" customWidth="1"/>
    <col min="13581" max="13824" width="9.140625" style="532"/>
    <col min="13825" max="13825" width="4.28515625" style="532" customWidth="1"/>
    <col min="13826" max="13826" width="10.7109375" style="532" customWidth="1"/>
    <col min="13827" max="13827" width="43.5703125" style="532" customWidth="1"/>
    <col min="13828" max="13828" width="9.28515625" style="532" customWidth="1"/>
    <col min="13829" max="13829" width="6.42578125" style="532" customWidth="1"/>
    <col min="13830" max="13830" width="5.85546875" style="532" customWidth="1"/>
    <col min="13831" max="13831" width="10.28515625" style="532" customWidth="1"/>
    <col min="13832" max="13832" width="7.85546875" style="532" customWidth="1"/>
    <col min="13833" max="13833" width="5.140625" style="532" customWidth="1"/>
    <col min="13834" max="13834" width="8.42578125" style="532" customWidth="1"/>
    <col min="13835" max="13835" width="10.5703125" style="532" customWidth="1"/>
    <col min="13836" max="13836" width="8.7109375" style="532" customWidth="1"/>
    <col min="13837" max="14080" width="9.140625" style="532"/>
    <col min="14081" max="14081" width="4.28515625" style="532" customWidth="1"/>
    <col min="14082" max="14082" width="10.7109375" style="532" customWidth="1"/>
    <col min="14083" max="14083" width="43.5703125" style="532" customWidth="1"/>
    <col min="14084" max="14084" width="9.28515625" style="532" customWidth="1"/>
    <col min="14085" max="14085" width="6.42578125" style="532" customWidth="1"/>
    <col min="14086" max="14086" width="5.85546875" style="532" customWidth="1"/>
    <col min="14087" max="14087" width="10.28515625" style="532" customWidth="1"/>
    <col min="14088" max="14088" width="7.85546875" style="532" customWidth="1"/>
    <col min="14089" max="14089" width="5.140625" style="532" customWidth="1"/>
    <col min="14090" max="14090" width="8.42578125" style="532" customWidth="1"/>
    <col min="14091" max="14091" width="10.5703125" style="532" customWidth="1"/>
    <col min="14092" max="14092" width="8.7109375" style="532" customWidth="1"/>
    <col min="14093" max="14336" width="9.140625" style="532"/>
    <col min="14337" max="14337" width="4.28515625" style="532" customWidth="1"/>
    <col min="14338" max="14338" width="10.7109375" style="532" customWidth="1"/>
    <col min="14339" max="14339" width="43.5703125" style="532" customWidth="1"/>
    <col min="14340" max="14340" width="9.28515625" style="532" customWidth="1"/>
    <col min="14341" max="14341" width="6.42578125" style="532" customWidth="1"/>
    <col min="14342" max="14342" width="5.85546875" style="532" customWidth="1"/>
    <col min="14343" max="14343" width="10.28515625" style="532" customWidth="1"/>
    <col min="14344" max="14344" width="7.85546875" style="532" customWidth="1"/>
    <col min="14345" max="14345" width="5.140625" style="532" customWidth="1"/>
    <col min="14346" max="14346" width="8.42578125" style="532" customWidth="1"/>
    <col min="14347" max="14347" width="10.5703125" style="532" customWidth="1"/>
    <col min="14348" max="14348" width="8.7109375" style="532" customWidth="1"/>
    <col min="14349" max="14592" width="9.140625" style="532"/>
    <col min="14593" max="14593" width="4.28515625" style="532" customWidth="1"/>
    <col min="14594" max="14594" width="10.7109375" style="532" customWidth="1"/>
    <col min="14595" max="14595" width="43.5703125" style="532" customWidth="1"/>
    <col min="14596" max="14596" width="9.28515625" style="532" customWidth="1"/>
    <col min="14597" max="14597" width="6.42578125" style="532" customWidth="1"/>
    <col min="14598" max="14598" width="5.85546875" style="532" customWidth="1"/>
    <col min="14599" max="14599" width="10.28515625" style="532" customWidth="1"/>
    <col min="14600" max="14600" width="7.85546875" style="532" customWidth="1"/>
    <col min="14601" max="14601" width="5.140625" style="532" customWidth="1"/>
    <col min="14602" max="14602" width="8.42578125" style="532" customWidth="1"/>
    <col min="14603" max="14603" width="10.5703125" style="532" customWidth="1"/>
    <col min="14604" max="14604" width="8.7109375" style="532" customWidth="1"/>
    <col min="14605" max="14848" width="9.140625" style="532"/>
    <col min="14849" max="14849" width="4.28515625" style="532" customWidth="1"/>
    <col min="14850" max="14850" width="10.7109375" style="532" customWidth="1"/>
    <col min="14851" max="14851" width="43.5703125" style="532" customWidth="1"/>
    <col min="14852" max="14852" width="9.28515625" style="532" customWidth="1"/>
    <col min="14853" max="14853" width="6.42578125" style="532" customWidth="1"/>
    <col min="14854" max="14854" width="5.85546875" style="532" customWidth="1"/>
    <col min="14855" max="14855" width="10.28515625" style="532" customWidth="1"/>
    <col min="14856" max="14856" width="7.85546875" style="532" customWidth="1"/>
    <col min="14857" max="14857" width="5.140625" style="532" customWidth="1"/>
    <col min="14858" max="14858" width="8.42578125" style="532" customWidth="1"/>
    <col min="14859" max="14859" width="10.5703125" style="532" customWidth="1"/>
    <col min="14860" max="14860" width="8.7109375" style="532" customWidth="1"/>
    <col min="14861" max="15104" width="9.140625" style="532"/>
    <col min="15105" max="15105" width="4.28515625" style="532" customWidth="1"/>
    <col min="15106" max="15106" width="10.7109375" style="532" customWidth="1"/>
    <col min="15107" max="15107" width="43.5703125" style="532" customWidth="1"/>
    <col min="15108" max="15108" width="9.28515625" style="532" customWidth="1"/>
    <col min="15109" max="15109" width="6.42578125" style="532" customWidth="1"/>
    <col min="15110" max="15110" width="5.85546875" style="532" customWidth="1"/>
    <col min="15111" max="15111" width="10.28515625" style="532" customWidth="1"/>
    <col min="15112" max="15112" width="7.85546875" style="532" customWidth="1"/>
    <col min="15113" max="15113" width="5.140625" style="532" customWidth="1"/>
    <col min="15114" max="15114" width="8.42578125" style="532" customWidth="1"/>
    <col min="15115" max="15115" width="10.5703125" style="532" customWidth="1"/>
    <col min="15116" max="15116" width="8.7109375" style="532" customWidth="1"/>
    <col min="15117" max="15360" width="9.140625" style="532"/>
    <col min="15361" max="15361" width="4.28515625" style="532" customWidth="1"/>
    <col min="15362" max="15362" width="10.7109375" style="532" customWidth="1"/>
    <col min="15363" max="15363" width="43.5703125" style="532" customWidth="1"/>
    <col min="15364" max="15364" width="9.28515625" style="532" customWidth="1"/>
    <col min="15365" max="15365" width="6.42578125" style="532" customWidth="1"/>
    <col min="15366" max="15366" width="5.85546875" style="532" customWidth="1"/>
    <col min="15367" max="15367" width="10.28515625" style="532" customWidth="1"/>
    <col min="15368" max="15368" width="7.85546875" style="532" customWidth="1"/>
    <col min="15369" max="15369" width="5.140625" style="532" customWidth="1"/>
    <col min="15370" max="15370" width="8.42578125" style="532" customWidth="1"/>
    <col min="15371" max="15371" width="10.5703125" style="532" customWidth="1"/>
    <col min="15372" max="15372" width="8.7109375" style="532" customWidth="1"/>
    <col min="15373" max="15616" width="9.140625" style="532"/>
    <col min="15617" max="15617" width="4.28515625" style="532" customWidth="1"/>
    <col min="15618" max="15618" width="10.7109375" style="532" customWidth="1"/>
    <col min="15619" max="15619" width="43.5703125" style="532" customWidth="1"/>
    <col min="15620" max="15620" width="9.28515625" style="532" customWidth="1"/>
    <col min="15621" max="15621" width="6.42578125" style="532" customWidth="1"/>
    <col min="15622" max="15622" width="5.85546875" style="532" customWidth="1"/>
    <col min="15623" max="15623" width="10.28515625" style="532" customWidth="1"/>
    <col min="15624" max="15624" width="7.85546875" style="532" customWidth="1"/>
    <col min="15625" max="15625" width="5.140625" style="532" customWidth="1"/>
    <col min="15626" max="15626" width="8.42578125" style="532" customWidth="1"/>
    <col min="15627" max="15627" width="10.5703125" style="532" customWidth="1"/>
    <col min="15628" max="15628" width="8.7109375" style="532" customWidth="1"/>
    <col min="15629" max="15872" width="9.140625" style="532"/>
    <col min="15873" max="15873" width="4.28515625" style="532" customWidth="1"/>
    <col min="15874" max="15874" width="10.7109375" style="532" customWidth="1"/>
    <col min="15875" max="15875" width="43.5703125" style="532" customWidth="1"/>
    <col min="15876" max="15876" width="9.28515625" style="532" customWidth="1"/>
    <col min="15877" max="15877" width="6.42578125" style="532" customWidth="1"/>
    <col min="15878" max="15878" width="5.85546875" style="532" customWidth="1"/>
    <col min="15879" max="15879" width="10.28515625" style="532" customWidth="1"/>
    <col min="15880" max="15880" width="7.85546875" style="532" customWidth="1"/>
    <col min="15881" max="15881" width="5.140625" style="532" customWidth="1"/>
    <col min="15882" max="15882" width="8.42578125" style="532" customWidth="1"/>
    <col min="15883" max="15883" width="10.5703125" style="532" customWidth="1"/>
    <col min="15884" max="15884" width="8.7109375" style="532" customWidth="1"/>
    <col min="15885" max="16128" width="9.140625" style="532"/>
    <col min="16129" max="16129" width="4.28515625" style="532" customWidth="1"/>
    <col min="16130" max="16130" width="10.7109375" style="532" customWidth="1"/>
    <col min="16131" max="16131" width="43.5703125" style="532" customWidth="1"/>
    <col min="16132" max="16132" width="9.28515625" style="532" customWidth="1"/>
    <col min="16133" max="16133" width="6.42578125" style="532" customWidth="1"/>
    <col min="16134" max="16134" width="5.85546875" style="532" customWidth="1"/>
    <col min="16135" max="16135" width="10.28515625" style="532" customWidth="1"/>
    <col min="16136" max="16136" width="7.85546875" style="532" customWidth="1"/>
    <col min="16137" max="16137" width="5.140625" style="532" customWidth="1"/>
    <col min="16138" max="16138" width="8.42578125" style="532" customWidth="1"/>
    <col min="16139" max="16139" width="10.5703125" style="532" customWidth="1"/>
    <col min="16140" max="16140" width="8.7109375" style="532" customWidth="1"/>
    <col min="16141" max="16384" width="9.140625" style="532"/>
  </cols>
  <sheetData>
    <row r="1" spans="1:12" x14ac:dyDescent="0.25">
      <c r="A1" s="1"/>
      <c r="B1" s="2"/>
      <c r="C1" s="3"/>
      <c r="D1" s="610"/>
      <c r="E1" s="610"/>
      <c r="J1" s="610" t="s">
        <v>0</v>
      </c>
      <c r="K1" s="610"/>
      <c r="L1" s="4"/>
    </row>
    <row r="2" spans="1:12" x14ac:dyDescent="0.25">
      <c r="A2" s="5" t="s">
        <v>1</v>
      </c>
      <c r="B2" s="5"/>
      <c r="C2" s="5"/>
      <c r="D2" s="5"/>
      <c r="E2" s="570"/>
      <c r="F2" s="5"/>
      <c r="G2" s="5"/>
      <c r="H2" s="5"/>
      <c r="I2" s="5"/>
      <c r="J2" s="5"/>
      <c r="K2" s="5"/>
      <c r="L2" s="5"/>
    </row>
    <row r="3" spans="1:12" x14ac:dyDescent="0.25">
      <c r="A3" s="3" t="s">
        <v>2</v>
      </c>
      <c r="B3" s="5"/>
      <c r="C3" s="5"/>
      <c r="D3" s="5"/>
      <c r="E3" s="570"/>
      <c r="F3" s="5"/>
      <c r="G3" s="5"/>
      <c r="H3" s="5"/>
      <c r="I3" s="5"/>
      <c r="J3" s="5"/>
      <c r="K3" s="5"/>
      <c r="L3" s="5"/>
    </row>
    <row r="4" spans="1:12" x14ac:dyDescent="0.25">
      <c r="A4" s="5"/>
      <c r="B4" s="5"/>
      <c r="C4" s="5"/>
      <c r="D4" s="5"/>
      <c r="E4" s="570"/>
      <c r="F4" s="5"/>
      <c r="G4" s="5"/>
      <c r="H4" s="5"/>
      <c r="I4" s="5"/>
      <c r="J4" s="5"/>
      <c r="K4" s="5"/>
      <c r="L4" s="5"/>
    </row>
    <row r="5" spans="1:12" ht="13.5" customHeight="1" x14ac:dyDescent="0.25">
      <c r="A5" s="611" t="s">
        <v>3</v>
      </c>
      <c r="B5" s="611"/>
      <c r="C5" s="611"/>
      <c r="D5" s="611"/>
      <c r="E5" s="611"/>
      <c r="F5" s="611"/>
      <c r="G5" s="611"/>
      <c r="H5" s="611"/>
      <c r="I5" s="611"/>
      <c r="J5" s="611"/>
      <c r="K5" s="611"/>
      <c r="L5" s="611"/>
    </row>
    <row r="6" spans="1:12" x14ac:dyDescent="0.25">
      <c r="A6" s="6"/>
      <c r="B6" s="6"/>
      <c r="C6" s="6"/>
      <c r="D6" s="6"/>
      <c r="E6" s="295"/>
    </row>
    <row r="7" spans="1:12" ht="15" customHeight="1" x14ac:dyDescent="0.25">
      <c r="A7" s="652" t="s">
        <v>954</v>
      </c>
      <c r="B7" s="652"/>
      <c r="C7" s="652"/>
      <c r="D7" s="652"/>
      <c r="E7" s="652"/>
      <c r="F7" s="652"/>
      <c r="G7" s="652"/>
      <c r="H7" s="652"/>
      <c r="I7" s="652"/>
      <c r="J7" s="652"/>
      <c r="K7" s="652"/>
      <c r="L7" s="652"/>
    </row>
    <row r="8" spans="1:12" ht="15.75" thickBot="1" x14ac:dyDescent="0.3">
      <c r="A8" s="7"/>
      <c r="B8" s="217"/>
      <c r="C8" s="7"/>
      <c r="D8" s="218"/>
      <c r="E8" s="11"/>
    </row>
    <row r="9" spans="1:12" s="12" customFormat="1" ht="27" customHeight="1" x14ac:dyDescent="0.25">
      <c r="A9" s="634" t="s">
        <v>145</v>
      </c>
      <c r="B9" s="636" t="s">
        <v>6</v>
      </c>
      <c r="C9" s="636" t="s">
        <v>7</v>
      </c>
      <c r="D9" s="636" t="s">
        <v>8</v>
      </c>
      <c r="E9" s="627" t="s">
        <v>9</v>
      </c>
      <c r="F9" s="627" t="s">
        <v>10</v>
      </c>
      <c r="G9" s="627" t="s">
        <v>11</v>
      </c>
      <c r="H9" s="627" t="s">
        <v>12</v>
      </c>
      <c r="I9" s="627" t="s">
        <v>13</v>
      </c>
      <c r="J9" s="627"/>
      <c r="K9" s="627" t="s">
        <v>14</v>
      </c>
      <c r="L9" s="629" t="s">
        <v>15</v>
      </c>
    </row>
    <row r="10" spans="1:12" s="12" customFormat="1" ht="18" customHeight="1" thickBot="1" x14ac:dyDescent="0.3">
      <c r="A10" s="635"/>
      <c r="B10" s="637"/>
      <c r="C10" s="637"/>
      <c r="D10" s="637"/>
      <c r="E10" s="628"/>
      <c r="F10" s="628"/>
      <c r="G10" s="628"/>
      <c r="H10" s="628"/>
      <c r="I10" s="531" t="s">
        <v>16</v>
      </c>
      <c r="J10" s="531" t="s">
        <v>17</v>
      </c>
      <c r="K10" s="628"/>
      <c r="L10" s="630"/>
    </row>
    <row r="11" spans="1:12" ht="47.25" customHeight="1" x14ac:dyDescent="0.25">
      <c r="A11" s="220">
        <v>1</v>
      </c>
      <c r="B11" s="223" t="s">
        <v>18</v>
      </c>
      <c r="C11" s="222" t="s">
        <v>146</v>
      </c>
      <c r="D11" s="223" t="s">
        <v>20</v>
      </c>
      <c r="E11" s="224">
        <v>32</v>
      </c>
      <c r="F11" s="225"/>
      <c r="G11" s="226"/>
      <c r="H11" s="226"/>
      <c r="I11" s="253"/>
      <c r="J11" s="228"/>
      <c r="K11" s="228"/>
      <c r="L11" s="296"/>
    </row>
    <row r="12" spans="1:12" ht="27" customHeight="1" x14ac:dyDescent="0.25">
      <c r="A12" s="135">
        <v>2</v>
      </c>
      <c r="B12" s="24" t="s">
        <v>219</v>
      </c>
      <c r="C12" s="31" t="s">
        <v>220</v>
      </c>
      <c r="D12" s="24" t="s">
        <v>149</v>
      </c>
      <c r="E12" s="25">
        <v>3</v>
      </c>
      <c r="F12" s="152"/>
      <c r="G12" s="137"/>
      <c r="H12" s="137"/>
      <c r="I12" s="138"/>
      <c r="J12" s="231"/>
      <c r="K12" s="231"/>
      <c r="L12" s="297"/>
    </row>
    <row r="13" spans="1:12" ht="22.5" x14ac:dyDescent="0.25">
      <c r="A13" s="135">
        <v>3</v>
      </c>
      <c r="B13" s="24" t="s">
        <v>219</v>
      </c>
      <c r="C13" s="23" t="s">
        <v>221</v>
      </c>
      <c r="D13" s="24" t="s">
        <v>222</v>
      </c>
      <c r="E13" s="25">
        <v>10</v>
      </c>
      <c r="F13" s="152"/>
      <c r="G13" s="137"/>
      <c r="H13" s="137"/>
      <c r="I13" s="138"/>
      <c r="J13" s="231"/>
      <c r="K13" s="231"/>
      <c r="L13" s="297"/>
    </row>
    <row r="14" spans="1:12" ht="22.5" x14ac:dyDescent="0.25">
      <c r="A14" s="135">
        <v>4</v>
      </c>
      <c r="B14" s="24" t="s">
        <v>147</v>
      </c>
      <c r="C14" s="31" t="s">
        <v>148</v>
      </c>
      <c r="D14" s="24" t="s">
        <v>149</v>
      </c>
      <c r="E14" s="25">
        <v>3</v>
      </c>
      <c r="F14" s="152"/>
      <c r="G14" s="137"/>
      <c r="H14" s="137"/>
      <c r="I14" s="138"/>
      <c r="J14" s="231"/>
      <c r="K14" s="231"/>
      <c r="L14" s="297"/>
    </row>
    <row r="15" spans="1:12" ht="30" customHeight="1" x14ac:dyDescent="0.25">
      <c r="A15" s="135">
        <v>5</v>
      </c>
      <c r="B15" s="24" t="s">
        <v>488</v>
      </c>
      <c r="C15" s="34" t="s">
        <v>525</v>
      </c>
      <c r="D15" s="24" t="s">
        <v>23</v>
      </c>
      <c r="E15" s="25">
        <v>10</v>
      </c>
      <c r="F15" s="152"/>
      <c r="G15" s="137"/>
      <c r="H15" s="137"/>
      <c r="I15" s="138"/>
      <c r="J15" s="231"/>
      <c r="K15" s="231"/>
      <c r="L15" s="297"/>
    </row>
    <row r="16" spans="1:12" ht="37.5" customHeight="1" x14ac:dyDescent="0.25">
      <c r="A16" s="135">
        <v>6</v>
      </c>
      <c r="B16" s="24" t="s">
        <v>257</v>
      </c>
      <c r="C16" s="31" t="s">
        <v>258</v>
      </c>
      <c r="D16" s="24" t="s">
        <v>23</v>
      </c>
      <c r="E16" s="25">
        <v>3</v>
      </c>
      <c r="F16" s="152"/>
      <c r="G16" s="137"/>
      <c r="H16" s="137"/>
      <c r="I16" s="138"/>
      <c r="J16" s="231"/>
      <c r="K16" s="231"/>
      <c r="L16" s="297"/>
    </row>
    <row r="17" spans="1:12" ht="37.5" customHeight="1" x14ac:dyDescent="0.25">
      <c r="A17" s="135">
        <v>7</v>
      </c>
      <c r="B17" s="24" t="s">
        <v>224</v>
      </c>
      <c r="C17" s="31" t="s">
        <v>490</v>
      </c>
      <c r="D17" s="24" t="s">
        <v>23</v>
      </c>
      <c r="E17" s="25">
        <v>10</v>
      </c>
      <c r="F17" s="152"/>
      <c r="G17" s="137"/>
      <c r="H17" s="137"/>
      <c r="I17" s="138"/>
      <c r="J17" s="231"/>
      <c r="K17" s="231"/>
      <c r="L17" s="297"/>
    </row>
    <row r="18" spans="1:12" x14ac:dyDescent="0.25">
      <c r="A18" s="135">
        <v>8</v>
      </c>
      <c r="B18" s="24" t="s">
        <v>26</v>
      </c>
      <c r="C18" s="31" t="s">
        <v>27</v>
      </c>
      <c r="D18" s="24" t="s">
        <v>23</v>
      </c>
      <c r="E18" s="25">
        <v>30</v>
      </c>
      <c r="F18" s="152"/>
      <c r="G18" s="137"/>
      <c r="H18" s="137"/>
      <c r="I18" s="138"/>
      <c r="J18" s="231"/>
      <c r="K18" s="231"/>
      <c r="L18" s="297"/>
    </row>
    <row r="19" spans="1:12" ht="16.5" customHeight="1" x14ac:dyDescent="0.25">
      <c r="A19" s="135">
        <v>9</v>
      </c>
      <c r="B19" s="24" t="s">
        <v>26</v>
      </c>
      <c r="C19" s="31" t="s">
        <v>28</v>
      </c>
      <c r="D19" s="24" t="s">
        <v>23</v>
      </c>
      <c r="E19" s="25">
        <v>30</v>
      </c>
      <c r="F19" s="152"/>
      <c r="G19" s="137"/>
      <c r="H19" s="137"/>
      <c r="I19" s="138"/>
      <c r="J19" s="231"/>
      <c r="K19" s="231"/>
      <c r="L19" s="297"/>
    </row>
    <row r="20" spans="1:12" ht="77.25" customHeight="1" x14ac:dyDescent="0.25">
      <c r="A20" s="135">
        <v>10</v>
      </c>
      <c r="B20" s="24" t="s">
        <v>29</v>
      </c>
      <c r="C20" s="31" t="s">
        <v>526</v>
      </c>
      <c r="D20" s="24" t="s">
        <v>23</v>
      </c>
      <c r="E20" s="25">
        <v>10</v>
      </c>
      <c r="F20" s="152"/>
      <c r="G20" s="137"/>
      <c r="H20" s="137"/>
      <c r="I20" s="138"/>
      <c r="J20" s="231"/>
      <c r="K20" s="231"/>
      <c r="L20" s="297"/>
    </row>
    <row r="21" spans="1:12" ht="72.75" customHeight="1" x14ac:dyDescent="0.25">
      <c r="A21" s="135">
        <v>11</v>
      </c>
      <c r="B21" s="24" t="s">
        <v>29</v>
      </c>
      <c r="C21" s="31" t="s">
        <v>527</v>
      </c>
      <c r="D21" s="24" t="s">
        <v>23</v>
      </c>
      <c r="E21" s="25">
        <v>10</v>
      </c>
      <c r="F21" s="152"/>
      <c r="G21" s="137"/>
      <c r="H21" s="137"/>
      <c r="I21" s="138"/>
      <c r="J21" s="231"/>
      <c r="K21" s="231"/>
      <c r="L21" s="297"/>
    </row>
    <row r="22" spans="1:12" ht="51.75" customHeight="1" x14ac:dyDescent="0.25">
      <c r="A22" s="135">
        <v>12</v>
      </c>
      <c r="B22" s="24" t="s">
        <v>259</v>
      </c>
      <c r="C22" s="31" t="s">
        <v>324</v>
      </c>
      <c r="D22" s="24" t="s">
        <v>261</v>
      </c>
      <c r="E22" s="25">
        <v>3</v>
      </c>
      <c r="F22" s="152"/>
      <c r="G22" s="137"/>
      <c r="H22" s="137"/>
      <c r="I22" s="138"/>
      <c r="J22" s="231"/>
      <c r="K22" s="231"/>
      <c r="L22" s="297"/>
    </row>
    <row r="23" spans="1:12" ht="66" customHeight="1" x14ac:dyDescent="0.25">
      <c r="A23" s="135">
        <v>13</v>
      </c>
      <c r="B23" s="24" t="s">
        <v>33</v>
      </c>
      <c r="C23" s="31" t="s">
        <v>34</v>
      </c>
      <c r="D23" s="24" t="s">
        <v>35</v>
      </c>
      <c r="E23" s="25">
        <v>15</v>
      </c>
      <c r="F23" s="152"/>
      <c r="G23" s="137"/>
      <c r="H23" s="137"/>
      <c r="I23" s="138"/>
      <c r="J23" s="231"/>
      <c r="K23" s="231"/>
      <c r="L23" s="297"/>
    </row>
    <row r="24" spans="1:12" ht="67.5" x14ac:dyDescent="0.25">
      <c r="A24" s="135">
        <v>14</v>
      </c>
      <c r="B24" s="24" t="s">
        <v>33</v>
      </c>
      <c r="C24" s="31" t="s">
        <v>36</v>
      </c>
      <c r="D24" s="24" t="s">
        <v>23</v>
      </c>
      <c r="E24" s="25">
        <v>60</v>
      </c>
      <c r="F24" s="152"/>
      <c r="G24" s="137"/>
      <c r="H24" s="137"/>
      <c r="I24" s="138"/>
      <c r="J24" s="231"/>
      <c r="K24" s="231"/>
      <c r="L24" s="297"/>
    </row>
    <row r="25" spans="1:12" ht="45" x14ac:dyDescent="0.25">
      <c r="A25" s="135">
        <v>15</v>
      </c>
      <c r="B25" s="24" t="s">
        <v>42</v>
      </c>
      <c r="C25" s="34" t="s">
        <v>262</v>
      </c>
      <c r="D25" s="24" t="s">
        <v>23</v>
      </c>
      <c r="E25" s="25">
        <v>30</v>
      </c>
      <c r="F25" s="152"/>
      <c r="G25" s="137"/>
      <c r="H25" s="137"/>
      <c r="I25" s="138"/>
      <c r="J25" s="231"/>
      <c r="K25" s="231"/>
      <c r="L25" s="297"/>
    </row>
    <row r="26" spans="1:12" ht="28.5" customHeight="1" x14ac:dyDescent="0.25">
      <c r="A26" s="135">
        <v>16</v>
      </c>
      <c r="B26" s="24" t="s">
        <v>151</v>
      </c>
      <c r="C26" s="31" t="s">
        <v>528</v>
      </c>
      <c r="D26" s="24" t="s">
        <v>23</v>
      </c>
      <c r="E26" s="25">
        <v>20</v>
      </c>
      <c r="F26" s="152"/>
      <c r="G26" s="137"/>
      <c r="H26" s="137"/>
      <c r="I26" s="138"/>
      <c r="J26" s="231"/>
      <c r="K26" s="231"/>
      <c r="L26" s="297"/>
    </row>
    <row r="27" spans="1:12" ht="29.25" customHeight="1" x14ac:dyDescent="0.25">
      <c r="A27" s="135">
        <v>17</v>
      </c>
      <c r="B27" s="24" t="s">
        <v>151</v>
      </c>
      <c r="C27" s="31" t="s">
        <v>529</v>
      </c>
      <c r="D27" s="24" t="s">
        <v>23</v>
      </c>
      <c r="E27" s="25">
        <v>20</v>
      </c>
      <c r="F27" s="152"/>
      <c r="G27" s="137"/>
      <c r="H27" s="137"/>
      <c r="I27" s="138"/>
      <c r="J27" s="231"/>
      <c r="K27" s="231"/>
      <c r="L27" s="297"/>
    </row>
    <row r="28" spans="1:12" ht="29.25" customHeight="1" x14ac:dyDescent="0.25">
      <c r="A28" s="135">
        <v>18</v>
      </c>
      <c r="B28" s="24" t="s">
        <v>491</v>
      </c>
      <c r="C28" s="31" t="s">
        <v>381</v>
      </c>
      <c r="D28" s="24" t="s">
        <v>23</v>
      </c>
      <c r="E28" s="25">
        <v>10</v>
      </c>
      <c r="F28" s="152"/>
      <c r="G28" s="137"/>
      <c r="H28" s="137"/>
      <c r="I28" s="138"/>
      <c r="J28" s="231"/>
      <c r="K28" s="231"/>
      <c r="L28" s="297"/>
    </row>
    <row r="29" spans="1:12" ht="44.25" customHeight="1" x14ac:dyDescent="0.25">
      <c r="A29" s="135">
        <v>19</v>
      </c>
      <c r="B29" s="24" t="s">
        <v>42</v>
      </c>
      <c r="C29" s="31" t="s">
        <v>43</v>
      </c>
      <c r="D29" s="24" t="s">
        <v>23</v>
      </c>
      <c r="E29" s="25">
        <v>20</v>
      </c>
      <c r="F29" s="152"/>
      <c r="G29" s="137"/>
      <c r="H29" s="137"/>
      <c r="I29" s="138"/>
      <c r="J29" s="231"/>
      <c r="K29" s="231"/>
      <c r="L29" s="297"/>
    </row>
    <row r="30" spans="1:12" ht="30.75" customHeight="1" x14ac:dyDescent="0.25">
      <c r="A30" s="135">
        <v>20</v>
      </c>
      <c r="B30" s="24" t="s">
        <v>229</v>
      </c>
      <c r="C30" s="31" t="s">
        <v>230</v>
      </c>
      <c r="D30" s="24" t="s">
        <v>23</v>
      </c>
      <c r="E30" s="25">
        <v>10</v>
      </c>
      <c r="F30" s="152"/>
      <c r="G30" s="137"/>
      <c r="H30" s="137"/>
      <c r="I30" s="138"/>
      <c r="J30" s="231"/>
      <c r="K30" s="231"/>
      <c r="L30" s="297"/>
    </row>
    <row r="31" spans="1:12" ht="27" customHeight="1" x14ac:dyDescent="0.25">
      <c r="A31" s="135">
        <v>21</v>
      </c>
      <c r="B31" s="24" t="s">
        <v>153</v>
      </c>
      <c r="C31" s="31" t="s">
        <v>154</v>
      </c>
      <c r="D31" s="24" t="s">
        <v>23</v>
      </c>
      <c r="E31" s="25">
        <v>15</v>
      </c>
      <c r="F31" s="152"/>
      <c r="G31" s="137"/>
      <c r="H31" s="137"/>
      <c r="I31" s="138"/>
      <c r="J31" s="231"/>
      <c r="K31" s="231"/>
      <c r="L31" s="297"/>
    </row>
    <row r="32" spans="1:12" ht="42" customHeight="1" x14ac:dyDescent="0.25">
      <c r="A32" s="135">
        <v>22</v>
      </c>
      <c r="B32" s="24" t="s">
        <v>155</v>
      </c>
      <c r="C32" s="31" t="s">
        <v>156</v>
      </c>
      <c r="D32" s="24" t="s">
        <v>23</v>
      </c>
      <c r="E32" s="25">
        <v>15</v>
      </c>
      <c r="F32" s="152"/>
      <c r="G32" s="137"/>
      <c r="H32" s="137"/>
      <c r="I32" s="138"/>
      <c r="J32" s="231"/>
      <c r="K32" s="231"/>
      <c r="L32" s="297"/>
    </row>
    <row r="33" spans="1:12" ht="42" customHeight="1" x14ac:dyDescent="0.25">
      <c r="A33" s="135">
        <v>23</v>
      </c>
      <c r="B33" s="24" t="s">
        <v>44</v>
      </c>
      <c r="C33" s="31" t="s">
        <v>45</v>
      </c>
      <c r="D33" s="24" t="s">
        <v>23</v>
      </c>
      <c r="E33" s="25">
        <v>10</v>
      </c>
      <c r="F33" s="152"/>
      <c r="G33" s="137"/>
      <c r="H33" s="137"/>
      <c r="I33" s="138"/>
      <c r="J33" s="231"/>
      <c r="K33" s="231"/>
      <c r="L33" s="297"/>
    </row>
    <row r="34" spans="1:12" ht="45.75" customHeight="1" x14ac:dyDescent="0.25">
      <c r="A34" s="135">
        <v>24</v>
      </c>
      <c r="B34" s="24" t="s">
        <v>157</v>
      </c>
      <c r="C34" s="31" t="s">
        <v>158</v>
      </c>
      <c r="D34" s="24" t="s">
        <v>35</v>
      </c>
      <c r="E34" s="25">
        <v>3</v>
      </c>
      <c r="F34" s="152"/>
      <c r="G34" s="137"/>
      <c r="H34" s="137"/>
      <c r="I34" s="138"/>
      <c r="J34" s="231"/>
      <c r="K34" s="231"/>
      <c r="L34" s="297"/>
    </row>
    <row r="35" spans="1:12" ht="51.75" customHeight="1" x14ac:dyDescent="0.25">
      <c r="A35" s="135">
        <v>25</v>
      </c>
      <c r="B35" s="24" t="s">
        <v>46</v>
      </c>
      <c r="C35" s="31" t="s">
        <v>47</v>
      </c>
      <c r="D35" s="24" t="s">
        <v>35</v>
      </c>
      <c r="E35" s="25">
        <v>15</v>
      </c>
      <c r="F35" s="152"/>
      <c r="G35" s="137"/>
      <c r="H35" s="137"/>
      <c r="I35" s="138"/>
      <c r="J35" s="231"/>
      <c r="K35" s="231"/>
      <c r="L35" s="297"/>
    </row>
    <row r="36" spans="1:12" ht="33.75" x14ac:dyDescent="0.25">
      <c r="A36" s="135">
        <v>26</v>
      </c>
      <c r="B36" s="24" t="s">
        <v>48</v>
      </c>
      <c r="C36" s="31" t="s">
        <v>159</v>
      </c>
      <c r="D36" s="24" t="s">
        <v>23</v>
      </c>
      <c r="E36" s="25">
        <v>50</v>
      </c>
      <c r="F36" s="152"/>
      <c r="G36" s="137"/>
      <c r="H36" s="137"/>
      <c r="I36" s="138"/>
      <c r="J36" s="231"/>
      <c r="K36" s="231"/>
      <c r="L36" s="297"/>
    </row>
    <row r="37" spans="1:12" ht="27.75" customHeight="1" x14ac:dyDescent="0.25">
      <c r="A37" s="135">
        <v>27</v>
      </c>
      <c r="B37" s="24" t="s">
        <v>48</v>
      </c>
      <c r="C37" s="31" t="s">
        <v>433</v>
      </c>
      <c r="D37" s="24" t="s">
        <v>23</v>
      </c>
      <c r="E37" s="25">
        <v>50</v>
      </c>
      <c r="F37" s="152"/>
      <c r="G37" s="137"/>
      <c r="H37" s="137"/>
      <c r="I37" s="138"/>
      <c r="J37" s="231"/>
      <c r="K37" s="231"/>
      <c r="L37" s="297"/>
    </row>
    <row r="38" spans="1:12" ht="42.75" customHeight="1" x14ac:dyDescent="0.25">
      <c r="A38" s="135">
        <v>28</v>
      </c>
      <c r="B38" s="24" t="s">
        <v>48</v>
      </c>
      <c r="C38" s="31" t="s">
        <v>160</v>
      </c>
      <c r="D38" s="24" t="s">
        <v>23</v>
      </c>
      <c r="E38" s="25">
        <v>50</v>
      </c>
      <c r="F38" s="152"/>
      <c r="G38" s="137"/>
      <c r="H38" s="137"/>
      <c r="I38" s="138"/>
      <c r="J38" s="231"/>
      <c r="K38" s="231"/>
      <c r="L38" s="297"/>
    </row>
    <row r="39" spans="1:12" ht="24.75" customHeight="1" x14ac:dyDescent="0.25">
      <c r="A39" s="135">
        <v>29</v>
      </c>
      <c r="B39" s="24" t="s">
        <v>52</v>
      </c>
      <c r="C39" s="31" t="s">
        <v>53</v>
      </c>
      <c r="D39" s="24" t="s">
        <v>23</v>
      </c>
      <c r="E39" s="25">
        <v>20</v>
      </c>
      <c r="F39" s="152"/>
      <c r="G39" s="137"/>
      <c r="H39" s="137"/>
      <c r="I39" s="138"/>
      <c r="J39" s="231"/>
      <c r="K39" s="231"/>
      <c r="L39" s="297"/>
    </row>
    <row r="40" spans="1:12" ht="26.25" customHeight="1" x14ac:dyDescent="0.25">
      <c r="A40" s="135">
        <v>30</v>
      </c>
      <c r="B40" s="24" t="s">
        <v>54</v>
      </c>
      <c r="C40" s="31" t="s">
        <v>530</v>
      </c>
      <c r="D40" s="24" t="s">
        <v>23</v>
      </c>
      <c r="E40" s="25">
        <v>20</v>
      </c>
      <c r="F40" s="152"/>
      <c r="G40" s="137"/>
      <c r="H40" s="137"/>
      <c r="I40" s="138"/>
      <c r="J40" s="231"/>
      <c r="K40" s="231"/>
      <c r="L40" s="297"/>
    </row>
    <row r="41" spans="1:12" ht="18.75" customHeight="1" x14ac:dyDescent="0.25">
      <c r="A41" s="135">
        <v>31</v>
      </c>
      <c r="B41" s="24" t="s">
        <v>382</v>
      </c>
      <c r="C41" s="31" t="s">
        <v>383</v>
      </c>
      <c r="D41" s="24" t="s">
        <v>23</v>
      </c>
      <c r="E41" s="25">
        <v>15</v>
      </c>
      <c r="F41" s="152"/>
      <c r="G41" s="137"/>
      <c r="H41" s="137"/>
      <c r="I41" s="138"/>
      <c r="J41" s="231"/>
      <c r="K41" s="231"/>
      <c r="L41" s="297"/>
    </row>
    <row r="42" spans="1:12" ht="30.75" customHeight="1" x14ac:dyDescent="0.25">
      <c r="A42" s="135">
        <v>32</v>
      </c>
      <c r="B42" s="24" t="s">
        <v>56</v>
      </c>
      <c r="C42" s="31" t="s">
        <v>57</v>
      </c>
      <c r="D42" s="24" t="s">
        <v>23</v>
      </c>
      <c r="E42" s="25">
        <v>20</v>
      </c>
      <c r="F42" s="152"/>
      <c r="G42" s="137"/>
      <c r="H42" s="137"/>
      <c r="I42" s="138"/>
      <c r="J42" s="231"/>
      <c r="K42" s="231"/>
      <c r="L42" s="297"/>
    </row>
    <row r="43" spans="1:12" ht="30.75" customHeight="1" x14ac:dyDescent="0.25">
      <c r="A43" s="135">
        <v>33</v>
      </c>
      <c r="B43" s="24" t="s">
        <v>58</v>
      </c>
      <c r="C43" s="31" t="s">
        <v>163</v>
      </c>
      <c r="D43" s="24" t="s">
        <v>35</v>
      </c>
      <c r="E43" s="25">
        <v>20</v>
      </c>
      <c r="F43" s="152"/>
      <c r="G43" s="137"/>
      <c r="H43" s="137"/>
      <c r="I43" s="138"/>
      <c r="J43" s="231"/>
      <c r="K43" s="231"/>
      <c r="L43" s="297"/>
    </row>
    <row r="44" spans="1:12" ht="18.75" customHeight="1" x14ac:dyDescent="0.25">
      <c r="A44" s="135">
        <v>34</v>
      </c>
      <c r="B44" s="24" t="s">
        <v>329</v>
      </c>
      <c r="C44" s="31" t="s">
        <v>330</v>
      </c>
      <c r="D44" s="24" t="s">
        <v>35</v>
      </c>
      <c r="E44" s="25">
        <v>20</v>
      </c>
      <c r="F44" s="152"/>
      <c r="G44" s="137"/>
      <c r="H44" s="137"/>
      <c r="I44" s="138"/>
      <c r="J44" s="231"/>
      <c r="K44" s="231"/>
      <c r="L44" s="297"/>
    </row>
    <row r="45" spans="1:12" ht="30.75" customHeight="1" x14ac:dyDescent="0.25">
      <c r="A45" s="135">
        <v>35</v>
      </c>
      <c r="B45" s="24" t="s">
        <v>63</v>
      </c>
      <c r="C45" s="31" t="s">
        <v>64</v>
      </c>
      <c r="D45" s="24" t="s">
        <v>35</v>
      </c>
      <c r="E45" s="25">
        <v>30</v>
      </c>
      <c r="F45" s="152"/>
      <c r="G45" s="137"/>
      <c r="H45" s="137"/>
      <c r="I45" s="138"/>
      <c r="J45" s="231"/>
      <c r="K45" s="231"/>
      <c r="L45" s="297"/>
    </row>
    <row r="46" spans="1:12" ht="24.75" customHeight="1" x14ac:dyDescent="0.25">
      <c r="A46" s="135">
        <v>36</v>
      </c>
      <c r="B46" s="24" t="s">
        <v>63</v>
      </c>
      <c r="C46" s="31" t="s">
        <v>65</v>
      </c>
      <c r="D46" s="24" t="s">
        <v>35</v>
      </c>
      <c r="E46" s="25">
        <v>20</v>
      </c>
      <c r="F46" s="152"/>
      <c r="G46" s="137"/>
      <c r="H46" s="137"/>
      <c r="I46" s="138"/>
      <c r="J46" s="231"/>
      <c r="K46" s="231"/>
      <c r="L46" s="297"/>
    </row>
    <row r="47" spans="1:12" ht="24" customHeight="1" x14ac:dyDescent="0.25">
      <c r="A47" s="135">
        <v>37</v>
      </c>
      <c r="B47" s="24" t="s">
        <v>66</v>
      </c>
      <c r="C47" s="40" t="s">
        <v>67</v>
      </c>
      <c r="D47" s="24" t="s">
        <v>35</v>
      </c>
      <c r="E47" s="25">
        <v>20</v>
      </c>
      <c r="F47" s="152"/>
      <c r="G47" s="137"/>
      <c r="H47" s="137"/>
      <c r="I47" s="138"/>
      <c r="J47" s="231"/>
      <c r="K47" s="231"/>
      <c r="L47" s="297"/>
    </row>
    <row r="48" spans="1:12" ht="28.5" customHeight="1" x14ac:dyDescent="0.25">
      <c r="A48" s="135">
        <v>38</v>
      </c>
      <c r="B48" s="24" t="s">
        <v>66</v>
      </c>
      <c r="C48" s="31" t="s">
        <v>68</v>
      </c>
      <c r="D48" s="24" t="s">
        <v>35</v>
      </c>
      <c r="E48" s="25">
        <v>20</v>
      </c>
      <c r="F48" s="152"/>
      <c r="G48" s="137"/>
      <c r="H48" s="137"/>
      <c r="I48" s="138"/>
      <c r="J48" s="231"/>
      <c r="K48" s="231"/>
      <c r="L48" s="297"/>
    </row>
    <row r="49" spans="1:12" ht="45.75" customHeight="1" x14ac:dyDescent="0.25">
      <c r="A49" s="135">
        <v>39</v>
      </c>
      <c r="B49" s="24" t="s">
        <v>269</v>
      </c>
      <c r="C49" s="31" t="s">
        <v>270</v>
      </c>
      <c r="D49" s="24" t="s">
        <v>23</v>
      </c>
      <c r="E49" s="25">
        <v>10</v>
      </c>
      <c r="F49" s="152"/>
      <c r="G49" s="137"/>
      <c r="H49" s="137"/>
      <c r="I49" s="138"/>
      <c r="J49" s="231"/>
      <c r="K49" s="231"/>
      <c r="L49" s="297"/>
    </row>
    <row r="50" spans="1:12" ht="42.75" customHeight="1" x14ac:dyDescent="0.25">
      <c r="A50" s="135">
        <v>40</v>
      </c>
      <c r="B50" s="24" t="s">
        <v>61</v>
      </c>
      <c r="C50" s="31" t="s">
        <v>62</v>
      </c>
      <c r="D50" s="24" t="s">
        <v>23</v>
      </c>
      <c r="E50" s="25">
        <v>10</v>
      </c>
      <c r="F50" s="152"/>
      <c r="G50" s="137"/>
      <c r="H50" s="137"/>
      <c r="I50" s="138"/>
      <c r="J50" s="231"/>
      <c r="K50" s="231"/>
      <c r="L50" s="297"/>
    </row>
    <row r="51" spans="1:12" ht="33" customHeight="1" x14ac:dyDescent="0.25">
      <c r="A51" s="135">
        <v>41</v>
      </c>
      <c r="B51" s="24" t="s">
        <v>531</v>
      </c>
      <c r="C51" s="31" t="s">
        <v>532</v>
      </c>
      <c r="D51" s="24" t="s">
        <v>23</v>
      </c>
      <c r="E51" s="25">
        <v>3</v>
      </c>
      <c r="F51" s="152"/>
      <c r="G51" s="137"/>
      <c r="H51" s="137"/>
      <c r="I51" s="138"/>
      <c r="J51" s="231"/>
      <c r="K51" s="231"/>
      <c r="L51" s="297"/>
    </row>
    <row r="52" spans="1:12" ht="48" customHeight="1" x14ac:dyDescent="0.25">
      <c r="A52" s="135">
        <v>42</v>
      </c>
      <c r="B52" s="24" t="s">
        <v>385</v>
      </c>
      <c r="C52" s="31" t="s">
        <v>386</v>
      </c>
      <c r="D52" s="24" t="s">
        <v>23</v>
      </c>
      <c r="E52" s="25">
        <v>10</v>
      </c>
      <c r="F52" s="152"/>
      <c r="G52" s="137"/>
      <c r="H52" s="137"/>
      <c r="I52" s="138"/>
      <c r="J52" s="231"/>
      <c r="K52" s="231"/>
      <c r="L52" s="297"/>
    </row>
    <row r="53" spans="1:12" ht="62.25" customHeight="1" x14ac:dyDescent="0.25">
      <c r="A53" s="135">
        <v>43</v>
      </c>
      <c r="B53" s="24" t="s">
        <v>271</v>
      </c>
      <c r="C53" s="31" t="s">
        <v>533</v>
      </c>
      <c r="D53" s="24" t="s">
        <v>77</v>
      </c>
      <c r="E53" s="25">
        <v>5</v>
      </c>
      <c r="F53" s="152"/>
      <c r="G53" s="137"/>
      <c r="H53" s="137"/>
      <c r="I53" s="138"/>
      <c r="J53" s="231"/>
      <c r="K53" s="231"/>
      <c r="L53" s="297"/>
    </row>
    <row r="54" spans="1:12" ht="51" customHeight="1" x14ac:dyDescent="0.25">
      <c r="A54" s="135">
        <v>44</v>
      </c>
      <c r="B54" s="24" t="s">
        <v>164</v>
      </c>
      <c r="C54" s="31" t="s">
        <v>274</v>
      </c>
      <c r="D54" s="24" t="s">
        <v>23</v>
      </c>
      <c r="E54" s="25">
        <v>10</v>
      </c>
      <c r="F54" s="152"/>
      <c r="G54" s="137"/>
      <c r="H54" s="137"/>
      <c r="I54" s="138"/>
      <c r="J54" s="231"/>
      <c r="K54" s="231"/>
      <c r="L54" s="297"/>
    </row>
    <row r="55" spans="1:12" ht="19.5" customHeight="1" x14ac:dyDescent="0.25">
      <c r="A55" s="135">
        <v>45</v>
      </c>
      <c r="B55" s="24" t="s">
        <v>71</v>
      </c>
      <c r="C55" s="31" t="s">
        <v>72</v>
      </c>
      <c r="D55" s="24" t="s">
        <v>35</v>
      </c>
      <c r="E55" s="25">
        <v>3</v>
      </c>
      <c r="F55" s="152"/>
      <c r="G55" s="137"/>
      <c r="H55" s="137"/>
      <c r="I55" s="138"/>
      <c r="J55" s="231"/>
      <c r="K55" s="231"/>
      <c r="L55" s="297"/>
    </row>
    <row r="56" spans="1:12" ht="22.5" x14ac:dyDescent="0.25">
      <c r="A56" s="135">
        <v>46</v>
      </c>
      <c r="B56" s="24" t="s">
        <v>73</v>
      </c>
      <c r="C56" s="31" t="s">
        <v>74</v>
      </c>
      <c r="D56" s="24" t="s">
        <v>23</v>
      </c>
      <c r="E56" s="25">
        <v>6</v>
      </c>
      <c r="F56" s="152"/>
      <c r="G56" s="137"/>
      <c r="H56" s="137"/>
      <c r="I56" s="138"/>
      <c r="J56" s="231"/>
      <c r="K56" s="231"/>
      <c r="L56" s="297"/>
    </row>
    <row r="57" spans="1:12" ht="49.5" customHeight="1" x14ac:dyDescent="0.25">
      <c r="A57" s="135">
        <v>47</v>
      </c>
      <c r="B57" s="24" t="s">
        <v>75</v>
      </c>
      <c r="C57" s="31" t="s">
        <v>76</v>
      </c>
      <c r="D57" s="24" t="s">
        <v>77</v>
      </c>
      <c r="E57" s="25">
        <v>4</v>
      </c>
      <c r="F57" s="152"/>
      <c r="G57" s="137"/>
      <c r="H57" s="137"/>
      <c r="I57" s="138"/>
      <c r="J57" s="231"/>
      <c r="K57" s="231"/>
      <c r="L57" s="297"/>
    </row>
    <row r="58" spans="1:12" ht="50.25" customHeight="1" x14ac:dyDescent="0.25">
      <c r="A58" s="135">
        <v>48</v>
      </c>
      <c r="B58" s="24" t="s">
        <v>75</v>
      </c>
      <c r="C58" s="31" t="s">
        <v>78</v>
      </c>
      <c r="D58" s="24" t="s">
        <v>23</v>
      </c>
      <c r="E58" s="25">
        <v>20</v>
      </c>
      <c r="F58" s="152"/>
      <c r="G58" s="137"/>
      <c r="H58" s="137"/>
      <c r="I58" s="138"/>
      <c r="J58" s="231"/>
      <c r="K58" s="231"/>
      <c r="L58" s="297"/>
    </row>
    <row r="59" spans="1:12" ht="54.75" customHeight="1" x14ac:dyDescent="0.25">
      <c r="A59" s="135">
        <v>49</v>
      </c>
      <c r="B59" s="24" t="s">
        <v>79</v>
      </c>
      <c r="C59" s="31" t="s">
        <v>80</v>
      </c>
      <c r="D59" s="24" t="s">
        <v>23</v>
      </c>
      <c r="E59" s="25">
        <v>10</v>
      </c>
      <c r="F59" s="152"/>
      <c r="G59" s="137"/>
      <c r="H59" s="137"/>
      <c r="I59" s="138"/>
      <c r="J59" s="231"/>
      <c r="K59" s="231"/>
      <c r="L59" s="297"/>
    </row>
    <row r="60" spans="1:12" ht="21.75" customHeight="1" x14ac:dyDescent="0.25">
      <c r="A60" s="135">
        <v>50</v>
      </c>
      <c r="B60" s="24" t="s">
        <v>79</v>
      </c>
      <c r="C60" s="31" t="s">
        <v>168</v>
      </c>
      <c r="D60" s="24" t="s">
        <v>23</v>
      </c>
      <c r="E60" s="25">
        <v>10</v>
      </c>
      <c r="F60" s="152"/>
      <c r="G60" s="137"/>
      <c r="H60" s="137"/>
      <c r="I60" s="138"/>
      <c r="J60" s="231"/>
      <c r="K60" s="231"/>
      <c r="L60" s="297"/>
    </row>
    <row r="61" spans="1:12" ht="26.25" customHeight="1" x14ac:dyDescent="0.25">
      <c r="A61" s="135">
        <v>51</v>
      </c>
      <c r="B61" s="24" t="s">
        <v>234</v>
      </c>
      <c r="C61" s="31" t="s">
        <v>235</v>
      </c>
      <c r="D61" s="24" t="s">
        <v>23</v>
      </c>
      <c r="E61" s="25">
        <v>10</v>
      </c>
      <c r="F61" s="152"/>
      <c r="G61" s="137"/>
      <c r="H61" s="137"/>
      <c r="I61" s="138"/>
      <c r="J61" s="231"/>
      <c r="K61" s="231"/>
      <c r="L61" s="297"/>
    </row>
    <row r="62" spans="1:12" ht="43.5" customHeight="1" x14ac:dyDescent="0.25">
      <c r="A62" s="135">
        <v>52</v>
      </c>
      <c r="B62" s="24" t="s">
        <v>82</v>
      </c>
      <c r="C62" s="31" t="s">
        <v>169</v>
      </c>
      <c r="D62" s="24" t="s">
        <v>23</v>
      </c>
      <c r="E62" s="25">
        <v>5</v>
      </c>
      <c r="F62" s="152"/>
      <c r="G62" s="137"/>
      <c r="H62" s="137"/>
      <c r="I62" s="138"/>
      <c r="J62" s="231"/>
      <c r="K62" s="231"/>
      <c r="L62" s="297"/>
    </row>
    <row r="63" spans="1:12" ht="41.25" customHeight="1" x14ac:dyDescent="0.25">
      <c r="A63" s="135">
        <v>53</v>
      </c>
      <c r="B63" s="24" t="s">
        <v>83</v>
      </c>
      <c r="C63" s="31" t="s">
        <v>236</v>
      </c>
      <c r="D63" s="24" t="s">
        <v>23</v>
      </c>
      <c r="E63" s="25">
        <v>10</v>
      </c>
      <c r="F63" s="152"/>
      <c r="G63" s="137"/>
      <c r="H63" s="137"/>
      <c r="I63" s="138"/>
      <c r="J63" s="231"/>
      <c r="K63" s="231"/>
      <c r="L63" s="297"/>
    </row>
    <row r="64" spans="1:12" ht="40.5" customHeight="1" x14ac:dyDescent="0.25">
      <c r="A64" s="135">
        <v>54</v>
      </c>
      <c r="B64" s="24" t="s">
        <v>83</v>
      </c>
      <c r="C64" s="31" t="s">
        <v>304</v>
      </c>
      <c r="D64" s="24" t="s">
        <v>23</v>
      </c>
      <c r="E64" s="25">
        <v>10</v>
      </c>
      <c r="F64" s="152"/>
      <c r="G64" s="137"/>
      <c r="H64" s="137"/>
      <c r="I64" s="138"/>
      <c r="J64" s="231"/>
      <c r="K64" s="231"/>
      <c r="L64" s="297"/>
    </row>
    <row r="65" spans="1:12" ht="24.75" customHeight="1" x14ac:dyDescent="0.25">
      <c r="A65" s="135">
        <v>55</v>
      </c>
      <c r="B65" s="24" t="s">
        <v>83</v>
      </c>
      <c r="C65" s="97" t="s">
        <v>170</v>
      </c>
      <c r="D65" s="24" t="s">
        <v>23</v>
      </c>
      <c r="E65" s="25">
        <v>7</v>
      </c>
      <c r="F65" s="152"/>
      <c r="G65" s="137"/>
      <c r="H65" s="137"/>
      <c r="I65" s="138"/>
      <c r="J65" s="231"/>
      <c r="K65" s="231"/>
      <c r="L65" s="297"/>
    </row>
    <row r="66" spans="1:12" ht="32.25" customHeight="1" x14ac:dyDescent="0.25">
      <c r="A66" s="135">
        <v>56</v>
      </c>
      <c r="B66" s="24" t="s">
        <v>305</v>
      </c>
      <c r="C66" s="31" t="s">
        <v>306</v>
      </c>
      <c r="D66" s="24" t="s">
        <v>23</v>
      </c>
      <c r="E66" s="25">
        <v>10</v>
      </c>
      <c r="F66" s="152"/>
      <c r="G66" s="137"/>
      <c r="H66" s="137"/>
      <c r="I66" s="138"/>
      <c r="J66" s="231"/>
      <c r="K66" s="231"/>
      <c r="L66" s="297"/>
    </row>
    <row r="67" spans="1:12" ht="39.75" customHeight="1" x14ac:dyDescent="0.25">
      <c r="A67" s="135">
        <v>57</v>
      </c>
      <c r="B67" s="24" t="s">
        <v>85</v>
      </c>
      <c r="C67" s="31" t="s">
        <v>86</v>
      </c>
      <c r="D67" s="24" t="s">
        <v>23</v>
      </c>
      <c r="E67" s="25">
        <v>30</v>
      </c>
      <c r="F67" s="152"/>
      <c r="G67" s="137"/>
      <c r="H67" s="137"/>
      <c r="I67" s="138"/>
      <c r="J67" s="231"/>
      <c r="K67" s="231"/>
      <c r="L67" s="297"/>
    </row>
    <row r="68" spans="1:12" ht="36" customHeight="1" x14ac:dyDescent="0.25">
      <c r="A68" s="135">
        <v>58</v>
      </c>
      <c r="B68" s="24" t="s">
        <v>85</v>
      </c>
      <c r="C68" s="31" t="s">
        <v>87</v>
      </c>
      <c r="D68" s="24" t="s">
        <v>23</v>
      </c>
      <c r="E68" s="25">
        <v>20</v>
      </c>
      <c r="F68" s="152"/>
      <c r="G68" s="137"/>
      <c r="H68" s="137"/>
      <c r="I68" s="138"/>
      <c r="J68" s="231"/>
      <c r="K68" s="231"/>
      <c r="L68" s="297"/>
    </row>
    <row r="69" spans="1:12" ht="35.25" customHeight="1" x14ac:dyDescent="0.25">
      <c r="A69" s="135">
        <v>59</v>
      </c>
      <c r="B69" s="24" t="s">
        <v>85</v>
      </c>
      <c r="C69" s="31" t="s">
        <v>88</v>
      </c>
      <c r="D69" s="24" t="s">
        <v>23</v>
      </c>
      <c r="E69" s="25">
        <v>20</v>
      </c>
      <c r="F69" s="152"/>
      <c r="G69" s="137"/>
      <c r="H69" s="137"/>
      <c r="I69" s="138"/>
      <c r="J69" s="231"/>
      <c r="K69" s="231"/>
      <c r="L69" s="297"/>
    </row>
    <row r="70" spans="1:12" ht="33.75" customHeight="1" x14ac:dyDescent="0.25">
      <c r="A70" s="135">
        <v>60</v>
      </c>
      <c r="B70" s="24" t="s">
        <v>238</v>
      </c>
      <c r="C70" s="31" t="s">
        <v>239</v>
      </c>
      <c r="D70" s="24" t="s">
        <v>23</v>
      </c>
      <c r="E70" s="25">
        <v>10</v>
      </c>
      <c r="F70" s="152"/>
      <c r="G70" s="137"/>
      <c r="H70" s="137"/>
      <c r="I70" s="138"/>
      <c r="J70" s="231"/>
      <c r="K70" s="231"/>
      <c r="L70" s="297"/>
    </row>
    <row r="71" spans="1:12" ht="26.25" customHeight="1" x14ac:dyDescent="0.25">
      <c r="A71" s="135">
        <v>61</v>
      </c>
      <c r="B71" s="24" t="s">
        <v>172</v>
      </c>
      <c r="C71" s="31" t="s">
        <v>173</v>
      </c>
      <c r="D71" s="24" t="s">
        <v>92</v>
      </c>
      <c r="E71" s="25">
        <v>5</v>
      </c>
      <c r="F71" s="152"/>
      <c r="G71" s="137"/>
      <c r="H71" s="137"/>
      <c r="I71" s="138"/>
      <c r="J71" s="231"/>
      <c r="K71" s="231"/>
      <c r="L71" s="297"/>
    </row>
    <row r="72" spans="1:12" ht="31.5" customHeight="1" x14ac:dyDescent="0.25">
      <c r="A72" s="135">
        <v>62</v>
      </c>
      <c r="B72" s="24" t="s">
        <v>90</v>
      </c>
      <c r="C72" s="31" t="s">
        <v>174</v>
      </c>
      <c r="D72" s="24" t="s">
        <v>92</v>
      </c>
      <c r="E72" s="25">
        <v>20</v>
      </c>
      <c r="F72" s="152"/>
      <c r="G72" s="137"/>
      <c r="H72" s="137"/>
      <c r="I72" s="138"/>
      <c r="J72" s="231"/>
      <c r="K72" s="231"/>
      <c r="L72" s="297"/>
    </row>
    <row r="73" spans="1:12" ht="22.5" x14ac:dyDescent="0.25">
      <c r="A73" s="135">
        <v>63</v>
      </c>
      <c r="B73" s="24" t="s">
        <v>93</v>
      </c>
      <c r="C73" s="31" t="s">
        <v>240</v>
      </c>
      <c r="D73" s="24" t="s">
        <v>23</v>
      </c>
      <c r="E73" s="25">
        <v>20</v>
      </c>
      <c r="F73" s="152"/>
      <c r="G73" s="137"/>
      <c r="H73" s="137"/>
      <c r="I73" s="138"/>
      <c r="J73" s="231"/>
      <c r="K73" s="231"/>
      <c r="L73" s="297"/>
    </row>
    <row r="74" spans="1:12" ht="30" customHeight="1" x14ac:dyDescent="0.25">
      <c r="A74" s="135">
        <v>64</v>
      </c>
      <c r="B74" s="24" t="s">
        <v>95</v>
      </c>
      <c r="C74" s="31" t="s">
        <v>451</v>
      </c>
      <c r="D74" s="24" t="s">
        <v>23</v>
      </c>
      <c r="E74" s="25">
        <v>10</v>
      </c>
      <c r="F74" s="152"/>
      <c r="G74" s="137"/>
      <c r="H74" s="137"/>
      <c r="I74" s="138"/>
      <c r="J74" s="231"/>
      <c r="K74" s="231"/>
      <c r="L74" s="297"/>
    </row>
    <row r="75" spans="1:12" ht="37.5" customHeight="1" x14ac:dyDescent="0.25">
      <c r="A75" s="135">
        <v>65</v>
      </c>
      <c r="B75" s="24" t="s">
        <v>97</v>
      </c>
      <c r="C75" s="31" t="s">
        <v>534</v>
      </c>
      <c r="D75" s="24" t="s">
        <v>23</v>
      </c>
      <c r="E75" s="25">
        <v>5</v>
      </c>
      <c r="F75" s="152"/>
      <c r="G75" s="137"/>
      <c r="H75" s="137"/>
      <c r="I75" s="138"/>
      <c r="J75" s="231"/>
      <c r="K75" s="231"/>
      <c r="L75" s="297"/>
    </row>
    <row r="76" spans="1:12" ht="33.75" x14ac:dyDescent="0.25">
      <c r="A76" s="135">
        <v>66</v>
      </c>
      <c r="B76" s="298" t="s">
        <v>99</v>
      </c>
      <c r="C76" s="34" t="s">
        <v>100</v>
      </c>
      <c r="D76" s="24" t="s">
        <v>23</v>
      </c>
      <c r="E76" s="25">
        <v>5</v>
      </c>
      <c r="F76" s="152"/>
      <c r="G76" s="137"/>
      <c r="H76" s="137"/>
      <c r="I76" s="138"/>
      <c r="J76" s="231"/>
      <c r="K76" s="231"/>
      <c r="L76" s="297"/>
    </row>
    <row r="77" spans="1:12" ht="33.75" x14ac:dyDescent="0.25">
      <c r="A77" s="135">
        <v>67</v>
      </c>
      <c r="B77" s="298" t="s">
        <v>101</v>
      </c>
      <c r="C77" s="42" t="s">
        <v>535</v>
      </c>
      <c r="D77" s="25" t="s">
        <v>23</v>
      </c>
      <c r="E77" s="25">
        <v>5</v>
      </c>
      <c r="F77" s="152"/>
      <c r="G77" s="137"/>
      <c r="H77" s="137"/>
      <c r="I77" s="138"/>
      <c r="J77" s="231"/>
      <c r="K77" s="231"/>
      <c r="L77" s="297"/>
    </row>
    <row r="78" spans="1:12" ht="33.75" x14ac:dyDescent="0.25">
      <c r="A78" s="135">
        <v>68</v>
      </c>
      <c r="B78" s="298" t="s">
        <v>101</v>
      </c>
      <c r="C78" s="34" t="s">
        <v>536</v>
      </c>
      <c r="D78" s="25" t="s">
        <v>23</v>
      </c>
      <c r="E78" s="25">
        <v>2</v>
      </c>
      <c r="F78" s="152"/>
      <c r="G78" s="137"/>
      <c r="H78" s="137"/>
      <c r="I78" s="138"/>
      <c r="J78" s="231"/>
      <c r="K78" s="231"/>
      <c r="L78" s="297"/>
    </row>
    <row r="79" spans="1:12" ht="33.75" x14ac:dyDescent="0.25">
      <c r="A79" s="135">
        <v>69</v>
      </c>
      <c r="B79" s="298" t="s">
        <v>101</v>
      </c>
      <c r="C79" s="34" t="s">
        <v>389</v>
      </c>
      <c r="D79" s="25" t="s">
        <v>103</v>
      </c>
      <c r="E79" s="25">
        <v>2</v>
      </c>
      <c r="F79" s="152"/>
      <c r="G79" s="137"/>
      <c r="H79" s="137"/>
      <c r="I79" s="138"/>
      <c r="J79" s="231"/>
      <c r="K79" s="231"/>
      <c r="L79" s="297"/>
    </row>
    <row r="80" spans="1:12" ht="33.75" x14ac:dyDescent="0.25">
      <c r="A80" s="135">
        <v>70</v>
      </c>
      <c r="B80" s="298" t="s">
        <v>101</v>
      </c>
      <c r="C80" s="34" t="s">
        <v>278</v>
      </c>
      <c r="D80" s="25" t="s">
        <v>103</v>
      </c>
      <c r="E80" s="25">
        <v>1</v>
      </c>
      <c r="F80" s="152"/>
      <c r="G80" s="137"/>
      <c r="H80" s="137"/>
      <c r="I80" s="138"/>
      <c r="J80" s="231"/>
      <c r="K80" s="231"/>
      <c r="L80" s="297"/>
    </row>
    <row r="81" spans="1:12" ht="33" customHeight="1" x14ac:dyDescent="0.25">
      <c r="A81" s="135">
        <v>71</v>
      </c>
      <c r="B81" s="298" t="s">
        <v>390</v>
      </c>
      <c r="C81" s="40" t="s">
        <v>537</v>
      </c>
      <c r="D81" s="25" t="s">
        <v>35</v>
      </c>
      <c r="E81" s="25">
        <v>7</v>
      </c>
      <c r="F81" s="152"/>
      <c r="G81" s="137"/>
      <c r="H81" s="137"/>
      <c r="I81" s="138"/>
      <c r="J81" s="231"/>
      <c r="K81" s="231"/>
      <c r="L81" s="297"/>
    </row>
    <row r="82" spans="1:12" ht="30.75" customHeight="1" x14ac:dyDescent="0.25">
      <c r="A82" s="135">
        <v>72</v>
      </c>
      <c r="B82" s="298" t="s">
        <v>390</v>
      </c>
      <c r="C82" s="40" t="s">
        <v>538</v>
      </c>
      <c r="D82" s="25" t="s">
        <v>35</v>
      </c>
      <c r="E82" s="25">
        <v>7</v>
      </c>
      <c r="F82" s="152"/>
      <c r="G82" s="137"/>
      <c r="H82" s="137"/>
      <c r="I82" s="138"/>
      <c r="J82" s="231"/>
      <c r="K82" s="231"/>
      <c r="L82" s="297"/>
    </row>
    <row r="83" spans="1:12" ht="27.75" customHeight="1" x14ac:dyDescent="0.25">
      <c r="A83" s="135">
        <v>73</v>
      </c>
      <c r="B83" s="298" t="s">
        <v>390</v>
      </c>
      <c r="C83" s="40" t="s">
        <v>539</v>
      </c>
      <c r="D83" s="25" t="s">
        <v>35</v>
      </c>
      <c r="E83" s="25">
        <v>7</v>
      </c>
      <c r="F83" s="152"/>
      <c r="G83" s="137"/>
      <c r="H83" s="137"/>
      <c r="I83" s="138"/>
      <c r="J83" s="231"/>
      <c r="K83" s="231"/>
      <c r="L83" s="297"/>
    </row>
    <row r="84" spans="1:12" ht="22.5" x14ac:dyDescent="0.25">
      <c r="A84" s="135">
        <v>74</v>
      </c>
      <c r="B84" s="298" t="s">
        <v>106</v>
      </c>
      <c r="C84" s="40" t="s">
        <v>319</v>
      </c>
      <c r="D84" s="25" t="s">
        <v>23</v>
      </c>
      <c r="E84" s="25">
        <v>10</v>
      </c>
      <c r="F84" s="152"/>
      <c r="G84" s="137"/>
      <c r="H84" s="137"/>
      <c r="I84" s="138"/>
      <c r="J84" s="231"/>
      <c r="K84" s="231"/>
      <c r="L84" s="297"/>
    </row>
    <row r="85" spans="1:12" ht="21.75" customHeight="1" x14ac:dyDescent="0.25">
      <c r="A85" s="135">
        <v>75</v>
      </c>
      <c r="B85" s="298" t="s">
        <v>108</v>
      </c>
      <c r="C85" s="40" t="s">
        <v>109</v>
      </c>
      <c r="D85" s="25" t="s">
        <v>35</v>
      </c>
      <c r="E85" s="25">
        <v>16</v>
      </c>
      <c r="F85" s="152"/>
      <c r="G85" s="137"/>
      <c r="H85" s="137"/>
      <c r="I85" s="138"/>
      <c r="J85" s="231"/>
      <c r="K85" s="231"/>
      <c r="L85" s="297"/>
    </row>
    <row r="86" spans="1:12" ht="45" x14ac:dyDescent="0.25">
      <c r="A86" s="135">
        <v>76</v>
      </c>
      <c r="B86" s="298" t="s">
        <v>110</v>
      </c>
      <c r="C86" s="34" t="s">
        <v>279</v>
      </c>
      <c r="D86" s="25" t="s">
        <v>35</v>
      </c>
      <c r="E86" s="25">
        <v>16</v>
      </c>
      <c r="F86" s="152"/>
      <c r="G86" s="137"/>
      <c r="H86" s="137"/>
      <c r="I86" s="138"/>
      <c r="J86" s="231"/>
      <c r="K86" s="231"/>
      <c r="L86" s="297"/>
    </row>
    <row r="87" spans="1:12" ht="56.25" x14ac:dyDescent="0.25">
      <c r="A87" s="135">
        <v>77</v>
      </c>
      <c r="B87" s="298" t="s">
        <v>111</v>
      </c>
      <c r="C87" s="34" t="s">
        <v>112</v>
      </c>
      <c r="D87" s="25" t="s">
        <v>35</v>
      </c>
      <c r="E87" s="25">
        <v>5</v>
      </c>
      <c r="F87" s="152"/>
      <c r="G87" s="137"/>
      <c r="H87" s="137"/>
      <c r="I87" s="138"/>
      <c r="J87" s="231"/>
      <c r="K87" s="231"/>
      <c r="L87" s="297"/>
    </row>
    <row r="88" spans="1:12" ht="56.25" customHeight="1" x14ac:dyDescent="0.25">
      <c r="A88" s="135">
        <v>78</v>
      </c>
      <c r="B88" s="298" t="s">
        <v>113</v>
      </c>
      <c r="C88" s="34" t="s">
        <v>540</v>
      </c>
      <c r="D88" s="25" t="s">
        <v>35</v>
      </c>
      <c r="E88" s="25">
        <v>5</v>
      </c>
      <c r="F88" s="152"/>
      <c r="G88" s="137"/>
      <c r="H88" s="137"/>
      <c r="I88" s="138"/>
      <c r="J88" s="231"/>
      <c r="K88" s="231"/>
      <c r="L88" s="297"/>
    </row>
    <row r="89" spans="1:12" ht="66" customHeight="1" x14ac:dyDescent="0.25">
      <c r="A89" s="135">
        <v>79</v>
      </c>
      <c r="B89" s="298" t="s">
        <v>113</v>
      </c>
      <c r="C89" s="34" t="s">
        <v>541</v>
      </c>
      <c r="D89" s="25" t="s">
        <v>23</v>
      </c>
      <c r="E89" s="25">
        <v>10</v>
      </c>
      <c r="F89" s="152"/>
      <c r="G89" s="137"/>
      <c r="H89" s="137"/>
      <c r="I89" s="138"/>
      <c r="J89" s="231"/>
      <c r="K89" s="231"/>
      <c r="L89" s="297"/>
    </row>
    <row r="90" spans="1:12" ht="45" x14ac:dyDescent="0.25">
      <c r="A90" s="135">
        <v>80</v>
      </c>
      <c r="B90" s="298" t="s">
        <v>280</v>
      </c>
      <c r="C90" s="42" t="s">
        <v>280</v>
      </c>
      <c r="D90" s="25" t="s">
        <v>23</v>
      </c>
      <c r="E90" s="25">
        <v>100</v>
      </c>
      <c r="F90" s="152"/>
      <c r="G90" s="137"/>
      <c r="H90" s="137"/>
      <c r="I90" s="138"/>
      <c r="J90" s="231"/>
      <c r="K90" s="231"/>
      <c r="L90" s="297"/>
    </row>
    <row r="91" spans="1:12" ht="90.75" customHeight="1" x14ac:dyDescent="0.25">
      <c r="A91" s="135">
        <v>81</v>
      </c>
      <c r="B91" s="298" t="s">
        <v>116</v>
      </c>
      <c r="C91" s="42" t="s">
        <v>116</v>
      </c>
      <c r="D91" s="25" t="s">
        <v>23</v>
      </c>
      <c r="E91" s="25">
        <v>50</v>
      </c>
      <c r="F91" s="152"/>
      <c r="G91" s="137"/>
      <c r="H91" s="137"/>
      <c r="I91" s="138"/>
      <c r="J91" s="231"/>
      <c r="K91" s="231"/>
      <c r="L91" s="297"/>
    </row>
    <row r="92" spans="1:12" ht="51.75" customHeight="1" x14ac:dyDescent="0.25">
      <c r="A92" s="135">
        <v>82</v>
      </c>
      <c r="B92" s="298" t="s">
        <v>542</v>
      </c>
      <c r="C92" s="34" t="s">
        <v>543</v>
      </c>
      <c r="D92" s="25" t="s">
        <v>35</v>
      </c>
      <c r="E92" s="25">
        <v>10</v>
      </c>
      <c r="F92" s="152"/>
      <c r="G92" s="137"/>
      <c r="H92" s="137"/>
      <c r="I92" s="138"/>
      <c r="J92" s="231"/>
      <c r="K92" s="231"/>
      <c r="L92" s="297"/>
    </row>
    <row r="93" spans="1:12" ht="56.25" customHeight="1" x14ac:dyDescent="0.25">
      <c r="A93" s="135">
        <v>83</v>
      </c>
      <c r="B93" s="298" t="s">
        <v>544</v>
      </c>
      <c r="C93" s="34" t="s">
        <v>545</v>
      </c>
      <c r="D93" s="25" t="s">
        <v>35</v>
      </c>
      <c r="E93" s="25">
        <v>5</v>
      </c>
      <c r="F93" s="152"/>
      <c r="G93" s="137"/>
      <c r="H93" s="137"/>
      <c r="I93" s="138"/>
      <c r="J93" s="231"/>
      <c r="K93" s="231"/>
      <c r="L93" s="297"/>
    </row>
    <row r="94" spans="1:12" ht="38.25" customHeight="1" x14ac:dyDescent="0.25">
      <c r="A94" s="135">
        <v>84</v>
      </c>
      <c r="B94" s="298" t="s">
        <v>546</v>
      </c>
      <c r="C94" s="31" t="s">
        <v>547</v>
      </c>
      <c r="D94" s="25" t="s">
        <v>35</v>
      </c>
      <c r="E94" s="25">
        <v>5</v>
      </c>
      <c r="F94" s="152"/>
      <c r="G94" s="137"/>
      <c r="H94" s="137"/>
      <c r="I94" s="138"/>
      <c r="J94" s="231"/>
      <c r="K94" s="231"/>
      <c r="L94" s="297"/>
    </row>
    <row r="95" spans="1:12" ht="52.5" customHeight="1" x14ac:dyDescent="0.25">
      <c r="A95" s="135">
        <v>85</v>
      </c>
      <c r="B95" s="298" t="s">
        <v>548</v>
      </c>
      <c r="C95" s="34" t="s">
        <v>549</v>
      </c>
      <c r="D95" s="25" t="s">
        <v>23</v>
      </c>
      <c r="E95" s="25">
        <v>3</v>
      </c>
      <c r="F95" s="152"/>
      <c r="G95" s="137"/>
      <c r="H95" s="137"/>
      <c r="I95" s="138"/>
      <c r="J95" s="231"/>
      <c r="K95" s="231"/>
      <c r="L95" s="297"/>
    </row>
    <row r="96" spans="1:12" ht="60.75" customHeight="1" x14ac:dyDescent="0.25">
      <c r="A96" s="135">
        <v>86</v>
      </c>
      <c r="B96" s="298" t="s">
        <v>385</v>
      </c>
      <c r="C96" s="34" t="s">
        <v>550</v>
      </c>
      <c r="D96" s="25" t="s">
        <v>23</v>
      </c>
      <c r="E96" s="25">
        <v>5</v>
      </c>
      <c r="F96" s="152"/>
      <c r="G96" s="137"/>
      <c r="H96" s="137"/>
      <c r="I96" s="138"/>
      <c r="J96" s="231"/>
      <c r="K96" s="231"/>
      <c r="L96" s="297"/>
    </row>
    <row r="97" spans="1:12" ht="63" customHeight="1" x14ac:dyDescent="0.25">
      <c r="A97" s="135">
        <v>87</v>
      </c>
      <c r="B97" s="298" t="s">
        <v>551</v>
      </c>
      <c r="C97" s="34" t="s">
        <v>552</v>
      </c>
      <c r="D97" s="25" t="s">
        <v>23</v>
      </c>
      <c r="E97" s="25">
        <v>20</v>
      </c>
      <c r="F97" s="152"/>
      <c r="G97" s="137"/>
      <c r="H97" s="137"/>
      <c r="I97" s="138"/>
      <c r="J97" s="231"/>
      <c r="K97" s="231"/>
      <c r="L97" s="297"/>
    </row>
    <row r="98" spans="1:12" ht="62.25" customHeight="1" x14ac:dyDescent="0.25">
      <c r="A98" s="135">
        <v>88</v>
      </c>
      <c r="B98" s="298" t="s">
        <v>553</v>
      </c>
      <c r="C98" s="34" t="s">
        <v>552</v>
      </c>
      <c r="D98" s="25" t="s">
        <v>23</v>
      </c>
      <c r="E98" s="25">
        <v>30</v>
      </c>
      <c r="F98" s="152"/>
      <c r="G98" s="137"/>
      <c r="H98" s="137"/>
      <c r="I98" s="138"/>
      <c r="J98" s="231"/>
      <c r="K98" s="231"/>
      <c r="L98" s="297"/>
    </row>
    <row r="99" spans="1:12" ht="42.75" customHeight="1" x14ac:dyDescent="0.25">
      <c r="A99" s="135">
        <v>89</v>
      </c>
      <c r="B99" s="298" t="s">
        <v>554</v>
      </c>
      <c r="C99" s="34"/>
      <c r="D99" s="25" t="s">
        <v>23</v>
      </c>
      <c r="E99" s="25">
        <v>1</v>
      </c>
      <c r="F99" s="152"/>
      <c r="G99" s="137"/>
      <c r="H99" s="137"/>
      <c r="I99" s="138"/>
      <c r="J99" s="231"/>
      <c r="K99" s="231"/>
      <c r="L99" s="297"/>
    </row>
    <row r="100" spans="1:12" ht="43.5" customHeight="1" x14ac:dyDescent="0.25">
      <c r="A100" s="135">
        <v>90</v>
      </c>
      <c r="B100" s="298" t="s">
        <v>364</v>
      </c>
      <c r="C100" s="34"/>
      <c r="D100" s="25" t="s">
        <v>23</v>
      </c>
      <c r="E100" s="25">
        <v>1</v>
      </c>
      <c r="F100" s="152"/>
      <c r="G100" s="137"/>
      <c r="H100" s="137"/>
      <c r="I100" s="138"/>
      <c r="J100" s="231"/>
      <c r="K100" s="231"/>
      <c r="L100" s="297"/>
    </row>
    <row r="101" spans="1:12" ht="51" customHeight="1" x14ac:dyDescent="0.25">
      <c r="A101" s="135">
        <v>91</v>
      </c>
      <c r="B101" s="298" t="s">
        <v>244</v>
      </c>
      <c r="C101" s="34"/>
      <c r="D101" s="25" t="s">
        <v>23</v>
      </c>
      <c r="E101" s="25">
        <v>1</v>
      </c>
      <c r="F101" s="152"/>
      <c r="G101" s="137"/>
      <c r="H101" s="137"/>
      <c r="I101" s="138"/>
      <c r="J101" s="231"/>
      <c r="K101" s="231"/>
      <c r="L101" s="297"/>
    </row>
    <row r="102" spans="1:12" ht="36" customHeight="1" x14ac:dyDescent="0.25">
      <c r="A102" s="135">
        <v>92</v>
      </c>
      <c r="B102" s="298" t="s">
        <v>245</v>
      </c>
      <c r="C102" s="34"/>
      <c r="D102" s="25" t="s">
        <v>23</v>
      </c>
      <c r="E102" s="25">
        <v>10</v>
      </c>
      <c r="F102" s="152"/>
      <c r="G102" s="137"/>
      <c r="H102" s="137"/>
      <c r="I102" s="138"/>
      <c r="J102" s="231"/>
      <c r="K102" s="231"/>
      <c r="L102" s="297"/>
    </row>
    <row r="103" spans="1:12" ht="39.75" customHeight="1" x14ac:dyDescent="0.25">
      <c r="A103" s="135">
        <v>93</v>
      </c>
      <c r="B103" s="298" t="s">
        <v>397</v>
      </c>
      <c r="C103" s="34"/>
      <c r="D103" s="25" t="s">
        <v>23</v>
      </c>
      <c r="E103" s="25">
        <v>10</v>
      </c>
      <c r="F103" s="152"/>
      <c r="G103" s="137"/>
      <c r="H103" s="137"/>
      <c r="I103" s="138"/>
      <c r="J103" s="231"/>
      <c r="K103" s="231"/>
      <c r="L103" s="297"/>
    </row>
    <row r="104" spans="1:12" ht="56.25" x14ac:dyDescent="0.25">
      <c r="A104" s="135">
        <v>94</v>
      </c>
      <c r="B104" s="298" t="s">
        <v>123</v>
      </c>
      <c r="C104" s="46"/>
      <c r="D104" s="25" t="s">
        <v>23</v>
      </c>
      <c r="E104" s="25">
        <v>50</v>
      </c>
      <c r="F104" s="152"/>
      <c r="G104" s="137"/>
      <c r="H104" s="137"/>
      <c r="I104" s="138"/>
      <c r="J104" s="231"/>
      <c r="K104" s="231"/>
      <c r="L104" s="297"/>
    </row>
    <row r="105" spans="1:12" ht="56.25" x14ac:dyDescent="0.25">
      <c r="A105" s="135">
        <v>95</v>
      </c>
      <c r="B105" s="298" t="s">
        <v>123</v>
      </c>
      <c r="C105" s="46"/>
      <c r="D105" s="25" t="s">
        <v>23</v>
      </c>
      <c r="E105" s="25">
        <v>10</v>
      </c>
      <c r="F105" s="152"/>
      <c r="G105" s="137"/>
      <c r="H105" s="137"/>
      <c r="I105" s="138"/>
      <c r="J105" s="231"/>
      <c r="K105" s="231"/>
      <c r="L105" s="297"/>
    </row>
    <row r="106" spans="1:12" ht="50.25" customHeight="1" x14ac:dyDescent="0.25">
      <c r="A106" s="135">
        <v>96</v>
      </c>
      <c r="B106" s="298" t="s">
        <v>180</v>
      </c>
      <c r="C106" s="46"/>
      <c r="D106" s="25" t="s">
        <v>23</v>
      </c>
      <c r="E106" s="25">
        <v>10</v>
      </c>
      <c r="F106" s="152"/>
      <c r="G106" s="137"/>
      <c r="H106" s="137"/>
      <c r="I106" s="138"/>
      <c r="J106" s="231"/>
      <c r="K106" s="231"/>
      <c r="L106" s="297"/>
    </row>
    <row r="107" spans="1:12" ht="41.25" customHeight="1" x14ac:dyDescent="0.25">
      <c r="A107" s="135">
        <v>97</v>
      </c>
      <c r="B107" s="298" t="s">
        <v>555</v>
      </c>
      <c r="C107" s="46"/>
      <c r="D107" s="25" t="s">
        <v>23</v>
      </c>
      <c r="E107" s="25">
        <v>2</v>
      </c>
      <c r="F107" s="152"/>
      <c r="G107" s="137"/>
      <c r="H107" s="137"/>
      <c r="I107" s="138"/>
      <c r="J107" s="231"/>
      <c r="K107" s="231"/>
      <c r="L107" s="297"/>
    </row>
    <row r="108" spans="1:12" ht="27.75" customHeight="1" x14ac:dyDescent="0.25">
      <c r="A108" s="135">
        <v>98</v>
      </c>
      <c r="B108" s="298" t="s">
        <v>181</v>
      </c>
      <c r="C108" s="46"/>
      <c r="D108" s="25" t="s">
        <v>23</v>
      </c>
      <c r="E108" s="25">
        <v>80</v>
      </c>
      <c r="F108" s="152"/>
      <c r="G108" s="137"/>
      <c r="H108" s="137"/>
      <c r="I108" s="138"/>
      <c r="J108" s="231"/>
      <c r="K108" s="231"/>
      <c r="L108" s="297"/>
    </row>
    <row r="109" spans="1:12" ht="33.75" x14ac:dyDescent="0.25">
      <c r="A109" s="135">
        <v>99</v>
      </c>
      <c r="B109" s="298" t="s">
        <v>182</v>
      </c>
      <c r="C109" s="46"/>
      <c r="D109" s="25" t="s">
        <v>23</v>
      </c>
      <c r="E109" s="25">
        <v>80</v>
      </c>
      <c r="F109" s="152"/>
      <c r="G109" s="137"/>
      <c r="H109" s="137"/>
      <c r="I109" s="138"/>
      <c r="J109" s="231"/>
      <c r="K109" s="231"/>
      <c r="L109" s="297"/>
    </row>
    <row r="110" spans="1:12" ht="22.5" x14ac:dyDescent="0.25">
      <c r="A110" s="135">
        <v>100</v>
      </c>
      <c r="B110" s="298" t="s">
        <v>124</v>
      </c>
      <c r="C110" s="46"/>
      <c r="D110" s="25" t="s">
        <v>23</v>
      </c>
      <c r="E110" s="25">
        <v>30</v>
      </c>
      <c r="F110" s="152"/>
      <c r="G110" s="137"/>
      <c r="H110" s="137"/>
      <c r="I110" s="138"/>
      <c r="J110" s="231"/>
      <c r="K110" s="231"/>
      <c r="L110" s="297"/>
    </row>
    <row r="111" spans="1:12" ht="30.75" customHeight="1" x14ac:dyDescent="0.25">
      <c r="A111" s="135">
        <v>101</v>
      </c>
      <c r="B111" s="298" t="s">
        <v>556</v>
      </c>
      <c r="C111" s="46"/>
      <c r="D111" s="25" t="s">
        <v>23</v>
      </c>
      <c r="E111" s="25">
        <v>1</v>
      </c>
      <c r="F111" s="152"/>
      <c r="G111" s="137"/>
      <c r="H111" s="137"/>
      <c r="I111" s="138"/>
      <c r="J111" s="231"/>
      <c r="K111" s="231"/>
      <c r="L111" s="297"/>
    </row>
    <row r="112" spans="1:12" ht="56.25" x14ac:dyDescent="0.25">
      <c r="A112" s="135">
        <v>102</v>
      </c>
      <c r="B112" s="298" t="s">
        <v>125</v>
      </c>
      <c r="C112" s="46" t="s">
        <v>126</v>
      </c>
      <c r="D112" s="25" t="s">
        <v>23</v>
      </c>
      <c r="E112" s="25">
        <v>2</v>
      </c>
      <c r="F112" s="152"/>
      <c r="G112" s="137"/>
      <c r="H112" s="137"/>
      <c r="I112" s="138"/>
      <c r="J112" s="231"/>
      <c r="K112" s="231"/>
      <c r="L112" s="297"/>
    </row>
    <row r="113" spans="1:12" ht="56.25" x14ac:dyDescent="0.25">
      <c r="A113" s="135">
        <v>103</v>
      </c>
      <c r="B113" s="298" t="s">
        <v>246</v>
      </c>
      <c r="C113" s="46" t="s">
        <v>126</v>
      </c>
      <c r="D113" s="25" t="s">
        <v>23</v>
      </c>
      <c r="E113" s="25">
        <v>1</v>
      </c>
      <c r="F113" s="152"/>
      <c r="G113" s="137"/>
      <c r="H113" s="137"/>
      <c r="I113" s="138"/>
      <c r="J113" s="231"/>
      <c r="K113" s="231"/>
      <c r="L113" s="297"/>
    </row>
    <row r="114" spans="1:12" ht="45" x14ac:dyDescent="0.25">
      <c r="A114" s="135">
        <v>104</v>
      </c>
      <c r="B114" s="298" t="s">
        <v>127</v>
      </c>
      <c r="C114" s="46" t="s">
        <v>557</v>
      </c>
      <c r="D114" s="25" t="s">
        <v>23</v>
      </c>
      <c r="E114" s="25">
        <v>1</v>
      </c>
      <c r="F114" s="152"/>
      <c r="G114" s="137"/>
      <c r="H114" s="137"/>
      <c r="I114" s="138"/>
      <c r="J114" s="231"/>
      <c r="K114" s="231"/>
      <c r="L114" s="297"/>
    </row>
    <row r="115" spans="1:12" ht="33.75" x14ac:dyDescent="0.25">
      <c r="A115" s="135">
        <v>105</v>
      </c>
      <c r="B115" s="298" t="s">
        <v>58</v>
      </c>
      <c r="C115" s="46" t="s">
        <v>558</v>
      </c>
      <c r="D115" s="25" t="s">
        <v>35</v>
      </c>
      <c r="E115" s="25">
        <v>15</v>
      </c>
      <c r="F115" s="152"/>
      <c r="G115" s="137"/>
      <c r="H115" s="137"/>
      <c r="I115" s="138"/>
      <c r="J115" s="231"/>
      <c r="K115" s="231"/>
      <c r="L115" s="297"/>
    </row>
    <row r="116" spans="1:12" ht="33.75" x14ac:dyDescent="0.25">
      <c r="A116" s="135">
        <v>106</v>
      </c>
      <c r="B116" s="298" t="s">
        <v>127</v>
      </c>
      <c r="C116" s="46" t="s">
        <v>559</v>
      </c>
      <c r="D116" s="25" t="s">
        <v>23</v>
      </c>
      <c r="E116" s="25">
        <v>2</v>
      </c>
      <c r="F116" s="152"/>
      <c r="G116" s="137"/>
      <c r="H116" s="137"/>
      <c r="I116" s="138"/>
      <c r="J116" s="231"/>
      <c r="K116" s="231"/>
      <c r="L116" s="297"/>
    </row>
    <row r="117" spans="1:12" ht="22.5" x14ac:dyDescent="0.25">
      <c r="A117" s="135">
        <v>107</v>
      </c>
      <c r="B117" s="298" t="s">
        <v>70</v>
      </c>
      <c r="C117" s="46" t="s">
        <v>508</v>
      </c>
      <c r="D117" s="25" t="s">
        <v>35</v>
      </c>
      <c r="E117" s="25">
        <v>20</v>
      </c>
      <c r="F117" s="152"/>
      <c r="G117" s="137"/>
      <c r="H117" s="137"/>
      <c r="I117" s="138"/>
      <c r="J117" s="231"/>
      <c r="K117" s="231"/>
      <c r="L117" s="297"/>
    </row>
    <row r="118" spans="1:12" ht="33.75" x14ac:dyDescent="0.25">
      <c r="A118" s="135">
        <v>108</v>
      </c>
      <c r="B118" s="298" t="s">
        <v>560</v>
      </c>
      <c r="C118" s="46" t="s">
        <v>561</v>
      </c>
      <c r="D118" s="25" t="s">
        <v>23</v>
      </c>
      <c r="E118" s="25">
        <v>5</v>
      </c>
      <c r="F118" s="152"/>
      <c r="G118" s="137"/>
      <c r="H118" s="137"/>
      <c r="I118" s="138"/>
      <c r="J118" s="231"/>
      <c r="K118" s="231"/>
      <c r="L118" s="297"/>
    </row>
    <row r="119" spans="1:12" x14ac:dyDescent="0.25">
      <c r="A119" s="135">
        <v>109</v>
      </c>
      <c r="B119" s="298" t="s">
        <v>127</v>
      </c>
      <c r="C119" s="46" t="s">
        <v>562</v>
      </c>
      <c r="D119" s="25" t="s">
        <v>23</v>
      </c>
      <c r="E119" s="25">
        <v>2</v>
      </c>
      <c r="F119" s="152"/>
      <c r="G119" s="137"/>
      <c r="H119" s="137"/>
      <c r="I119" s="138"/>
      <c r="J119" s="231"/>
      <c r="K119" s="231"/>
      <c r="L119" s="297"/>
    </row>
    <row r="120" spans="1:12" ht="15.75" thickBot="1" x14ac:dyDescent="0.3">
      <c r="A120" s="262">
        <v>110</v>
      </c>
      <c r="B120" s="299" t="s">
        <v>563</v>
      </c>
      <c r="C120" s="243"/>
      <c r="D120" s="120" t="s">
        <v>23</v>
      </c>
      <c r="E120" s="120">
        <v>2</v>
      </c>
      <c r="F120" s="245"/>
      <c r="G120" s="246"/>
      <c r="H120" s="137"/>
      <c r="I120" s="138"/>
      <c r="J120" s="231"/>
      <c r="K120" s="231"/>
      <c r="L120" s="297"/>
    </row>
    <row r="121" spans="1:12" ht="15.75" thickBot="1" x14ac:dyDescent="0.3">
      <c r="A121" s="631" t="s">
        <v>136</v>
      </c>
      <c r="B121" s="632"/>
      <c r="C121" s="632"/>
      <c r="D121" s="632"/>
      <c r="E121" s="632"/>
      <c r="F121" s="632"/>
      <c r="G121" s="57"/>
      <c r="H121" s="58"/>
      <c r="I121" s="57"/>
      <c r="J121" s="57"/>
      <c r="K121" s="57"/>
      <c r="L121" s="59"/>
    </row>
    <row r="122" spans="1:12" x14ac:dyDescent="0.25">
      <c r="A122" s="6"/>
      <c r="B122" s="6"/>
      <c r="C122" s="6"/>
      <c r="D122" s="6"/>
      <c r="E122" s="295"/>
    </row>
    <row r="123" spans="1:12" x14ac:dyDescent="0.25">
      <c r="A123" s="6" t="s">
        <v>139</v>
      </c>
      <c r="B123" s="6"/>
      <c r="C123" s="6"/>
      <c r="D123" s="6"/>
      <c r="E123" s="295"/>
    </row>
    <row r="124" spans="1:12" x14ac:dyDescent="0.25">
      <c r="A124" s="6"/>
      <c r="B124" s="6"/>
      <c r="C124" s="6"/>
      <c r="D124" s="6"/>
      <c r="E124" s="295"/>
    </row>
    <row r="125" spans="1:12" x14ac:dyDescent="0.25">
      <c r="A125" s="571" t="s">
        <v>955</v>
      </c>
      <c r="B125" s="62"/>
      <c r="C125" s="62"/>
      <c r="D125" s="62"/>
      <c r="E125" s="62"/>
      <c r="F125" s="63"/>
      <c r="G125" s="609" t="s">
        <v>141</v>
      </c>
      <c r="H125" s="609"/>
      <c r="I125" s="609"/>
      <c r="J125" s="609"/>
      <c r="K125" s="609"/>
      <c r="L125" s="64"/>
    </row>
    <row r="126" spans="1:12" ht="29.25" customHeight="1" x14ac:dyDescent="0.25">
      <c r="A126" s="65" t="s">
        <v>142</v>
      </c>
      <c r="B126" s="65"/>
      <c r="C126" s="65"/>
      <c r="D126" s="65"/>
      <c r="E126" s="300"/>
      <c r="F126" s="3"/>
      <c r="G126" s="610" t="s">
        <v>143</v>
      </c>
      <c r="H126" s="610"/>
      <c r="I126" s="610"/>
      <c r="J126" s="610"/>
      <c r="K126" s="610"/>
      <c r="L126" s="610"/>
    </row>
  </sheetData>
  <mergeCells count="18">
    <mergeCell ref="G125:K125"/>
    <mergeCell ref="G126:L126"/>
    <mergeCell ref="A121:F121"/>
    <mergeCell ref="D1:E1"/>
    <mergeCell ref="J1:K1"/>
    <mergeCell ref="A5:L5"/>
    <mergeCell ref="A7:L7"/>
    <mergeCell ref="A9:A10"/>
    <mergeCell ref="B9:B10"/>
    <mergeCell ref="C9:C10"/>
    <mergeCell ref="D9:D10"/>
    <mergeCell ref="E9:E10"/>
    <mergeCell ref="F9:F10"/>
    <mergeCell ref="G9:G10"/>
    <mergeCell ref="H9:H10"/>
    <mergeCell ref="I9:J9"/>
    <mergeCell ref="K9:K10"/>
    <mergeCell ref="L9:L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19</vt:i4>
      </vt:variant>
    </vt:vector>
  </HeadingPairs>
  <TitlesOfParts>
    <vt:vector size="19" baseType="lpstr">
      <vt:lpstr>cz. I SP1</vt:lpstr>
      <vt:lpstr>cz. II SP5</vt:lpstr>
      <vt:lpstr>cz. III ZS3</vt:lpstr>
      <vt:lpstr>cz. IV SP3</vt:lpstr>
      <vt:lpstr>cz.V ZS5</vt:lpstr>
      <vt:lpstr>cz. VI ZSGD</vt:lpstr>
      <vt:lpstr>cz. VII SPGW</vt:lpstr>
      <vt:lpstr>cz. VIII SPL</vt:lpstr>
      <vt:lpstr>cz. IX SPŁK</vt:lpstr>
      <vt:lpstr>cz. X SPM</vt:lpstr>
      <vt:lpstr>cz. XI SPND</vt:lpstr>
      <vt:lpstr>cz. XII SPNG</vt:lpstr>
      <vt:lpstr>cz. XIII PP1</vt:lpstr>
      <vt:lpstr>cz. XIV PP2</vt:lpstr>
      <vt:lpstr>cz. XV PPL</vt:lpstr>
      <vt:lpstr>cz. XVI SM</vt:lpstr>
      <vt:lpstr>cz. XVII ZOJO</vt:lpstr>
      <vt:lpstr>cz. XVIII ŻM</vt:lpstr>
      <vt:lpstr>cz. XIX PPB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Nowe</dc:creator>
  <cp:lastModifiedBy>Nowe</cp:lastModifiedBy>
  <cp:lastPrinted>2022-11-23T08:27:40Z</cp:lastPrinted>
  <dcterms:created xsi:type="dcterms:W3CDTF">2022-11-23T08:19:34Z</dcterms:created>
  <dcterms:modified xsi:type="dcterms:W3CDTF">2023-11-15T12:35:14Z</dcterms:modified>
</cp:coreProperties>
</file>