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ekl\Desktop\edyta\P R Z E T A R G I\2023\PZP\ZP4 Koszenie\"/>
    </mc:Choice>
  </mc:AlternateContent>
  <bookViews>
    <workbookView xWindow="0" yWindow="0" windowWidth="28800" windowHeight="120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6" i="1"/>
  <c r="I7" i="1"/>
  <c r="J7" i="1" s="1"/>
  <c r="I8" i="1"/>
  <c r="J8" i="1" s="1"/>
  <c r="I9" i="1"/>
  <c r="J9" i="1" s="1"/>
  <c r="I6" i="1"/>
  <c r="J6" i="1" s="1"/>
  <c r="G10" i="1"/>
  <c r="J10" i="1" l="1"/>
  <c r="I10" i="1"/>
</calcChain>
</file>

<file path=xl/sharedStrings.xml><?xml version="1.0" encoding="utf-8"?>
<sst xmlns="http://schemas.openxmlformats.org/spreadsheetml/2006/main" count="13" uniqueCount="13">
  <si>
    <t>Lp</t>
  </si>
  <si>
    <t>Adres</t>
  </si>
  <si>
    <t>Stawka netto/zł</t>
  </si>
  <si>
    <r>
      <t xml:space="preserve">Powierzchnia ( </t>
    </r>
    <r>
      <rPr>
        <sz val="9"/>
        <color rgb="FF000000"/>
        <rFont val="Arial"/>
        <family val="2"/>
        <charset val="238"/>
      </rPr>
      <t>m</t>
    </r>
    <r>
      <rPr>
        <vertAlign val="superscript"/>
        <sz val="9"/>
        <color rgb="FF000000"/>
        <rFont val="Arial"/>
        <family val="2"/>
        <charset val="238"/>
      </rPr>
      <t>2</t>
    </r>
    <r>
      <rPr>
        <sz val="9"/>
        <color rgb="FF000000"/>
        <rFont val="Times New Roman"/>
        <family val="1"/>
        <charset val="238"/>
      </rPr>
      <t>)</t>
    </r>
  </si>
  <si>
    <t xml:space="preserve">Netto trzykrotne koszenie </t>
  </si>
  <si>
    <t>Stawka VAT</t>
  </si>
  <si>
    <t>VAT</t>
  </si>
  <si>
    <t>Zadanie Nr 1 - Koszenie ZUM-1</t>
  </si>
  <si>
    <t>Zadanie Nr 2 - Koszenie ZUM-2</t>
  </si>
  <si>
    <t>Zadanie Nr 3 - Koszenie ZUM3 cz. 1</t>
  </si>
  <si>
    <t>Zadanie Nr 3 - Koszenie ZUM3 cz. 2</t>
  </si>
  <si>
    <t>Łączna wartość</t>
  </si>
  <si>
    <t>Brutto trzykrotne koszenie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</si>
</sst>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8" fontId="1" fillId="0" borderId="6" xfId="0" applyNumberFormat="1" applyFont="1" applyBorder="1" applyAlignment="1">
      <alignment horizontal="right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9" fontId="1" fillId="0" borderId="6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8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8" fontId="1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0"/>
  <sheetViews>
    <sheetView tabSelected="1" workbookViewId="0">
      <selection activeCell="D17" sqref="D17"/>
    </sheetView>
  </sheetViews>
  <sheetFormatPr defaultRowHeight="15" x14ac:dyDescent="0.25"/>
  <cols>
    <col min="4" max="4" width="23.5703125" customWidth="1"/>
    <col min="5" max="5" width="13.28515625" customWidth="1"/>
    <col min="6" max="6" width="16.7109375" customWidth="1"/>
    <col min="7" max="7" width="14.85546875" customWidth="1"/>
    <col min="8" max="8" width="6" bestFit="1" customWidth="1"/>
    <col min="9" max="9" width="9.5703125" bestFit="1" customWidth="1"/>
    <col min="10" max="10" width="10.42578125" bestFit="1" customWidth="1"/>
  </cols>
  <sheetData>
    <row r="3" spans="3:10" ht="15.75" thickBot="1" x14ac:dyDescent="0.3"/>
    <row r="4" spans="3:10" ht="36.75" thickBot="1" x14ac:dyDescent="0.3">
      <c r="C4" s="1" t="s">
        <v>0</v>
      </c>
      <c r="D4" s="2" t="s">
        <v>1</v>
      </c>
      <c r="E4" s="3" t="s">
        <v>2</v>
      </c>
      <c r="F4" s="2" t="s">
        <v>3</v>
      </c>
      <c r="G4" s="3" t="s">
        <v>4</v>
      </c>
      <c r="H4" s="3" t="s">
        <v>5</v>
      </c>
      <c r="I4" s="3" t="s">
        <v>6</v>
      </c>
      <c r="J4" s="3" t="s">
        <v>12</v>
      </c>
    </row>
    <row r="5" spans="3:10" ht="15.75" thickBot="1" x14ac:dyDescent="0.3">
      <c r="C5" s="4"/>
      <c r="D5" s="5"/>
      <c r="E5" s="6"/>
      <c r="F5" s="7"/>
      <c r="G5" s="6"/>
      <c r="H5" s="6"/>
      <c r="I5" s="6"/>
      <c r="J5" s="6"/>
    </row>
    <row r="6" spans="3:10" ht="48.75" thickBot="1" x14ac:dyDescent="0.3">
      <c r="C6" s="8">
        <v>1</v>
      </c>
      <c r="D6" s="9" t="s">
        <v>7</v>
      </c>
      <c r="E6" s="10">
        <v>0.47</v>
      </c>
      <c r="F6" s="11">
        <v>47311.4</v>
      </c>
      <c r="G6" s="12">
        <f>(E6*F6)*3</f>
        <v>66709.073999999993</v>
      </c>
      <c r="H6" s="13">
        <v>0.08</v>
      </c>
      <c r="I6" s="12">
        <f>G6*8%</f>
        <v>5336.7259199999999</v>
      </c>
      <c r="J6" s="12">
        <f>G6+I6</f>
        <v>72045.79991999999</v>
      </c>
    </row>
    <row r="7" spans="3:10" ht="24.75" thickBot="1" x14ac:dyDescent="0.3">
      <c r="C7" s="14">
        <v>2</v>
      </c>
      <c r="D7" s="9" t="s">
        <v>8</v>
      </c>
      <c r="E7" s="10">
        <v>0.47</v>
      </c>
      <c r="F7" s="15">
        <v>26806</v>
      </c>
      <c r="G7" s="12">
        <f t="shared" ref="G7:G9" si="0">(E7*F7)*3</f>
        <v>37796.46</v>
      </c>
      <c r="H7" s="13">
        <v>0.08</v>
      </c>
      <c r="I7" s="12">
        <f t="shared" ref="I7:I9" si="1">G7*8%</f>
        <v>3023.7168000000001</v>
      </c>
      <c r="J7" s="12">
        <f t="shared" ref="J7:J9" si="2">G7+I7</f>
        <v>40820.176800000001</v>
      </c>
    </row>
    <row r="8" spans="3:10" ht="24.75" thickBot="1" x14ac:dyDescent="0.3">
      <c r="C8" s="16">
        <v>3</v>
      </c>
      <c r="D8" s="9" t="s">
        <v>9</v>
      </c>
      <c r="E8" s="10">
        <v>0.47</v>
      </c>
      <c r="F8" s="17">
        <v>18653.689999999999</v>
      </c>
      <c r="G8" s="12">
        <f t="shared" si="0"/>
        <v>26301.702899999997</v>
      </c>
      <c r="H8" s="18">
        <v>0.08</v>
      </c>
      <c r="I8" s="12">
        <f t="shared" si="1"/>
        <v>2104.1362319999998</v>
      </c>
      <c r="J8" s="12">
        <f t="shared" si="2"/>
        <v>28405.839131999997</v>
      </c>
    </row>
    <row r="9" spans="3:10" ht="24.75" thickBot="1" x14ac:dyDescent="0.3">
      <c r="C9" s="16">
        <v>4</v>
      </c>
      <c r="D9" s="9" t="s">
        <v>10</v>
      </c>
      <c r="E9" s="10">
        <v>0.47</v>
      </c>
      <c r="F9" s="19">
        <v>9929.82</v>
      </c>
      <c r="G9" s="12">
        <f t="shared" si="0"/>
        <v>14001.046199999997</v>
      </c>
      <c r="H9" s="18">
        <v>0.08</v>
      </c>
      <c r="I9" s="12">
        <f t="shared" si="1"/>
        <v>1120.0836959999997</v>
      </c>
      <c r="J9" s="12">
        <f t="shared" si="2"/>
        <v>15121.129895999997</v>
      </c>
    </row>
    <row r="10" spans="3:10" ht="15.75" thickBot="1" x14ac:dyDescent="0.3">
      <c r="C10" s="24" t="s">
        <v>11</v>
      </c>
      <c r="D10" s="25"/>
      <c r="E10" s="26"/>
      <c r="F10" s="20"/>
      <c r="G10" s="21">
        <f>SUM(G6:G9)</f>
        <v>144808.2831</v>
      </c>
      <c r="H10" s="22"/>
      <c r="I10" s="23">
        <f>SUM(I6:I9)</f>
        <v>11584.662648</v>
      </c>
      <c r="J10" s="23">
        <f>SUM(J6:J9)</f>
        <v>156392.945748</v>
      </c>
    </row>
  </sheetData>
  <mergeCells count="1">
    <mergeCell ref="C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2023-04-06T12:18:47Z</dcterms:created>
  <dcterms:modified xsi:type="dcterms:W3CDTF">2023-04-06T12:23:06Z</dcterms:modified>
</cp:coreProperties>
</file>