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tabRatio="831" activeTab="0"/>
  </bookViews>
  <sheets>
    <sheet name="Łomż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<sst xmlns="http://schemas.openxmlformats.org/spreadsheetml/2006/main" count="33" uniqueCount="26">
  <si>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KMP Łomża</t>
  </si>
  <si>
    <t>Liczba
posiłków</t>
  </si>
  <si>
    <t>Marża</t>
  </si>
  <si>
    <t>Śniadanie</t>
  </si>
  <si>
    <t>Obiad</t>
  </si>
  <si>
    <t>Kolacja</t>
  </si>
  <si>
    <t>Liczba
transportów</t>
  </si>
  <si>
    <t>Wartość
1 transportu</t>
  </si>
  <si>
    <t>Norma
wyżywienia</t>
  </si>
  <si>
    <t>to jest:</t>
  </si>
  <si>
    <t>Jednostka</t>
  </si>
  <si>
    <t>Koszty wyżywienia miesięcznie</t>
  </si>
  <si>
    <t>NALEŻY WYPEŁNIĆ TYLKO ŻÓŁTE POLA - MARŻA oraz WARTOŚĆ 1 TRANSPORTU</t>
  </si>
  <si>
    <t>brutto,</t>
  </si>
  <si>
    <t>netto</t>
  </si>
  <si>
    <t>ŁĄCZNA WARTOŚĆ OFERTY:</t>
  </si>
  <si>
    <t>FORMULARZ OFERTOWY NA ŻYWIENIE OSÓB ZATRZYMANYCH W KMP W ŁOMŻY</t>
  </si>
  <si>
    <t>DATA:</t>
  </si>
  <si>
    <t>PIECZĘĆ FIRMOWA:</t>
  </si>
  <si>
    <t>PODPIS:</t>
  </si>
  <si>
    <t>Koszty transportu miesięcznie</t>
  </si>
  <si>
    <t>Załącznik nr 1</t>
  </si>
  <si>
    <t>Wartość miesięcznie</t>
  </si>
  <si>
    <t>Wyżywienie - łączna wartość oferty:</t>
  </si>
  <si>
    <t>Transport - łączna wartość oferty:</t>
  </si>
  <si>
    <t>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</si>
</sst>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right" vertical="center"/>
    </xf>
    <xf numFmtId="6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8" fontId="0" fillId="0" borderId="13" xfId="0" applyNumberFormat="1" applyFill="1" applyBorder="1" applyAlignment="1">
      <alignment horizontal="right" vertical="center"/>
    </xf>
    <xf numFmtId="9" fontId="0" fillId="0" borderId="13" xfId="0" applyNumberFormat="1" applyFill="1" applyBorder="1" applyAlignment="1">
      <alignment horizontal="center" vertical="center"/>
    </xf>
    <xf numFmtId="6" fontId="0" fillId="0" borderId="13" xfId="0" applyNumberFormat="1" applyFill="1" applyBorder="1" applyAlignment="1">
      <alignment horizontal="right" vertical="center"/>
    </xf>
    <xf numFmtId="6" fontId="0" fillId="0" borderId="14" xfId="0" applyNumberForma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8" fontId="0" fillId="0" borderId="18" xfId="0" applyNumberFormat="1" applyFill="1" applyBorder="1" applyAlignment="1">
      <alignment horizontal="right" vertical="center"/>
    </xf>
    <xf numFmtId="6" fontId="0" fillId="0" borderId="19" xfId="0" applyNumberFormat="1" applyFill="1" applyBorder="1" applyAlignment="1">
      <alignment horizontal="right" vertical="center"/>
    </xf>
    <xf numFmtId="9" fontId="0" fillId="0" borderId="20" xfId="0" applyNumberFormat="1" applyFill="1" applyBorder="1" applyAlignment="1">
      <alignment horizontal="center" vertical="center"/>
    </xf>
    <xf numFmtId="6" fontId="0" fillId="0" borderId="20" xfId="0" applyNumberFormat="1" applyFill="1" applyBorder="1" applyAlignment="1">
      <alignment horizontal="right" vertical="center"/>
    </xf>
    <xf numFmtId="9" fontId="1" fillId="33" borderId="21" xfId="0" applyNumberFormat="1" applyFont="1" applyFill="1" applyBorder="1" applyAlignment="1">
      <alignment horizontal="center" vertical="center"/>
    </xf>
    <xf numFmtId="166" fontId="1" fillId="33" borderId="21" xfId="0" applyNumberFormat="1" applyFont="1" applyFill="1" applyBorder="1" applyAlignment="1">
      <alignment horizontal="right" vertical="center"/>
    </xf>
    <xf numFmtId="164" fontId="1" fillId="34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/>
    </xf>
    <xf numFmtId="164" fontId="1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/>
    </xf>
    <xf numFmtId="164" fontId="1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5" borderId="27" xfId="0" applyFont="1" applyFill="1" applyBorder="1" applyAlignment="1">
      <alignment horizontal="right" vertical="center"/>
    </xf>
    <xf numFmtId="0" fontId="1" fillId="35" borderId="28" xfId="0" applyFont="1" applyFill="1" applyBorder="1" applyAlignment="1">
      <alignment horizontal="right" vertical="center"/>
    </xf>
    <xf numFmtId="0" fontId="1" fillId="35" borderId="29" xfId="0" applyFont="1" applyFill="1" applyBorder="1" applyAlignment="1">
      <alignment horizontal="right" vertical="center"/>
    </xf>
    <xf numFmtId="0" fontId="1" fillId="34" borderId="30" xfId="0" applyFont="1" applyFill="1" applyBorder="1" applyAlignment="1">
      <alignment horizontal="right" vertical="center"/>
    </xf>
    <xf numFmtId="0" fontId="1" fillId="34" borderId="31" xfId="0" applyFont="1" applyFill="1" applyBorder="1" applyAlignment="1">
      <alignment horizontal="right" vertical="center"/>
    </xf>
    <xf numFmtId="0" fontId="1" fillId="34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7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20.28125" style="0" customWidth="1"/>
    <col min="2" max="4" width="12.00390625" style="0" customWidth="1"/>
    <col min="5" max="5" width="12.7109375" style="0" customWidth="1"/>
    <col min="6" max="7" width="12.00390625" style="0" customWidth="1"/>
    <col min="8" max="8" width="13.140625" style="0" customWidth="1"/>
    <col min="9" max="9" width="12.00390625" style="0" customWidth="1"/>
    <col min="10" max="10" width="11.8515625" style="0" customWidth="1"/>
  </cols>
  <sheetData>
    <row r="1" ht="12.75">
      <c r="I1" t="s">
        <v>21</v>
      </c>
    </row>
    <row r="2" spans="1:16" ht="24.75" customHeight="1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"/>
      <c r="K2" s="4"/>
      <c r="L2" s="4"/>
      <c r="M2" s="4"/>
      <c r="N2" s="4"/>
      <c r="O2" s="4"/>
      <c r="P2" s="4"/>
    </row>
    <row r="3" spans="1:9" ht="21.75" customHeight="1">
      <c r="A3" s="46" t="s">
        <v>12</v>
      </c>
      <c r="B3" s="46"/>
      <c r="C3" s="46"/>
      <c r="D3" s="46"/>
      <c r="E3" s="46"/>
      <c r="F3" s="46"/>
      <c r="G3" s="46"/>
      <c r="H3" s="46"/>
      <c r="I3" s="46"/>
    </row>
    <row r="4" spans="1:10" ht="16.5" customHeight="1">
      <c r="A4" s="47" t="s">
        <v>10</v>
      </c>
      <c r="B4" s="47"/>
      <c r="C4" s="48" t="s">
        <v>11</v>
      </c>
      <c r="D4" s="48"/>
      <c r="E4" s="48"/>
      <c r="F4" s="48"/>
      <c r="G4" s="49" t="s">
        <v>20</v>
      </c>
      <c r="H4" s="49"/>
      <c r="I4" s="49"/>
      <c r="J4" s="1"/>
    </row>
    <row r="5" spans="1:10" ht="27" customHeight="1" thickBot="1">
      <c r="A5" s="47"/>
      <c r="B5" s="47"/>
      <c r="C5" s="3" t="s">
        <v>1</v>
      </c>
      <c r="D5" s="3" t="s">
        <v>8</v>
      </c>
      <c r="E5" s="2" t="s">
        <v>2</v>
      </c>
      <c r="F5" s="3" t="s">
        <v>22</v>
      </c>
      <c r="G5" s="3" t="s">
        <v>6</v>
      </c>
      <c r="H5" s="3" t="s">
        <v>7</v>
      </c>
      <c r="I5" s="3" t="s">
        <v>22</v>
      </c>
      <c r="J5" s="1"/>
    </row>
    <row r="6" spans="1:10" ht="16.5" customHeight="1" thickBot="1">
      <c r="A6" s="43" t="s">
        <v>0</v>
      </c>
      <c r="B6" s="44"/>
      <c r="C6" s="20"/>
      <c r="D6" s="23"/>
      <c r="E6" s="29"/>
      <c r="F6" s="25">
        <f>SUM(F7:F9)</f>
        <v>413.84999999999997</v>
      </c>
      <c r="G6" s="24"/>
      <c r="H6" s="30"/>
      <c r="I6" s="26">
        <f>SUM(I7:I9)</f>
        <v>0</v>
      </c>
      <c r="J6" s="1"/>
    </row>
    <row r="7" spans="1:10" ht="16.5" customHeight="1">
      <c r="A7" s="39" t="s">
        <v>3</v>
      </c>
      <c r="B7" s="40"/>
      <c r="C7" s="8">
        <v>67</v>
      </c>
      <c r="D7" s="9">
        <v>2.67</v>
      </c>
      <c r="E7" s="27">
        <f>E6</f>
        <v>0</v>
      </c>
      <c r="F7" s="9">
        <f>(D7+E7*D7)*C7</f>
        <v>178.89</v>
      </c>
      <c r="G7" s="8">
        <v>20</v>
      </c>
      <c r="H7" s="28">
        <f>H6</f>
        <v>0</v>
      </c>
      <c r="I7" s="12">
        <f>G7*H7</f>
        <v>0</v>
      </c>
      <c r="J7" s="1"/>
    </row>
    <row r="8" spans="1:10" ht="16.5" customHeight="1">
      <c r="A8" s="39" t="s">
        <v>4</v>
      </c>
      <c r="B8" s="40"/>
      <c r="C8" s="8">
        <v>45</v>
      </c>
      <c r="D8" s="9">
        <v>3.56</v>
      </c>
      <c r="E8" s="10">
        <f>E6</f>
        <v>0</v>
      </c>
      <c r="F8" s="9">
        <f>(D8+E8*D8)*C8</f>
        <v>160.2</v>
      </c>
      <c r="G8" s="8">
        <v>19</v>
      </c>
      <c r="H8" s="11">
        <f>H6</f>
        <v>0</v>
      </c>
      <c r="I8" s="12">
        <f>G8*H8</f>
        <v>0</v>
      </c>
      <c r="J8" s="1"/>
    </row>
    <row r="9" spans="1:10" ht="16.5" customHeight="1" thickBot="1">
      <c r="A9" s="41" t="s">
        <v>5</v>
      </c>
      <c r="B9" s="42"/>
      <c r="C9" s="13">
        <v>28</v>
      </c>
      <c r="D9" s="14">
        <v>2.67</v>
      </c>
      <c r="E9" s="15">
        <f>E6</f>
        <v>0</v>
      </c>
      <c r="F9" s="14">
        <f>(D9+E9*D9)*C9</f>
        <v>74.75999999999999</v>
      </c>
      <c r="G9" s="13">
        <v>20</v>
      </c>
      <c r="H9" s="16">
        <f>H6</f>
        <v>0</v>
      </c>
      <c r="I9" s="17">
        <f>G9*H9</f>
        <v>0</v>
      </c>
      <c r="J9" s="1"/>
    </row>
    <row r="10" spans="2:10" ht="16.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10" ht="23.25" customHeight="1">
      <c r="A11" s="51" t="s">
        <v>23</v>
      </c>
      <c r="B11" s="52"/>
      <c r="C11" s="53"/>
      <c r="D11" s="33">
        <f>F6*12</f>
        <v>4966.2</v>
      </c>
      <c r="E11" s="34" t="s">
        <v>13</v>
      </c>
      <c r="F11" s="5" t="s">
        <v>9</v>
      </c>
      <c r="G11" s="18">
        <f>D11/1.08</f>
        <v>4598.333333333333</v>
      </c>
      <c r="H11" s="5" t="s">
        <v>14</v>
      </c>
      <c r="I11" s="1"/>
      <c r="J11" s="1"/>
    </row>
    <row r="12" spans="1:10" ht="23.25" customHeight="1" thickBot="1">
      <c r="A12" s="54" t="s">
        <v>24</v>
      </c>
      <c r="B12" s="55"/>
      <c r="C12" s="56"/>
      <c r="D12" s="31">
        <f>I6*12</f>
        <v>0</v>
      </c>
      <c r="E12" s="32" t="s">
        <v>13</v>
      </c>
      <c r="F12" s="7" t="s">
        <v>9</v>
      </c>
      <c r="G12" s="19">
        <f>D12/1.23</f>
        <v>0</v>
      </c>
      <c r="H12" s="7" t="s">
        <v>14</v>
      </c>
      <c r="I12" s="1"/>
      <c r="J12" s="1"/>
    </row>
    <row r="13" spans="1:10" ht="23.25" customHeight="1" thickBot="1">
      <c r="A13" s="57" t="s">
        <v>15</v>
      </c>
      <c r="B13" s="58"/>
      <c r="C13" s="59"/>
      <c r="D13" s="35">
        <f>D11+D12</f>
        <v>4966.2</v>
      </c>
      <c r="E13" s="36" t="s">
        <v>13</v>
      </c>
      <c r="F13" s="37" t="s">
        <v>9</v>
      </c>
      <c r="G13" s="35">
        <f>G11+G12</f>
        <v>4598.333333333333</v>
      </c>
      <c r="H13" s="38" t="s">
        <v>14</v>
      </c>
      <c r="I13" s="1"/>
      <c r="J13" s="1"/>
    </row>
    <row r="14" spans="2:10" ht="16.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1:10" ht="16.5" customHeight="1">
      <c r="A15" s="60" t="s">
        <v>17</v>
      </c>
      <c r="B15" s="60"/>
      <c r="C15" s="21"/>
      <c r="D15" s="21"/>
      <c r="E15" s="6" t="s">
        <v>25</v>
      </c>
      <c r="F15" s="1"/>
      <c r="G15" s="1"/>
      <c r="H15" s="1"/>
      <c r="I15" s="1"/>
      <c r="J15" s="1"/>
    </row>
    <row r="16" spans="2:10" ht="16.5" customHeight="1">
      <c r="B16" s="1"/>
      <c r="C16" s="1"/>
      <c r="D16" s="1"/>
      <c r="E16" s="1"/>
      <c r="F16" s="1"/>
      <c r="G16" s="1"/>
      <c r="H16" s="1"/>
      <c r="I16" s="1"/>
      <c r="J16" s="1"/>
    </row>
    <row r="17" spans="1:10" ht="16.5" customHeight="1">
      <c r="A17" s="47" t="s">
        <v>18</v>
      </c>
      <c r="B17" s="47"/>
      <c r="C17" s="47"/>
      <c r="D17" s="47"/>
      <c r="E17" s="47"/>
      <c r="F17" s="1"/>
      <c r="G17" s="50" t="s">
        <v>19</v>
      </c>
      <c r="H17" s="50"/>
      <c r="I17" s="50"/>
      <c r="J17" s="1"/>
    </row>
    <row r="18" spans="2:10" ht="16.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2:10" ht="16.5" customHeight="1">
      <c r="B19" s="1"/>
      <c r="C19" s="1"/>
      <c r="D19" s="1"/>
      <c r="E19" s="1"/>
      <c r="F19" s="1"/>
      <c r="G19" s="1"/>
      <c r="H19" s="1"/>
      <c r="I19" s="1"/>
      <c r="J19" s="1"/>
    </row>
    <row r="20" spans="2:10" ht="16.5" customHeight="1">
      <c r="B20" s="1"/>
      <c r="C20" s="1"/>
      <c r="D20" s="1"/>
      <c r="E20" s="1"/>
      <c r="F20" s="1"/>
      <c r="G20" s="1"/>
      <c r="H20" s="1"/>
      <c r="I20" s="1"/>
      <c r="J20" s="1"/>
    </row>
    <row r="21" spans="2:10" ht="16.5" customHeight="1">
      <c r="B21" s="1"/>
      <c r="C21" s="1"/>
      <c r="D21" s="1"/>
      <c r="E21" s="1"/>
      <c r="F21" s="1"/>
      <c r="G21" s="1"/>
      <c r="H21" s="1"/>
      <c r="I21" s="1"/>
      <c r="J21" s="1"/>
    </row>
    <row r="22" spans="1:10" ht="16.5" customHeight="1">
      <c r="A22" s="22"/>
      <c r="B22" s="21"/>
      <c r="C22" s="21"/>
      <c r="D22" s="21"/>
      <c r="E22" s="21"/>
      <c r="F22" s="1"/>
      <c r="G22" s="21"/>
      <c r="H22" s="21"/>
      <c r="I22" s="21"/>
      <c r="J22" s="1"/>
    </row>
    <row r="23" spans="2:10" ht="16.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6.5" customHeight="1">
      <c r="B24" s="1"/>
      <c r="C24" s="1"/>
      <c r="D24" s="1"/>
      <c r="E24" s="1"/>
      <c r="F24" s="1"/>
      <c r="G24" s="1"/>
      <c r="H24" s="1"/>
      <c r="I24" s="1"/>
      <c r="J24" s="1"/>
    </row>
    <row r="25" spans="2:10" ht="16.5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16.5" customHeight="1">
      <c r="B26" s="1"/>
      <c r="C26" s="1"/>
      <c r="D26" s="1"/>
      <c r="E26" s="1"/>
      <c r="F26" s="1"/>
      <c r="G26" s="1"/>
      <c r="H26" s="1"/>
      <c r="I26" s="1"/>
      <c r="J26" s="1"/>
    </row>
    <row r="27" spans="2:10" ht="16.5" customHeight="1">
      <c r="B27" s="1"/>
      <c r="C27" s="1"/>
      <c r="D27" s="1"/>
      <c r="E27" s="1"/>
      <c r="F27" s="1"/>
      <c r="G27" s="1"/>
      <c r="H27" s="1"/>
      <c r="I27" s="1"/>
      <c r="J27" s="1"/>
    </row>
    <row r="28" spans="2:10" ht="16.5" customHeight="1">
      <c r="B28" s="1"/>
      <c r="C28" s="1"/>
      <c r="D28" s="1"/>
      <c r="E28" s="1"/>
      <c r="F28" s="1"/>
      <c r="G28" s="1"/>
      <c r="H28" s="1"/>
      <c r="I28" s="1"/>
      <c r="J28" s="1"/>
    </row>
    <row r="29" spans="2:10" ht="16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6.5" customHeight="1">
      <c r="B30" s="1"/>
      <c r="C30" s="1"/>
      <c r="D30" s="1"/>
      <c r="E30" s="1"/>
      <c r="F30" s="1"/>
      <c r="G30" s="1"/>
      <c r="H30" s="1"/>
      <c r="I30" s="1"/>
      <c r="J30" s="1"/>
    </row>
    <row r="31" spans="2:10" ht="16.5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ht="16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ht="16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ht="16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ht="16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ht="16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ht="16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ht="16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16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ht="16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ht="16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16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16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16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16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16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16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16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16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16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16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16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16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16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ht="16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ht="16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6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6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ht="16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ht="16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ht="16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ht="16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ht="16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ht="16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ht="16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ht="16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ht="16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ht="16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ht="16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ht="16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ht="16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6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ht="16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6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6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6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6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6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ht="16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ht="16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ht="16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ht="16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ht="16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ht="16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ht="16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ht="16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ht="16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ht="16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ht="16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ht="16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ht="16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ht="16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ht="16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ht="16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2:10" ht="16.5" customHeight="1">
      <c r="B95" s="1"/>
      <c r="C95" s="1"/>
      <c r="D95" s="1"/>
      <c r="E95" s="1"/>
      <c r="F95" s="1"/>
      <c r="G95" s="1"/>
      <c r="H95" s="1"/>
      <c r="I95" s="1"/>
      <c r="J95" s="1"/>
    </row>
    <row r="96" spans="2:10" ht="16.5" customHeight="1">
      <c r="B96" s="1"/>
      <c r="C96" s="1"/>
      <c r="D96" s="1"/>
      <c r="E96" s="1"/>
      <c r="F96" s="1"/>
      <c r="G96" s="1"/>
      <c r="H96" s="1"/>
      <c r="I96" s="1"/>
      <c r="J96" s="1"/>
    </row>
    <row r="97" spans="2:10" ht="16.5" customHeight="1">
      <c r="B97" s="1"/>
      <c r="C97" s="1"/>
      <c r="D97" s="1"/>
      <c r="E97" s="1"/>
      <c r="F97" s="1"/>
      <c r="G97" s="1"/>
      <c r="H97" s="1"/>
      <c r="I97" s="1"/>
      <c r="J97" s="1"/>
    </row>
    <row r="98" spans="2:10" ht="16.5" customHeight="1">
      <c r="B98" s="1"/>
      <c r="C98" s="1"/>
      <c r="D98" s="1"/>
      <c r="E98" s="1"/>
      <c r="F98" s="1"/>
      <c r="G98" s="1"/>
      <c r="H98" s="1"/>
      <c r="I98" s="1"/>
      <c r="J98" s="1"/>
    </row>
    <row r="99" spans="2:10" ht="16.5" customHeight="1">
      <c r="B99" s="1"/>
      <c r="C99" s="1"/>
      <c r="D99" s="1"/>
      <c r="E99" s="1"/>
      <c r="F99" s="1"/>
      <c r="G99" s="1"/>
      <c r="H99" s="1"/>
      <c r="I99" s="1"/>
      <c r="J99" s="1"/>
    </row>
    <row r="100" spans="2:10" ht="16.5" customHeight="1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6.5" customHeight="1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6.5" customHeight="1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6.5" customHeight="1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6.5" customHeight="1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6.5" customHeight="1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6.5" customHeight="1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6.5" customHeight="1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6.5" customHeight="1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6.5" customHeight="1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6.5" customHeight="1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6.5" customHeight="1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6.5" customHeight="1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6.5" customHeight="1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6.5" customHeight="1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6.5" customHeight="1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6.5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6.5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6.5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6.5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6.5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6.5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6.5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6.5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6.5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6.5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6.5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6.5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6.5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6.5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6.5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6.5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6.5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6.5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6.5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6.5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6.5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6.5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6.5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6.5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6.5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6.5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6.5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6.5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6.5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6.5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6.5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6.5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6.5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6.5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6.5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6.5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6.5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6.5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</sheetData>
  <sheetProtection/>
  <mergeCells count="15">
    <mergeCell ref="G17:I17"/>
    <mergeCell ref="A11:C11"/>
    <mergeCell ref="A12:C12"/>
    <mergeCell ref="A13:C13"/>
    <mergeCell ref="A17:E17"/>
    <mergeCell ref="A15:B15"/>
    <mergeCell ref="A8:B8"/>
    <mergeCell ref="A9:B9"/>
    <mergeCell ref="A6:B6"/>
    <mergeCell ref="A7:B7"/>
    <mergeCell ref="A2:I2"/>
    <mergeCell ref="A3:I3"/>
    <mergeCell ref="A4:B5"/>
    <mergeCell ref="C4:F4"/>
    <mergeCell ref="G4:I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AgnieszkaOniszko</dc:creator>
  <cp:keywords/>
  <dc:description/>
  <cp:lastModifiedBy>agnieszkaoniszko</cp:lastModifiedBy>
  <cp:lastPrinted>2018-03-28T10:30:18Z</cp:lastPrinted>
  <dcterms:created xsi:type="dcterms:W3CDTF">2016-10-03T11:21:51Z</dcterms:created>
  <dcterms:modified xsi:type="dcterms:W3CDTF">2020-01-27T08:27:26Z</dcterms:modified>
  <cp:category/>
  <cp:version/>
  <cp:contentType/>
  <cp:contentStatus/>
</cp:coreProperties>
</file>