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w.wyszomirski\Desktop\Przetargi\ROK 2024\ZP_1_2023 Usługi elektryczne\6 - Na stronę\"/>
    </mc:Choice>
  </mc:AlternateContent>
  <xr:revisionPtr revIDLastSave="0" documentId="13_ncr:1_{3E4781B8-58B7-44CB-8FED-7C5535A53C60}" xr6:coauthVersionLast="47" xr6:coauthVersionMax="47" xr10:uidLastSave="{00000000-0000-0000-0000-000000000000}"/>
  <bookViews>
    <workbookView xWindow="1530" yWindow="1530" windowWidth="18555" windowHeight="151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50" i="1" l="1"/>
  <c r="G73" i="1" l="1"/>
  <c r="G46" i="1"/>
  <c r="G45" i="1"/>
  <c r="G44" i="1"/>
  <c r="G43" i="1"/>
  <c r="G42" i="1"/>
  <c r="G6" i="1" l="1"/>
  <c r="G7" i="1"/>
  <c r="G8" i="1"/>
  <c r="G53" i="1"/>
  <c r="G5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7" i="1"/>
  <c r="G48" i="1"/>
  <c r="G49" i="1"/>
  <c r="G51" i="1"/>
  <c r="G5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5" i="1"/>
  <c r="G85" i="1" l="1"/>
</calcChain>
</file>

<file path=xl/sharedStrings.xml><?xml version="1.0" encoding="utf-8"?>
<sst xmlns="http://schemas.openxmlformats.org/spreadsheetml/2006/main" count="180" uniqueCount="107">
  <si>
    <t>KOSZYK ASORTYMENTOWO - CENOWY PAKIET ELEKTRYCZNY</t>
  </si>
  <si>
    <t>ilość</t>
  </si>
  <si>
    <t>jm</t>
  </si>
  <si>
    <t>cena jedn. Netto</t>
  </si>
  <si>
    <t>Montaż domofonu (kaseta do 10 mieszkańców)</t>
  </si>
  <si>
    <t>kpl.</t>
  </si>
  <si>
    <t>Montaż domofonu (kaseta 10-20 mieszkańców)</t>
  </si>
  <si>
    <t>Montaż domofonu (kaseta powyżej 20 mieszkańców)</t>
  </si>
  <si>
    <t>Punkt wypustowy domofonu (ułożenie kabla)</t>
  </si>
  <si>
    <t>Punkt wypustowy wideodomofonu (ułożenie kabla)</t>
  </si>
  <si>
    <t>Montaż domofonu (słuchawki)</t>
  </si>
  <si>
    <t>szt.</t>
  </si>
  <si>
    <t>Montaż wideodomofonu (słuchawki)</t>
  </si>
  <si>
    <t>Wymiana domofonu (słuchawki)</t>
  </si>
  <si>
    <t>Montaż osprzętu dzwonka + dzwonek</t>
  </si>
  <si>
    <t>CCTV</t>
  </si>
  <si>
    <t>Punkt wypustowy pod kamerę kopułkową (ułożenie kabla)</t>
  </si>
  <si>
    <t>mb</t>
  </si>
  <si>
    <t>Punkt wypustowy pod kamerę zewnętrzną (ułożenie kabal)</t>
  </si>
  <si>
    <t xml:space="preserve">Montaż i podłączenie zasilacza + ( zasilacz ) </t>
  </si>
  <si>
    <t>Programowanie rejestratora</t>
  </si>
  <si>
    <t>godz.</t>
  </si>
  <si>
    <t>SSWIN</t>
  </si>
  <si>
    <t>Montaż i podłączenie czujki alarmowej + centrala alarmowa SATEL</t>
  </si>
  <si>
    <t>Programowanie systemu alarmowego</t>
  </si>
  <si>
    <t>Montaż i podłączenie sygnalizatora alarmowego wewnętrznego</t>
  </si>
  <si>
    <t xml:space="preserve">Montaż i podłączenie sygnalizatora alarmowego zewnętrznego (sygnalizator) </t>
  </si>
  <si>
    <t>PRACE ZIEMNE</t>
  </si>
  <si>
    <t>Ułożenie przewodów od 5x4 do 5x35</t>
  </si>
  <si>
    <t>Zasypanie</t>
  </si>
  <si>
    <t>Ułożenie folii</t>
  </si>
  <si>
    <t>Montaż oprawy ogrodowej</t>
  </si>
  <si>
    <t>Wykonanie wykopu ręcznego 1mb., na głębokość 0,7-1 m</t>
  </si>
  <si>
    <t>Zainstalowanie gniazda siłowego o mocy 220/380 V ( montaż + gniazdo )</t>
  </si>
  <si>
    <t>Zainstalowanie włącznika</t>
  </si>
  <si>
    <t>Zainstalowanie wentylatora</t>
  </si>
  <si>
    <t>Montaż ogrzewacza przepływowego ( ogrzewacz )</t>
  </si>
  <si>
    <t>Montaż punktu domofonowego ( montaż + słuchawka )</t>
  </si>
  <si>
    <t>Zainstalowanie rozety rozdzielacza punktu elektrycznego</t>
  </si>
  <si>
    <t>Zainstalowanie punktu gniazda elektrycznego ( ułożeni kabla)</t>
  </si>
  <si>
    <t>Zainstalowanie rolet zasilanych</t>
  </si>
  <si>
    <t>Zainstalowanie punktu akustycznego ( montaż kabla do głośników )</t>
  </si>
  <si>
    <t>Zainstalowanie gniazdka elektrycznego ( montaż bez materiału )</t>
  </si>
  <si>
    <t>Zainstalowanie gniazdka antenowego (montaż samego gniazda)</t>
  </si>
  <si>
    <t xml:space="preserve">Zainstalowanie punktu komputerowego  ( ułózenie kabla zarobienie w serwerowni + materiał ) </t>
  </si>
  <si>
    <t>Punkt tablicowy podłączenia elementu rozdzielni ( montaż aparatów )</t>
  </si>
  <si>
    <t>pkl.</t>
  </si>
  <si>
    <t>Punkt tablicowy podpięcia ZUG + materiał</t>
  </si>
  <si>
    <t xml:space="preserve">Punkt wypustowy podłączenia rozdzielni ( przygotowanie + podłaczenie rozdzielni bez materiałów) </t>
  </si>
  <si>
    <t xml:space="preserve">Punkt wypustowy oświetlenia zewnętrznego na budynku ( zasilanie ) </t>
  </si>
  <si>
    <t>Punkt wypustowy oświetlenia kinkietowego wewnętrznego ( zasilanie )</t>
  </si>
  <si>
    <t>Punkt wypustowy centrali alarmowej ( zasilanie )</t>
  </si>
  <si>
    <t>Przyjazd do usterki elektrycznej</t>
  </si>
  <si>
    <t>ZLECENIA W ŚWIĘTA</t>
  </si>
  <si>
    <t xml:space="preserve">Ułożenie i montaż bednarki (montaż+materiał ) </t>
  </si>
  <si>
    <t>stawka roboczogodziny</t>
  </si>
  <si>
    <t>DOMOFON/WIDEODOMOFON</t>
  </si>
  <si>
    <t>rbh</t>
  </si>
  <si>
    <t>DOJAZD (poza świadczeniem usług z koszyka)</t>
  </si>
  <si>
    <t>Podłączenie rejestratora BCS</t>
  </si>
  <si>
    <t>Montaż i podłączenie kamer kopułkowych zewnętrznych</t>
  </si>
  <si>
    <t>Montaż i podłączenie kamer kopułkowych wewnętrznych</t>
  </si>
  <si>
    <t>Rodzaj usługi</t>
  </si>
  <si>
    <t>Montaż czytnika KD</t>
  </si>
  <si>
    <t>Montaż zwory elektromagnetycznej</t>
  </si>
  <si>
    <t>Montaż elektrozaczepu</t>
  </si>
  <si>
    <t>KD</t>
  </si>
  <si>
    <t>szt</t>
  </si>
  <si>
    <t>Montaż listwy kablowej elektroinstalacyjnej</t>
  </si>
  <si>
    <t>Obszycie Patch Paneli RJ45</t>
  </si>
  <si>
    <t>Montaż punktu dostępowego AP</t>
  </si>
  <si>
    <t>Sprawdzenie i odszukanie usterki</t>
  </si>
  <si>
    <t>Diagnoza</t>
  </si>
  <si>
    <t>wartość netto</t>
  </si>
  <si>
    <t>Ułożenie kabla typu skrętka (UTP-FTP)</t>
  </si>
  <si>
    <t>Ułożenie kabla typu skrętka (UTP-FTP) wraz z kuciem i zasłonięciem</t>
  </si>
  <si>
    <t>Ułożenie kabla OMY 3x0,75 i przewodu koncentrycznego</t>
  </si>
  <si>
    <t>Ułożenie kabla OMY 3x0,75 i przewodu koncentrycznego wraz z kuciem i zasłonięciem</t>
  </si>
  <si>
    <t>Ułożenie kabla YTDY 6x0,5 lub YTDY 8x0,5 wraz z kłuciem i zasłonięciem</t>
  </si>
  <si>
    <t xml:space="preserve">Montaż i podłączenie centrali alarmowej ( Integra  SATEL+LCD) </t>
  </si>
  <si>
    <t>Zainstalowanie osprzętu rozdzielni ( uzbrojenie rozdzielni bez aparatów)</t>
  </si>
  <si>
    <t>Ułożenie kabla wraz z kuciem i zasłonięciem (do YDY 3x2,5)</t>
  </si>
  <si>
    <t>Ułożenie kabla wraz z kuciem (do YDY 3x1,5)</t>
  </si>
  <si>
    <t>Ułożenie kabla  (do YDY 3x1,5)</t>
  </si>
  <si>
    <t>Ułożenie kabla (do YDY 3x2,5)</t>
  </si>
  <si>
    <t xml:space="preserve">Ułożenie kabla YTDY 6x0,5 lub YTDY 8x0,5 </t>
  </si>
  <si>
    <t>ETHM</t>
  </si>
  <si>
    <t>Montaż centrali KD w raz podłączeniem peryferiów</t>
  </si>
  <si>
    <t>Prąd</t>
  </si>
  <si>
    <t xml:space="preserve">Montaż gniazda telefonicznego </t>
  </si>
  <si>
    <t>Zainstalowanie punktu gniazda telewizyjnego (montaż bez materiału)</t>
  </si>
  <si>
    <t>Montaż szafy RACK (montaż bez materiału)</t>
  </si>
  <si>
    <t>Wykonanie przewiertu</t>
  </si>
  <si>
    <t xml:space="preserve"> </t>
  </si>
  <si>
    <t>Montaż projektora do uchwytu</t>
  </si>
  <si>
    <t>Montaż uchwytu do projektora (bez materiału)</t>
  </si>
  <si>
    <t>Montaż ekranu lub TV (bez materiału)</t>
  </si>
  <si>
    <t>projektory, TV</t>
  </si>
  <si>
    <t>Montaż ekranu lub TV (+ materiał)</t>
  </si>
  <si>
    <t>Montaż uchwytu do projektora ( + materiał)</t>
  </si>
  <si>
    <t>SUMA NETTO</t>
  </si>
  <si>
    <t>Zainstalowanie oświetlenia górnego ( montaż)</t>
  </si>
  <si>
    <t>Montaż rozdzielni natynkowej ( bez materiału )</t>
  </si>
  <si>
    <t>Montaż rozdzielni pod tynkiem (bez materiału )</t>
  </si>
  <si>
    <t>Spawanie światłowodów w przełącznicy w raz z przygotowaniem (1-dno włukno)</t>
  </si>
  <si>
    <t>Załącznik nr 2.2 do SWZ</t>
  </si>
  <si>
    <t>Dokument musi być podpisany kwalifikowanym podpisem elektronicznym lub podpisem zaufanym albo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</si>
</sst>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abSelected="1" topLeftCell="A22" zoomScaleNormal="100" workbookViewId="0">
      <selection activeCell="E13" sqref="E13"/>
    </sheetView>
  </sheetViews>
  <sheetFormatPr defaultColWidth="8.85546875" defaultRowHeight="15" x14ac:dyDescent="0.25"/>
  <cols>
    <col min="1" max="1" width="5.85546875" customWidth="1"/>
    <col min="2" max="2" width="15.42578125" customWidth="1"/>
    <col min="3" max="3" width="50" customWidth="1"/>
    <col min="4" max="4" width="8.42578125" customWidth="1"/>
    <col min="5" max="5" width="17.7109375" style="13" customWidth="1"/>
    <col min="6" max="6" width="7" customWidth="1"/>
    <col min="7" max="7" width="18.7109375" style="13" customWidth="1"/>
    <col min="8" max="8" width="13" customWidth="1"/>
  </cols>
  <sheetData>
    <row r="1" spans="1:8" s="2" customFormat="1" x14ac:dyDescent="0.25">
      <c r="A1"/>
      <c r="B1" s="17" t="s">
        <v>105</v>
      </c>
      <c r="C1"/>
      <c r="D1" s="4"/>
      <c r="E1" s="13"/>
      <c r="F1" s="4"/>
      <c r="G1" s="13"/>
      <c r="H1"/>
    </row>
    <row r="2" spans="1:8" x14ac:dyDescent="0.25">
      <c r="B2" s="18" t="s">
        <v>0</v>
      </c>
      <c r="C2" s="18"/>
      <c r="D2" s="18"/>
      <c r="E2" s="18"/>
      <c r="F2" s="18"/>
      <c r="G2" s="18"/>
      <c r="H2" s="18"/>
    </row>
    <row r="3" spans="1:8" x14ac:dyDescent="0.25">
      <c r="D3" s="4"/>
      <c r="F3" s="4"/>
    </row>
    <row r="4" spans="1:8" ht="32.25" customHeight="1" x14ac:dyDescent="0.25">
      <c r="B4" s="12"/>
      <c r="C4" s="16" t="s">
        <v>62</v>
      </c>
      <c r="D4" s="16" t="s">
        <v>2</v>
      </c>
      <c r="E4" s="20" t="s">
        <v>3</v>
      </c>
      <c r="F4" s="27" t="s">
        <v>1</v>
      </c>
      <c r="G4" s="20" t="s">
        <v>73</v>
      </c>
      <c r="H4" s="4"/>
    </row>
    <row r="5" spans="1:8" ht="30" x14ac:dyDescent="0.25">
      <c r="B5" s="23" t="s">
        <v>56</v>
      </c>
      <c r="C5" s="21" t="s">
        <v>37</v>
      </c>
      <c r="D5" s="6" t="s">
        <v>11</v>
      </c>
      <c r="E5" s="32"/>
      <c r="F5" s="28">
        <v>2</v>
      </c>
      <c r="G5" s="14">
        <f t="shared" ref="G5:G46" si="0">SUM(E5*F5)</f>
        <v>0</v>
      </c>
      <c r="H5" s="4"/>
    </row>
    <row r="6" spans="1:8" x14ac:dyDescent="0.25">
      <c r="B6" s="23"/>
      <c r="C6" s="22" t="s">
        <v>4</v>
      </c>
      <c r="D6" s="1" t="s">
        <v>5</v>
      </c>
      <c r="E6" s="33"/>
      <c r="F6" s="29">
        <v>2</v>
      </c>
      <c r="G6" s="14">
        <f t="shared" si="0"/>
        <v>0</v>
      </c>
      <c r="H6" s="4"/>
    </row>
    <row r="7" spans="1:8" x14ac:dyDescent="0.25">
      <c r="B7" s="23"/>
      <c r="C7" s="22" t="s">
        <v>6</v>
      </c>
      <c r="D7" s="1" t="s">
        <v>5</v>
      </c>
      <c r="E7" s="33"/>
      <c r="F7" s="29">
        <v>2</v>
      </c>
      <c r="G7" s="14">
        <f t="shared" si="0"/>
        <v>0</v>
      </c>
      <c r="H7" s="4"/>
    </row>
    <row r="8" spans="1:8" x14ac:dyDescent="0.25">
      <c r="B8" s="23"/>
      <c r="C8" s="21" t="s">
        <v>7</v>
      </c>
      <c r="D8" s="6" t="s">
        <v>5</v>
      </c>
      <c r="E8" s="32"/>
      <c r="F8" s="28">
        <v>2</v>
      </c>
      <c r="G8" s="14">
        <f t="shared" si="0"/>
        <v>0</v>
      </c>
      <c r="H8" s="4"/>
    </row>
    <row r="9" spans="1:8" x14ac:dyDescent="0.25">
      <c r="B9" s="23"/>
      <c r="C9" s="21" t="s">
        <v>10</v>
      </c>
      <c r="D9" s="6" t="s">
        <v>11</v>
      </c>
      <c r="E9" s="32"/>
      <c r="F9" s="28">
        <v>2</v>
      </c>
      <c r="G9" s="14">
        <f t="shared" si="0"/>
        <v>0</v>
      </c>
      <c r="H9" s="4"/>
    </row>
    <row r="10" spans="1:8" x14ac:dyDescent="0.25">
      <c r="B10" s="23"/>
      <c r="C10" s="21" t="s">
        <v>12</v>
      </c>
      <c r="D10" s="6" t="s">
        <v>11</v>
      </c>
      <c r="E10" s="32"/>
      <c r="F10" s="28">
        <v>2</v>
      </c>
      <c r="G10" s="14">
        <f t="shared" si="0"/>
        <v>0</v>
      </c>
      <c r="H10" s="4"/>
    </row>
    <row r="11" spans="1:8" x14ac:dyDescent="0.25">
      <c r="B11" s="23"/>
      <c r="C11" s="21" t="s">
        <v>13</v>
      </c>
      <c r="D11" s="6" t="s">
        <v>11</v>
      </c>
      <c r="E11" s="32"/>
      <c r="F11" s="28">
        <v>2</v>
      </c>
      <c r="G11" s="14">
        <f t="shared" si="0"/>
        <v>0</v>
      </c>
      <c r="H11" s="4"/>
    </row>
    <row r="12" spans="1:8" x14ac:dyDescent="0.25">
      <c r="B12" s="23"/>
      <c r="C12" s="21" t="s">
        <v>14</v>
      </c>
      <c r="D12" s="6" t="s">
        <v>5</v>
      </c>
      <c r="E12" s="32"/>
      <c r="F12" s="28">
        <v>10</v>
      </c>
      <c r="G12" s="14">
        <f t="shared" si="0"/>
        <v>0</v>
      </c>
      <c r="H12" s="4"/>
    </row>
    <row r="13" spans="1:8" ht="30" x14ac:dyDescent="0.25">
      <c r="B13" s="24" t="s">
        <v>15</v>
      </c>
      <c r="C13" s="21" t="s">
        <v>16</v>
      </c>
      <c r="D13" s="6" t="s">
        <v>17</v>
      </c>
      <c r="E13" s="32"/>
      <c r="F13" s="28">
        <v>3000</v>
      </c>
      <c r="G13" s="14">
        <f t="shared" si="0"/>
        <v>0</v>
      </c>
      <c r="H13" s="4"/>
    </row>
    <row r="14" spans="1:8" ht="30" x14ac:dyDescent="0.25">
      <c r="B14" s="24"/>
      <c r="C14" s="21" t="s">
        <v>18</v>
      </c>
      <c r="D14" s="6" t="s">
        <v>17</v>
      </c>
      <c r="E14" s="32"/>
      <c r="F14" s="28">
        <v>3000</v>
      </c>
      <c r="G14" s="14">
        <f t="shared" si="0"/>
        <v>0</v>
      </c>
      <c r="H14" s="4"/>
    </row>
    <row r="15" spans="1:8" x14ac:dyDescent="0.25">
      <c r="B15" s="24"/>
      <c r="C15" s="21" t="s">
        <v>51</v>
      </c>
      <c r="D15" s="6" t="s">
        <v>5</v>
      </c>
      <c r="E15" s="32"/>
      <c r="F15" s="28">
        <v>10</v>
      </c>
      <c r="G15" s="14">
        <f t="shared" si="0"/>
        <v>0</v>
      </c>
      <c r="H15" s="4"/>
    </row>
    <row r="16" spans="1:8" x14ac:dyDescent="0.25">
      <c r="B16" s="24"/>
      <c r="C16" s="21" t="s">
        <v>74</v>
      </c>
      <c r="D16" s="6" t="s">
        <v>17</v>
      </c>
      <c r="E16" s="32"/>
      <c r="F16" s="28">
        <v>4000</v>
      </c>
      <c r="G16" s="14">
        <f t="shared" si="0"/>
        <v>0</v>
      </c>
      <c r="H16" s="4"/>
    </row>
    <row r="17" spans="2:8" ht="30" x14ac:dyDescent="0.25">
      <c r="B17" s="24"/>
      <c r="C17" s="21" t="s">
        <v>75</v>
      </c>
      <c r="D17" s="6" t="s">
        <v>17</v>
      </c>
      <c r="E17" s="32"/>
      <c r="F17" s="28">
        <v>500</v>
      </c>
      <c r="G17" s="14">
        <f t="shared" si="0"/>
        <v>0</v>
      </c>
      <c r="H17" s="4"/>
    </row>
    <row r="18" spans="2:8" ht="30" x14ac:dyDescent="0.25">
      <c r="B18" s="24"/>
      <c r="C18" s="21" t="s">
        <v>76</v>
      </c>
      <c r="D18" s="6" t="s">
        <v>17</v>
      </c>
      <c r="E18" s="32"/>
      <c r="F18" s="28">
        <v>500</v>
      </c>
      <c r="G18" s="14">
        <f t="shared" si="0"/>
        <v>0</v>
      </c>
      <c r="H18" s="4"/>
    </row>
    <row r="19" spans="2:8" ht="30" x14ac:dyDescent="0.25">
      <c r="B19" s="24"/>
      <c r="C19" s="21" t="s">
        <v>77</v>
      </c>
      <c r="D19" s="6" t="s">
        <v>17</v>
      </c>
      <c r="E19" s="32"/>
      <c r="F19" s="28">
        <v>500</v>
      </c>
      <c r="G19" s="14">
        <f t="shared" si="0"/>
        <v>0</v>
      </c>
      <c r="H19" s="4"/>
    </row>
    <row r="20" spans="2:8" ht="30" x14ac:dyDescent="0.25">
      <c r="B20" s="24"/>
      <c r="C20" s="21" t="s">
        <v>61</v>
      </c>
      <c r="D20" s="6" t="s">
        <v>5</v>
      </c>
      <c r="E20" s="32"/>
      <c r="F20" s="28">
        <v>200</v>
      </c>
      <c r="G20" s="14">
        <f t="shared" si="0"/>
        <v>0</v>
      </c>
      <c r="H20" s="4"/>
    </row>
    <row r="21" spans="2:8" ht="30" x14ac:dyDescent="0.25">
      <c r="B21" s="24"/>
      <c r="C21" s="21" t="s">
        <v>60</v>
      </c>
      <c r="D21" s="6" t="s">
        <v>5</v>
      </c>
      <c r="E21" s="32"/>
      <c r="F21" s="28">
        <v>150</v>
      </c>
      <c r="G21" s="14">
        <f t="shared" si="0"/>
        <v>0</v>
      </c>
      <c r="H21" s="4"/>
    </row>
    <row r="22" spans="2:8" x14ac:dyDescent="0.25">
      <c r="B22" s="24"/>
      <c r="C22" s="21" t="s">
        <v>59</v>
      </c>
      <c r="D22" s="6" t="s">
        <v>21</v>
      </c>
      <c r="E22" s="32"/>
      <c r="F22" s="28">
        <v>15</v>
      </c>
      <c r="G22" s="14">
        <f t="shared" si="0"/>
        <v>0</v>
      </c>
      <c r="H22" s="4"/>
    </row>
    <row r="23" spans="2:8" x14ac:dyDescent="0.25">
      <c r="B23" s="24"/>
      <c r="C23" s="21" t="s">
        <v>20</v>
      </c>
      <c r="D23" s="6" t="s">
        <v>21</v>
      </c>
      <c r="E23" s="32"/>
      <c r="F23" s="28">
        <v>20</v>
      </c>
      <c r="G23" s="14">
        <f t="shared" si="0"/>
        <v>0</v>
      </c>
      <c r="H23" s="4"/>
    </row>
    <row r="24" spans="2:8" x14ac:dyDescent="0.25">
      <c r="B24" s="24"/>
      <c r="C24" s="21" t="s">
        <v>19</v>
      </c>
      <c r="D24" s="6" t="s">
        <v>5</v>
      </c>
      <c r="E24" s="32"/>
      <c r="F24" s="28">
        <v>20</v>
      </c>
      <c r="G24" s="14">
        <f t="shared" si="0"/>
        <v>0</v>
      </c>
      <c r="H24" s="4"/>
    </row>
    <row r="25" spans="2:8" x14ac:dyDescent="0.25">
      <c r="B25" s="24" t="s">
        <v>86</v>
      </c>
      <c r="C25" s="21" t="s">
        <v>91</v>
      </c>
      <c r="D25" s="6" t="s">
        <v>67</v>
      </c>
      <c r="E25" s="32"/>
      <c r="F25" s="28">
        <v>10</v>
      </c>
      <c r="G25" s="14">
        <f t="shared" si="0"/>
        <v>0</v>
      </c>
      <c r="H25" s="4"/>
    </row>
    <row r="26" spans="2:8" x14ac:dyDescent="0.25">
      <c r="B26" s="24"/>
      <c r="C26" s="21" t="s">
        <v>69</v>
      </c>
      <c r="D26" s="6" t="s">
        <v>67</v>
      </c>
      <c r="E26" s="32"/>
      <c r="F26" s="28">
        <v>20</v>
      </c>
      <c r="G26" s="14">
        <f t="shared" si="0"/>
        <v>0</v>
      </c>
      <c r="H26" s="4"/>
    </row>
    <row r="27" spans="2:8" x14ac:dyDescent="0.25">
      <c r="B27" s="24"/>
      <c r="C27" s="21" t="s">
        <v>70</v>
      </c>
      <c r="D27" s="6" t="s">
        <v>67</v>
      </c>
      <c r="E27" s="32"/>
      <c r="F27" s="28">
        <v>30</v>
      </c>
      <c r="G27" s="14">
        <f t="shared" si="0"/>
        <v>0</v>
      </c>
      <c r="H27" s="4"/>
    </row>
    <row r="28" spans="2:8" ht="30" x14ac:dyDescent="0.25">
      <c r="B28" s="24"/>
      <c r="C28" s="21" t="s">
        <v>104</v>
      </c>
      <c r="D28" s="6" t="s">
        <v>67</v>
      </c>
      <c r="E28" s="32"/>
      <c r="F28" s="28">
        <v>300</v>
      </c>
      <c r="G28" s="14">
        <f t="shared" si="0"/>
        <v>0</v>
      </c>
      <c r="H28" s="4"/>
    </row>
    <row r="29" spans="2:8" ht="30" x14ac:dyDescent="0.25">
      <c r="B29" s="24" t="s">
        <v>22</v>
      </c>
      <c r="C29" s="21" t="s">
        <v>23</v>
      </c>
      <c r="D29" s="6" t="s">
        <v>11</v>
      </c>
      <c r="E29" s="32"/>
      <c r="F29" s="28">
        <v>20</v>
      </c>
      <c r="G29" s="14">
        <f t="shared" si="0"/>
        <v>0</v>
      </c>
      <c r="H29" s="4"/>
    </row>
    <row r="30" spans="2:8" ht="30" x14ac:dyDescent="0.25">
      <c r="B30" s="24"/>
      <c r="C30" s="21" t="s">
        <v>79</v>
      </c>
      <c r="D30" s="6" t="s">
        <v>5</v>
      </c>
      <c r="E30" s="32"/>
      <c r="F30" s="28">
        <v>2</v>
      </c>
      <c r="G30" s="14">
        <f t="shared" si="0"/>
        <v>0</v>
      </c>
      <c r="H30" s="4"/>
    </row>
    <row r="31" spans="2:8" x14ac:dyDescent="0.25">
      <c r="B31" s="24"/>
      <c r="C31" s="21" t="s">
        <v>24</v>
      </c>
      <c r="D31" s="6" t="s">
        <v>21</v>
      </c>
      <c r="E31" s="32"/>
      <c r="F31" s="28">
        <v>5</v>
      </c>
      <c r="G31" s="14">
        <f t="shared" si="0"/>
        <v>0</v>
      </c>
      <c r="H31" s="4"/>
    </row>
    <row r="32" spans="2:8" ht="30" x14ac:dyDescent="0.25">
      <c r="B32" s="24"/>
      <c r="C32" s="21" t="s">
        <v>25</v>
      </c>
      <c r="D32" s="6" t="s">
        <v>11</v>
      </c>
      <c r="E32" s="32"/>
      <c r="F32" s="28">
        <v>5</v>
      </c>
      <c r="G32" s="14">
        <f t="shared" si="0"/>
        <v>0</v>
      </c>
      <c r="H32" s="4"/>
    </row>
    <row r="33" spans="2:10" ht="30" x14ac:dyDescent="0.25">
      <c r="B33" s="24"/>
      <c r="C33" s="21" t="s">
        <v>26</v>
      </c>
      <c r="D33" s="6" t="s">
        <v>11</v>
      </c>
      <c r="E33" s="32"/>
      <c r="F33" s="28">
        <v>5</v>
      </c>
      <c r="G33" s="14">
        <f t="shared" si="0"/>
        <v>0</v>
      </c>
      <c r="H33" s="4"/>
    </row>
    <row r="34" spans="2:10" x14ac:dyDescent="0.25">
      <c r="B34" s="23" t="s">
        <v>27</v>
      </c>
      <c r="C34" s="22" t="s">
        <v>28</v>
      </c>
      <c r="D34" s="7" t="s">
        <v>17</v>
      </c>
      <c r="E34" s="33"/>
      <c r="F34" s="30">
        <v>300</v>
      </c>
      <c r="G34" s="14">
        <f t="shared" si="0"/>
        <v>0</v>
      </c>
      <c r="H34" s="4"/>
    </row>
    <row r="35" spans="2:10" ht="30" x14ac:dyDescent="0.25">
      <c r="B35" s="23"/>
      <c r="C35" s="22" t="s">
        <v>32</v>
      </c>
      <c r="D35" s="1" t="s">
        <v>17</v>
      </c>
      <c r="E35" s="33"/>
      <c r="F35" s="29">
        <v>300</v>
      </c>
      <c r="G35" s="14">
        <f t="shared" si="0"/>
        <v>0</v>
      </c>
      <c r="H35" s="4"/>
    </row>
    <row r="36" spans="2:10" x14ac:dyDescent="0.25">
      <c r="B36" s="23"/>
      <c r="C36" s="22" t="s">
        <v>30</v>
      </c>
      <c r="D36" s="1" t="s">
        <v>17</v>
      </c>
      <c r="E36" s="33"/>
      <c r="F36" s="29">
        <v>300</v>
      </c>
      <c r="G36" s="14">
        <f t="shared" si="0"/>
        <v>0</v>
      </c>
      <c r="H36" s="4"/>
    </row>
    <row r="37" spans="2:10" x14ac:dyDescent="0.25">
      <c r="B37" s="23"/>
      <c r="C37" s="22" t="s">
        <v>29</v>
      </c>
      <c r="D37" s="1" t="s">
        <v>17</v>
      </c>
      <c r="E37" s="33"/>
      <c r="F37" s="29">
        <v>300</v>
      </c>
      <c r="G37" s="14">
        <f t="shared" si="0"/>
        <v>0</v>
      </c>
      <c r="H37" s="4"/>
    </row>
    <row r="38" spans="2:10" x14ac:dyDescent="0.25">
      <c r="B38" s="23" t="s">
        <v>66</v>
      </c>
      <c r="C38" s="22" t="s">
        <v>63</v>
      </c>
      <c r="D38" s="1" t="s">
        <v>67</v>
      </c>
      <c r="E38" s="33"/>
      <c r="F38" s="29">
        <v>20</v>
      </c>
      <c r="G38" s="14">
        <f t="shared" si="0"/>
        <v>0</v>
      </c>
      <c r="H38" s="4"/>
    </row>
    <row r="39" spans="2:10" x14ac:dyDescent="0.25">
      <c r="B39" s="23"/>
      <c r="C39" s="22" t="s">
        <v>65</v>
      </c>
      <c r="D39" s="1" t="s">
        <v>67</v>
      </c>
      <c r="E39" s="33"/>
      <c r="F39" s="29">
        <v>20</v>
      </c>
      <c r="G39" s="14">
        <f t="shared" si="0"/>
        <v>0</v>
      </c>
      <c r="H39" s="4"/>
    </row>
    <row r="40" spans="2:10" x14ac:dyDescent="0.25">
      <c r="B40" s="23"/>
      <c r="C40" s="22" t="s">
        <v>87</v>
      </c>
      <c r="D40" s="1" t="s">
        <v>67</v>
      </c>
      <c r="E40" s="33"/>
      <c r="F40" s="29">
        <v>20</v>
      </c>
      <c r="G40" s="14">
        <f t="shared" si="0"/>
        <v>0</v>
      </c>
      <c r="H40" s="4"/>
    </row>
    <row r="41" spans="2:10" x14ac:dyDescent="0.25">
      <c r="B41" s="23"/>
      <c r="C41" s="22" t="s">
        <v>64</v>
      </c>
      <c r="D41" s="1" t="s">
        <v>67</v>
      </c>
      <c r="E41" s="33"/>
      <c r="F41" s="29">
        <v>20</v>
      </c>
      <c r="G41" s="14">
        <f t="shared" si="0"/>
        <v>0</v>
      </c>
      <c r="H41" s="4"/>
    </row>
    <row r="42" spans="2:10" x14ac:dyDescent="0.25">
      <c r="B42" s="23" t="s">
        <v>97</v>
      </c>
      <c r="C42" s="22" t="s">
        <v>96</v>
      </c>
      <c r="D42" s="1" t="s">
        <v>67</v>
      </c>
      <c r="E42" s="33"/>
      <c r="F42" s="29">
        <v>20</v>
      </c>
      <c r="G42" s="14">
        <f t="shared" si="0"/>
        <v>0</v>
      </c>
      <c r="H42" s="4"/>
    </row>
    <row r="43" spans="2:10" x14ac:dyDescent="0.25">
      <c r="B43" s="23"/>
      <c r="C43" s="22" t="s">
        <v>98</v>
      </c>
      <c r="D43" s="1" t="s">
        <v>67</v>
      </c>
      <c r="E43" s="33"/>
      <c r="F43" s="29">
        <v>20</v>
      </c>
      <c r="G43" s="14">
        <f t="shared" si="0"/>
        <v>0</v>
      </c>
      <c r="H43" s="4"/>
    </row>
    <row r="44" spans="2:10" x14ac:dyDescent="0.25">
      <c r="B44" s="23"/>
      <c r="C44" s="22" t="s">
        <v>95</v>
      </c>
      <c r="D44" s="1" t="s">
        <v>67</v>
      </c>
      <c r="E44" s="33"/>
      <c r="F44" s="29">
        <v>20</v>
      </c>
      <c r="G44" s="14">
        <f t="shared" si="0"/>
        <v>0</v>
      </c>
      <c r="H44" s="4"/>
    </row>
    <row r="45" spans="2:10" x14ac:dyDescent="0.25">
      <c r="B45" s="23"/>
      <c r="C45" s="22" t="s">
        <v>99</v>
      </c>
      <c r="D45" s="1" t="s">
        <v>67</v>
      </c>
      <c r="E45" s="33"/>
      <c r="F45" s="29">
        <v>20</v>
      </c>
      <c r="G45" s="14">
        <f t="shared" si="0"/>
        <v>0</v>
      </c>
      <c r="H45" s="4"/>
    </row>
    <row r="46" spans="2:10" x14ac:dyDescent="0.25">
      <c r="B46" s="23"/>
      <c r="C46" s="22" t="s">
        <v>94</v>
      </c>
      <c r="D46" s="1" t="s">
        <v>67</v>
      </c>
      <c r="E46" s="33"/>
      <c r="F46" s="29">
        <v>20</v>
      </c>
      <c r="G46" s="14">
        <f t="shared" si="0"/>
        <v>0</v>
      </c>
      <c r="H46" s="4"/>
      <c r="J46" s="3"/>
    </row>
    <row r="47" spans="2:10" x14ac:dyDescent="0.25">
      <c r="B47" s="24" t="s">
        <v>88</v>
      </c>
      <c r="C47" s="22" t="s">
        <v>31</v>
      </c>
      <c r="D47" s="1" t="s">
        <v>11</v>
      </c>
      <c r="E47" s="33"/>
      <c r="F47" s="29">
        <v>5</v>
      </c>
      <c r="G47" s="14">
        <f t="shared" ref="G47:G73" si="1">SUM(E47*F47)</f>
        <v>0</v>
      </c>
      <c r="H47" s="4"/>
    </row>
    <row r="48" spans="2:10" ht="30" x14ac:dyDescent="0.25">
      <c r="B48" s="24"/>
      <c r="C48" s="21" t="s">
        <v>33</v>
      </c>
      <c r="D48" s="6" t="s">
        <v>5</v>
      </c>
      <c r="E48" s="32"/>
      <c r="F48" s="28">
        <v>5</v>
      </c>
      <c r="G48" s="14">
        <f t="shared" si="1"/>
        <v>0</v>
      </c>
      <c r="H48" s="4"/>
    </row>
    <row r="49" spans="2:8" x14ac:dyDescent="0.25">
      <c r="B49" s="24"/>
      <c r="C49" s="21" t="s">
        <v>54</v>
      </c>
      <c r="D49" s="6" t="s">
        <v>17</v>
      </c>
      <c r="E49" s="32"/>
      <c r="F49" s="28">
        <v>50</v>
      </c>
      <c r="G49" s="14">
        <f t="shared" si="1"/>
        <v>0</v>
      </c>
      <c r="H49" s="4"/>
    </row>
    <row r="50" spans="2:8" x14ac:dyDescent="0.25">
      <c r="B50" s="24"/>
      <c r="C50" s="21" t="s">
        <v>102</v>
      </c>
      <c r="D50" s="6" t="s">
        <v>5</v>
      </c>
      <c r="E50" s="32"/>
      <c r="F50" s="28">
        <v>15</v>
      </c>
      <c r="G50" s="14">
        <f t="shared" si="1"/>
        <v>0</v>
      </c>
      <c r="H50" s="4"/>
    </row>
    <row r="51" spans="2:8" x14ac:dyDescent="0.25">
      <c r="B51" s="24"/>
      <c r="C51" s="21" t="s">
        <v>103</v>
      </c>
      <c r="D51" s="6" t="s">
        <v>5</v>
      </c>
      <c r="E51" s="32"/>
      <c r="F51" s="28">
        <v>5</v>
      </c>
      <c r="G51" s="14">
        <f t="shared" si="1"/>
        <v>0</v>
      </c>
      <c r="H51" s="4"/>
    </row>
    <row r="52" spans="2:8" x14ac:dyDescent="0.25">
      <c r="B52" s="24"/>
      <c r="C52" s="21" t="s">
        <v>101</v>
      </c>
      <c r="D52" s="6" t="s">
        <v>11</v>
      </c>
      <c r="E52" s="32"/>
      <c r="F52" s="28">
        <v>20</v>
      </c>
      <c r="G52" s="14">
        <f t="shared" si="1"/>
        <v>0</v>
      </c>
      <c r="H52" s="4"/>
    </row>
    <row r="53" spans="2:8" x14ac:dyDescent="0.25">
      <c r="B53" s="24"/>
      <c r="C53" s="21" t="s">
        <v>8</v>
      </c>
      <c r="D53" s="8" t="s">
        <v>17</v>
      </c>
      <c r="E53" s="32"/>
      <c r="F53" s="28">
        <v>5</v>
      </c>
      <c r="G53" s="14">
        <f t="shared" si="1"/>
        <v>0</v>
      </c>
      <c r="H53" s="4"/>
    </row>
    <row r="54" spans="2:8" x14ac:dyDescent="0.25">
      <c r="B54" s="24"/>
      <c r="C54" s="21" t="s">
        <v>9</v>
      </c>
      <c r="D54" s="8" t="s">
        <v>17</v>
      </c>
      <c r="E54" s="32"/>
      <c r="F54" s="28">
        <v>5</v>
      </c>
      <c r="G54" s="14">
        <f t="shared" si="1"/>
        <v>0</v>
      </c>
      <c r="H54" s="4"/>
    </row>
    <row r="55" spans="2:8" ht="30" x14ac:dyDescent="0.25">
      <c r="B55" s="24"/>
      <c r="C55" s="21" t="s">
        <v>80</v>
      </c>
      <c r="D55" s="6" t="s">
        <v>5</v>
      </c>
      <c r="E55" s="32"/>
      <c r="F55" s="28">
        <v>20</v>
      </c>
      <c r="G55" s="14">
        <f t="shared" si="1"/>
        <v>0</v>
      </c>
      <c r="H55" s="4"/>
    </row>
    <row r="56" spans="2:8" x14ac:dyDescent="0.25">
      <c r="B56" s="24"/>
      <c r="C56" s="21" t="s">
        <v>34</v>
      </c>
      <c r="D56" s="6" t="s">
        <v>11</v>
      </c>
      <c r="E56" s="32"/>
      <c r="F56" s="28">
        <v>200</v>
      </c>
      <c r="G56" s="14">
        <f t="shared" si="1"/>
        <v>0</v>
      </c>
      <c r="H56" s="4"/>
    </row>
    <row r="57" spans="2:8" x14ac:dyDescent="0.25">
      <c r="B57" s="24"/>
      <c r="C57" s="21" t="s">
        <v>35</v>
      </c>
      <c r="D57" s="6" t="s">
        <v>11</v>
      </c>
      <c r="E57" s="32"/>
      <c r="F57" s="28">
        <v>20</v>
      </c>
      <c r="G57" s="14">
        <f t="shared" si="1"/>
        <v>0</v>
      </c>
      <c r="H57" s="4"/>
    </row>
    <row r="58" spans="2:8" ht="45" customHeight="1" x14ac:dyDescent="0.25">
      <c r="B58" s="24"/>
      <c r="C58" s="21" t="s">
        <v>36</v>
      </c>
      <c r="D58" s="6" t="s">
        <v>11</v>
      </c>
      <c r="E58" s="32"/>
      <c r="F58" s="28">
        <v>10</v>
      </c>
      <c r="G58" s="14">
        <f t="shared" si="1"/>
        <v>0</v>
      </c>
      <c r="H58" s="4"/>
    </row>
    <row r="59" spans="2:8" ht="30" x14ac:dyDescent="0.25">
      <c r="B59" s="24"/>
      <c r="C59" s="21" t="s">
        <v>38</v>
      </c>
      <c r="D59" s="6" t="s">
        <v>5</v>
      </c>
      <c r="E59" s="32"/>
      <c r="F59" s="28">
        <v>20</v>
      </c>
      <c r="G59" s="14">
        <f t="shared" si="1"/>
        <v>0</v>
      </c>
      <c r="H59" s="4"/>
    </row>
    <row r="60" spans="2:8" ht="30" x14ac:dyDescent="0.25">
      <c r="B60" s="24"/>
      <c r="C60" s="21" t="s">
        <v>39</v>
      </c>
      <c r="D60" s="6" t="s">
        <v>17</v>
      </c>
      <c r="E60" s="32"/>
      <c r="F60" s="28">
        <v>2500</v>
      </c>
      <c r="G60" s="14">
        <f t="shared" si="1"/>
        <v>0</v>
      </c>
      <c r="H60" s="4"/>
    </row>
    <row r="61" spans="2:8" x14ac:dyDescent="0.25">
      <c r="B61" s="24"/>
      <c r="C61" s="21" t="s">
        <v>40</v>
      </c>
      <c r="D61" s="6" t="s">
        <v>5</v>
      </c>
      <c r="E61" s="32"/>
      <c r="F61" s="28">
        <v>5</v>
      </c>
      <c r="G61" s="14">
        <f t="shared" si="1"/>
        <v>0</v>
      </c>
      <c r="H61" s="4"/>
    </row>
    <row r="62" spans="2:8" ht="30" x14ac:dyDescent="0.25">
      <c r="B62" s="24"/>
      <c r="C62" s="22" t="s">
        <v>90</v>
      </c>
      <c r="D62" s="1" t="s">
        <v>5</v>
      </c>
      <c r="E62" s="32"/>
      <c r="F62" s="29">
        <v>5</v>
      </c>
      <c r="G62" s="14">
        <f t="shared" si="1"/>
        <v>0</v>
      </c>
      <c r="H62" s="4"/>
    </row>
    <row r="63" spans="2:8" ht="30" x14ac:dyDescent="0.25">
      <c r="B63" s="24"/>
      <c r="C63" s="21" t="s">
        <v>41</v>
      </c>
      <c r="D63" s="6" t="s">
        <v>17</v>
      </c>
      <c r="E63" s="32"/>
      <c r="F63" s="28">
        <v>10</v>
      </c>
      <c r="G63" s="14">
        <f t="shared" si="1"/>
        <v>0</v>
      </c>
      <c r="H63" s="4"/>
    </row>
    <row r="64" spans="2:8" ht="45" customHeight="1" x14ac:dyDescent="0.25">
      <c r="B64" s="24"/>
      <c r="C64" s="21" t="s">
        <v>42</v>
      </c>
      <c r="D64" s="6" t="s">
        <v>5</v>
      </c>
      <c r="E64" s="32"/>
      <c r="F64" s="28">
        <v>300</v>
      </c>
      <c r="G64" s="14">
        <f t="shared" si="1"/>
        <v>0</v>
      </c>
      <c r="H64" s="4"/>
    </row>
    <row r="65" spans="2:15" ht="45" customHeight="1" x14ac:dyDescent="0.25">
      <c r="B65" s="24"/>
      <c r="C65" s="22" t="s">
        <v>43</v>
      </c>
      <c r="D65" s="1" t="s">
        <v>5</v>
      </c>
      <c r="E65" s="32"/>
      <c r="F65" s="29">
        <v>5</v>
      </c>
      <c r="G65" s="14">
        <f t="shared" si="1"/>
        <v>0</v>
      </c>
      <c r="H65" s="4"/>
    </row>
    <row r="66" spans="2:15" x14ac:dyDescent="0.25">
      <c r="B66" s="24"/>
      <c r="C66" s="21" t="s">
        <v>89</v>
      </c>
      <c r="D66" s="6" t="s">
        <v>5</v>
      </c>
      <c r="E66" s="32"/>
      <c r="F66" s="28">
        <v>5</v>
      </c>
      <c r="G66" s="14">
        <f t="shared" si="1"/>
        <v>0</v>
      </c>
      <c r="H66" s="4"/>
    </row>
    <row r="67" spans="2:15" ht="45" customHeight="1" x14ac:dyDescent="0.25">
      <c r="B67" s="24"/>
      <c r="C67" s="21" t="s">
        <v>44</v>
      </c>
      <c r="D67" s="6" t="s">
        <v>5</v>
      </c>
      <c r="E67" s="32"/>
      <c r="F67" s="28">
        <v>50</v>
      </c>
      <c r="G67" s="14">
        <f t="shared" si="1"/>
        <v>0</v>
      </c>
      <c r="H67" s="4"/>
    </row>
    <row r="68" spans="2:15" ht="45" customHeight="1" x14ac:dyDescent="0.25">
      <c r="B68" s="24"/>
      <c r="C68" s="21" t="s">
        <v>45</v>
      </c>
      <c r="D68" s="6" t="s">
        <v>46</v>
      </c>
      <c r="E68" s="32"/>
      <c r="F68" s="28">
        <v>20</v>
      </c>
      <c r="G68" s="14">
        <f t="shared" si="1"/>
        <v>0</v>
      </c>
      <c r="H68" s="4"/>
    </row>
    <row r="69" spans="2:15" x14ac:dyDescent="0.25">
      <c r="B69" s="24"/>
      <c r="C69" s="21" t="s">
        <v>47</v>
      </c>
      <c r="D69" s="6" t="s">
        <v>11</v>
      </c>
      <c r="E69" s="32"/>
      <c r="F69" s="28">
        <v>20</v>
      </c>
      <c r="G69" s="14">
        <f t="shared" si="1"/>
        <v>0</v>
      </c>
      <c r="H69" s="4"/>
    </row>
    <row r="70" spans="2:15" ht="58.5" customHeight="1" x14ac:dyDescent="0.25">
      <c r="B70" s="24"/>
      <c r="C70" s="21" t="s">
        <v>48</v>
      </c>
      <c r="D70" s="6" t="s">
        <v>5</v>
      </c>
      <c r="E70" s="32"/>
      <c r="F70" s="28">
        <v>20</v>
      </c>
      <c r="G70" s="14">
        <f t="shared" si="1"/>
        <v>0</v>
      </c>
      <c r="H70" s="4"/>
    </row>
    <row r="71" spans="2:15" ht="45" customHeight="1" x14ac:dyDescent="0.25">
      <c r="B71" s="24"/>
      <c r="C71" s="21" t="s">
        <v>49</v>
      </c>
      <c r="D71" s="6" t="s">
        <v>5</v>
      </c>
      <c r="E71" s="32"/>
      <c r="F71" s="28">
        <v>15</v>
      </c>
      <c r="G71" s="14">
        <f t="shared" si="1"/>
        <v>0</v>
      </c>
      <c r="H71" s="4"/>
    </row>
    <row r="72" spans="2:15" ht="45" customHeight="1" x14ac:dyDescent="0.25">
      <c r="B72" s="24"/>
      <c r="C72" s="21" t="s">
        <v>50</v>
      </c>
      <c r="D72" s="6" t="s">
        <v>5</v>
      </c>
      <c r="E72" s="32"/>
      <c r="F72" s="28">
        <v>10</v>
      </c>
      <c r="G72" s="14">
        <f t="shared" si="1"/>
        <v>0</v>
      </c>
      <c r="H72" s="4"/>
      <c r="L72" t="s">
        <v>93</v>
      </c>
    </row>
    <row r="73" spans="2:15" x14ac:dyDescent="0.25">
      <c r="B73" s="24"/>
      <c r="C73" s="21" t="s">
        <v>92</v>
      </c>
      <c r="D73" s="6" t="s">
        <v>67</v>
      </c>
      <c r="E73" s="32"/>
      <c r="F73" s="28">
        <v>20</v>
      </c>
      <c r="G73" s="14">
        <f t="shared" si="1"/>
        <v>0</v>
      </c>
      <c r="H73" s="4"/>
    </row>
    <row r="74" spans="2:15" x14ac:dyDescent="0.25">
      <c r="B74" s="24"/>
      <c r="C74" s="21" t="s">
        <v>68</v>
      </c>
      <c r="D74" s="6" t="s">
        <v>17</v>
      </c>
      <c r="E74" s="32"/>
      <c r="F74" s="28">
        <v>1500</v>
      </c>
      <c r="G74" s="14">
        <f t="shared" ref="G74:G84" si="2">SUM(E74*F74)</f>
        <v>0</v>
      </c>
      <c r="H74" s="4"/>
    </row>
    <row r="75" spans="2:15" x14ac:dyDescent="0.25">
      <c r="B75" s="24"/>
      <c r="C75" s="21" t="s">
        <v>83</v>
      </c>
      <c r="D75" s="6" t="s">
        <v>17</v>
      </c>
      <c r="E75" s="32"/>
      <c r="F75" s="28">
        <v>2000</v>
      </c>
      <c r="G75" s="14">
        <f t="shared" si="2"/>
        <v>0</v>
      </c>
      <c r="H75" s="4"/>
    </row>
    <row r="76" spans="2:15" x14ac:dyDescent="0.25">
      <c r="B76" s="24"/>
      <c r="C76" s="21" t="s">
        <v>82</v>
      </c>
      <c r="D76" s="6" t="s">
        <v>17</v>
      </c>
      <c r="E76" s="32"/>
      <c r="F76" s="28">
        <v>500</v>
      </c>
      <c r="G76" s="14">
        <f t="shared" si="2"/>
        <v>0</v>
      </c>
      <c r="H76" s="4"/>
      <c r="N76" s="11"/>
      <c r="O76" s="4"/>
    </row>
    <row r="77" spans="2:15" ht="30" x14ac:dyDescent="0.25">
      <c r="B77" s="24"/>
      <c r="C77" s="21" t="s">
        <v>81</v>
      </c>
      <c r="D77" s="6" t="s">
        <v>17</v>
      </c>
      <c r="E77" s="32"/>
      <c r="F77" s="28">
        <v>500</v>
      </c>
      <c r="G77" s="14">
        <f t="shared" si="2"/>
        <v>0</v>
      </c>
      <c r="H77" s="4"/>
    </row>
    <row r="78" spans="2:15" x14ac:dyDescent="0.25">
      <c r="B78" s="24"/>
      <c r="C78" s="21" t="s">
        <v>84</v>
      </c>
      <c r="D78" s="6" t="s">
        <v>17</v>
      </c>
      <c r="E78" s="32"/>
      <c r="F78" s="28">
        <v>2000</v>
      </c>
      <c r="G78" s="14">
        <f t="shared" si="2"/>
        <v>0</v>
      </c>
      <c r="H78" s="4"/>
    </row>
    <row r="79" spans="2:15" x14ac:dyDescent="0.25">
      <c r="B79" s="24"/>
      <c r="C79" s="21" t="s">
        <v>85</v>
      </c>
      <c r="D79" s="6" t="s">
        <v>17</v>
      </c>
      <c r="E79" s="32"/>
      <c r="F79" s="28">
        <v>500</v>
      </c>
      <c r="G79" s="14">
        <f t="shared" si="2"/>
        <v>0</v>
      </c>
      <c r="H79" s="4"/>
    </row>
    <row r="80" spans="2:15" ht="30" x14ac:dyDescent="0.25">
      <c r="B80" s="24"/>
      <c r="C80" s="21" t="s">
        <v>78</v>
      </c>
      <c r="D80" s="6" t="s">
        <v>17</v>
      </c>
      <c r="E80" s="32"/>
      <c r="F80" s="28">
        <v>500</v>
      </c>
      <c r="G80" s="14">
        <f t="shared" si="2"/>
        <v>0</v>
      </c>
      <c r="H80" s="4"/>
    </row>
    <row r="81" spans="2:8" x14ac:dyDescent="0.25">
      <c r="B81" s="25" t="s">
        <v>72</v>
      </c>
      <c r="C81" s="21" t="s">
        <v>71</v>
      </c>
      <c r="D81" s="6" t="s">
        <v>57</v>
      </c>
      <c r="E81" s="32"/>
      <c r="F81" s="28">
        <v>750</v>
      </c>
      <c r="G81" s="14">
        <f t="shared" si="2"/>
        <v>0</v>
      </c>
      <c r="H81" s="4"/>
    </row>
    <row r="82" spans="2:8" ht="45" x14ac:dyDescent="0.25">
      <c r="B82" s="8" t="s">
        <v>58</v>
      </c>
      <c r="C82" s="21" t="s">
        <v>52</v>
      </c>
      <c r="D82" s="6" t="s">
        <v>11</v>
      </c>
      <c r="E82" s="32"/>
      <c r="F82" s="28">
        <v>150</v>
      </c>
      <c r="G82" s="14">
        <f t="shared" si="2"/>
        <v>0</v>
      </c>
      <c r="H82" s="4"/>
    </row>
    <row r="83" spans="2:8" ht="30" x14ac:dyDescent="0.25">
      <c r="B83" s="8" t="s">
        <v>55</v>
      </c>
      <c r="C83" s="5"/>
      <c r="D83" s="6" t="s">
        <v>57</v>
      </c>
      <c r="E83" s="32"/>
      <c r="F83" s="28">
        <v>1000</v>
      </c>
      <c r="G83" s="14">
        <f t="shared" si="2"/>
        <v>0</v>
      </c>
      <c r="H83" s="4"/>
    </row>
    <row r="84" spans="2:8" ht="30" x14ac:dyDescent="0.25">
      <c r="B84" s="8" t="s">
        <v>53</v>
      </c>
      <c r="C84" s="10"/>
      <c r="D84" s="9" t="s">
        <v>57</v>
      </c>
      <c r="E84" s="34"/>
      <c r="F84" s="31">
        <v>100</v>
      </c>
      <c r="G84" s="14">
        <f t="shared" si="2"/>
        <v>0</v>
      </c>
      <c r="H84" s="4"/>
    </row>
    <row r="85" spans="2:8" x14ac:dyDescent="0.25">
      <c r="B85" s="19" t="s">
        <v>100</v>
      </c>
      <c r="C85" s="19"/>
      <c r="D85" s="19"/>
      <c r="E85" s="19"/>
      <c r="F85" s="19"/>
      <c r="G85" s="15">
        <f>SUM(G5:G84)</f>
        <v>0</v>
      </c>
    </row>
    <row r="86" spans="2:8" x14ac:dyDescent="0.25">
      <c r="B86" s="2"/>
      <c r="C86" s="2"/>
      <c r="D86" s="2"/>
      <c r="E86" s="2"/>
      <c r="F86" s="2"/>
      <c r="G86" s="2"/>
    </row>
    <row r="87" spans="2:8" x14ac:dyDescent="0.25">
      <c r="E87"/>
      <c r="G87"/>
    </row>
    <row r="88" spans="2:8" x14ac:dyDescent="0.25">
      <c r="B88" s="26" t="s">
        <v>106</v>
      </c>
      <c r="C88" s="26"/>
      <c r="D88" s="26"/>
      <c r="E88" s="26"/>
      <c r="F88" s="26"/>
      <c r="G88" s="26"/>
    </row>
  </sheetData>
  <sheetProtection algorithmName="SHA-512" hashValue="sb1/goYBtNXuVsEjTXk1KmqdOzI7UJQppMXh207tolnoGFKQI78K/d+dB150HnA5t/0pze4uybym+bF4kaxRyw==" saltValue="VXSilYC71FcJ9bHgJNrupw==" spinCount="100000" sheet="1" objects="1" scenarios="1"/>
  <mergeCells count="11">
    <mergeCell ref="B88:G88"/>
    <mergeCell ref="B2:H2"/>
    <mergeCell ref="B85:F85"/>
    <mergeCell ref="B47:B80"/>
    <mergeCell ref="B5:B12"/>
    <mergeCell ref="B42:B46"/>
    <mergeCell ref="B38:B41"/>
    <mergeCell ref="B13:B24"/>
    <mergeCell ref="B25:B28"/>
    <mergeCell ref="B29:B33"/>
    <mergeCell ref="B34:B3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Jarosław Wyszomirski</cp:lastModifiedBy>
  <cp:lastPrinted>2023-12-14T09:13:01Z</cp:lastPrinted>
  <dcterms:created xsi:type="dcterms:W3CDTF">2021-03-09T11:24:56Z</dcterms:created>
  <dcterms:modified xsi:type="dcterms:W3CDTF">2024-01-15T11:23:46Z</dcterms:modified>
</cp:coreProperties>
</file>