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chomska3504\Desktop\PRZETARGI 2021\USTAWA PZP\tryb PODSTAWOWY\25-KPW-SŁ. ZDR.-2021 - medycyna pracy\"/>
    </mc:Choice>
  </mc:AlternateContent>
  <bookViews>
    <workbookView xWindow="0" yWindow="0" windowWidth="28800" windowHeight="12990" activeTab="3"/>
  </bookViews>
  <sheets>
    <sheet name="część nr 1" sheetId="4" r:id="rId1"/>
    <sheet name="część nr 2" sheetId="1" r:id="rId2"/>
    <sheet name="Zadanie IV Dziwnów" sheetId="10" state="hidden" r:id="rId3"/>
    <sheet name="część nr 3" sheetId="9" r:id="rId4"/>
  </sheets>
  <calcPr calcId="162913"/>
</workbook>
</file>

<file path=xl/calcChain.xml><?xml version="1.0" encoding="utf-8"?>
<calcChain xmlns="http://schemas.openxmlformats.org/spreadsheetml/2006/main">
  <c r="I16" i="10" l="1"/>
  <c r="F16" i="10"/>
  <c r="I15" i="10"/>
  <c r="F15" i="10"/>
  <c r="I14" i="10"/>
  <c r="F14" i="10"/>
  <c r="I13" i="10"/>
  <c r="F13" i="10"/>
  <c r="I12" i="10"/>
  <c r="F12" i="10"/>
  <c r="I11" i="10"/>
  <c r="F11" i="10"/>
  <c r="I10" i="10"/>
  <c r="F10" i="10"/>
  <c r="I9" i="10"/>
  <c r="F9" i="10"/>
  <c r="I8" i="10"/>
  <c r="F8" i="10"/>
  <c r="I7" i="10"/>
  <c r="F7" i="10"/>
  <c r="I6" i="10"/>
  <c r="I17" i="10" s="1"/>
  <c r="F6" i="10"/>
  <c r="F17" i="10" s="1"/>
</calcChain>
</file>

<file path=xl/sharedStrings.xml><?xml version="1.0" encoding="utf-8"?>
<sst xmlns="http://schemas.openxmlformats.org/spreadsheetml/2006/main" count="455" uniqueCount="82">
  <si>
    <t>Lp.</t>
  </si>
  <si>
    <t>nazwa badania</t>
  </si>
  <si>
    <t>j.m.</t>
  </si>
  <si>
    <t>ilość</t>
  </si>
  <si>
    <t>wartość netto</t>
  </si>
  <si>
    <t>stawka vat</t>
  </si>
  <si>
    <t>wartość vat</t>
  </si>
  <si>
    <t>wartość brutto</t>
  </si>
  <si>
    <t>OGÓŁEM:</t>
  </si>
  <si>
    <t>szt.</t>
  </si>
  <si>
    <t>OB.</t>
  </si>
  <si>
    <t>morfologia</t>
  </si>
  <si>
    <t>rozmaz</t>
  </si>
  <si>
    <t>poziom glukozy</t>
  </si>
  <si>
    <t>RTG klatki piersiowej</t>
  </si>
  <si>
    <t>konsultacje neurologiczne</t>
  </si>
  <si>
    <t>konsultacje laryngologiczne</t>
  </si>
  <si>
    <t>badanie audiometryczne</t>
  </si>
  <si>
    <t>cena jedn. netto</t>
  </si>
  <si>
    <t>cena jedn. brutto</t>
  </si>
  <si>
    <t>zw</t>
  </si>
  <si>
    <t xml:space="preserve"> - - -</t>
  </si>
  <si>
    <t>(miejscowość)    (data)</t>
  </si>
  <si>
    <t xml:space="preserve"> -</t>
  </si>
  <si>
    <t>cholesterol całkowity</t>
  </si>
  <si>
    <t>(podpis osoby uprawnionej)</t>
  </si>
  <si>
    <t>Wykaz usług dla kadry i pracowników wojska będących na zaopatrzeniu gospodarczym KPW Świnoujście</t>
  </si>
  <si>
    <t>kał na obecność krwi utaj.</t>
  </si>
  <si>
    <t>kał na pasożyty</t>
  </si>
  <si>
    <t>profil lipidowy</t>
  </si>
  <si>
    <t>mocz-posiew</t>
  </si>
  <si>
    <t>kreatynina</t>
  </si>
  <si>
    <t>grupa krwi</t>
  </si>
  <si>
    <t xml:space="preserve">konsultacja pulmonologiczna </t>
  </si>
  <si>
    <t>badanie dna oka</t>
  </si>
  <si>
    <t>konsyltacje okulustyczne</t>
  </si>
  <si>
    <t>konsultacja psychiatryczna-</t>
  </si>
  <si>
    <t>RTG kregosłupa szyjnego</t>
  </si>
  <si>
    <t>RTG kregosłupa lędźwiowego</t>
  </si>
  <si>
    <t>-</t>
  </si>
  <si>
    <t>mocz badania ogólne</t>
  </si>
  <si>
    <t>ASPAT</t>
  </si>
  <si>
    <t>ALAT</t>
  </si>
  <si>
    <t>Kał w kierun.nosicielstwa SALMONELLA i SINGELLA (3X)</t>
  </si>
  <si>
    <t>Identyf.bakteii</t>
  </si>
  <si>
    <t>Antybiogram</t>
  </si>
  <si>
    <t xml:space="preserve">Spirometria </t>
  </si>
  <si>
    <t>…………………………………..</t>
  </si>
  <si>
    <t>czynnik  RF</t>
  </si>
  <si>
    <t>ASO</t>
  </si>
  <si>
    <t>Bilirubina całkowita</t>
  </si>
  <si>
    <t>Retikulocyty</t>
  </si>
  <si>
    <t>GGTP</t>
  </si>
  <si>
    <t>Ceny badań obowiązujące w 2021r.</t>
  </si>
  <si>
    <t>Zadanie IV Dziwnów</t>
  </si>
  <si>
    <t xml:space="preserve">Świnoujście, </t>
  </si>
  <si>
    <t>szt..</t>
  </si>
  <si>
    <t>kwas moczowy</t>
  </si>
  <si>
    <t>TSH</t>
  </si>
  <si>
    <t>Ołów we krwi</t>
  </si>
  <si>
    <t>Cynkoprtoporfiryny w erytrocytach</t>
  </si>
  <si>
    <t>RTG porównawcze stawów obu rąk</t>
  </si>
  <si>
    <t>USG jamy brzusznej</t>
  </si>
  <si>
    <t>PT</t>
  </si>
  <si>
    <t>INR</t>
  </si>
  <si>
    <t>CK-MB</t>
  </si>
  <si>
    <t>troponina</t>
  </si>
  <si>
    <t>przeciwciała anty-HBc total</t>
  </si>
  <si>
    <t>przeciwciała anty-HCV</t>
  </si>
  <si>
    <t>CRP</t>
  </si>
  <si>
    <t>spirometria</t>
  </si>
  <si>
    <t>konsyltacje okulistyczne</t>
  </si>
  <si>
    <t>szt</t>
  </si>
  <si>
    <t>SZT</t>
  </si>
  <si>
    <t>przeciwciała anty-HIV</t>
  </si>
  <si>
    <t>Część nr 3 - Dziwnów</t>
  </si>
  <si>
    <t>Część nr 2 - Świnoujście/Dziwnów</t>
  </si>
  <si>
    <t>Część nr 1 - Świnoujście</t>
  </si>
  <si>
    <t>Formularz cenowy załącznik nr 2 do SWZ</t>
  </si>
  <si>
    <t>Formularz cenowy załącznik nr 3 do SWZ</t>
  </si>
  <si>
    <t>Formularz cenowy załącznik nr 4 do SWZ</t>
  </si>
  <si>
    <t>Wykaz badań laboratoryjnych i obrazowych dla kadry i pracowników wojska będących na zaopatrzeniu gospodarczym KPW Świnoujście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</si>
</sst>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zł&quot;#,##0.00_);[Red]\(&quot;zł&quot;#,##0.00\)"/>
    <numFmt numFmtId="165" formatCode="_(&quot;zł&quot;* #,##0.00_);_(&quot;zł&quot;* \(#,##0.00\);_(&quot;zł&quot;* &quot;-&quot;??_);_(@_)"/>
  </numFmts>
  <fonts count="6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5" fontId="1" fillId="0" borderId="5" xfId="1" applyFont="1" applyBorder="1" applyAlignment="1">
      <alignment horizontal="center" vertical="center"/>
    </xf>
    <xf numFmtId="165" fontId="0" fillId="0" borderId="5" xfId="0" applyNumberFormat="1" applyBorder="1"/>
    <xf numFmtId="49" fontId="1" fillId="0" borderId="5" xfId="1" applyNumberFormat="1" applyFont="1" applyBorder="1" applyAlignment="1">
      <alignment horizontal="center" vertical="center"/>
    </xf>
    <xf numFmtId="0" fontId="0" fillId="0" borderId="5" xfId="0" applyBorder="1"/>
    <xf numFmtId="165" fontId="2" fillId="0" borderId="5" xfId="0" applyNumberFormat="1" applyFont="1" applyBorder="1"/>
    <xf numFmtId="0" fontId="0" fillId="0" borderId="5" xfId="0" applyBorder="1" applyAlignment="1">
      <alignment horizontal="left" vertical="center" wrapText="1"/>
    </xf>
    <xf numFmtId="165" fontId="4" fillId="0" borderId="5" xfId="0" applyNumberFormat="1" applyFont="1" applyBorder="1"/>
    <xf numFmtId="0" fontId="4" fillId="0" borderId="5" xfId="0" applyFont="1" applyBorder="1" applyAlignment="1">
      <alignment horizontal="center" vertical="center"/>
    </xf>
    <xf numFmtId="165" fontId="4" fillId="0" borderId="5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1" fillId="0" borderId="5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P27" sqref="P27"/>
    </sheetView>
  </sheetViews>
  <sheetFormatPr defaultRowHeight="14.25"/>
  <cols>
    <col min="1" max="1" width="3.875" customWidth="1"/>
    <col min="2" max="2" width="27.625" customWidth="1"/>
    <col min="4" max="4" width="9.5" bestFit="1" customWidth="1"/>
    <col min="5" max="5" width="13.125" customWidth="1"/>
    <col min="6" max="6" width="17.125" customWidth="1"/>
    <col min="8" max="8" width="7.25" customWidth="1"/>
    <col min="9" max="9" width="13.125" customWidth="1"/>
    <col min="10" max="10" width="17" customWidth="1"/>
  </cols>
  <sheetData>
    <row r="1" spans="1:11">
      <c r="I1" s="24"/>
      <c r="J1" s="24"/>
      <c r="K1" s="24"/>
    </row>
    <row r="2" spans="1:11" ht="15">
      <c r="B2" s="23" t="s">
        <v>78</v>
      </c>
      <c r="I2" s="24" t="s">
        <v>77</v>
      </c>
      <c r="J2" s="24"/>
      <c r="K2" s="2"/>
    </row>
    <row r="3" spans="1:11" ht="15">
      <c r="B3" s="25" t="s">
        <v>81</v>
      </c>
      <c r="C3" s="25"/>
      <c r="D3" s="25"/>
      <c r="E3" s="25"/>
      <c r="F3" s="25"/>
      <c r="G3" s="25"/>
      <c r="H3" s="25"/>
      <c r="I3" s="25"/>
      <c r="J3" s="25"/>
      <c r="K3" s="2"/>
    </row>
    <row r="5" spans="1:11" ht="28.5">
      <c r="A5" s="9" t="s">
        <v>0</v>
      </c>
      <c r="B5" s="9" t="s">
        <v>1</v>
      </c>
      <c r="C5" s="9" t="s">
        <v>2</v>
      </c>
      <c r="D5" s="9" t="s">
        <v>3</v>
      </c>
      <c r="E5" s="9" t="s">
        <v>18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19</v>
      </c>
      <c r="K5" s="1"/>
    </row>
    <row r="6" spans="1:11">
      <c r="A6" s="10">
        <v>1</v>
      </c>
      <c r="B6" s="16" t="s">
        <v>10</v>
      </c>
      <c r="C6" s="10" t="s">
        <v>9</v>
      </c>
      <c r="D6" s="18">
        <v>1300</v>
      </c>
      <c r="E6" s="11"/>
      <c r="F6" s="12"/>
      <c r="G6" s="10" t="s">
        <v>20</v>
      </c>
      <c r="H6" s="13" t="s">
        <v>23</v>
      </c>
      <c r="I6" s="11"/>
      <c r="J6" s="11"/>
    </row>
    <row r="7" spans="1:11">
      <c r="A7" s="10">
        <v>2</v>
      </c>
      <c r="B7" s="16" t="s">
        <v>11</v>
      </c>
      <c r="C7" s="10" t="s">
        <v>9</v>
      </c>
      <c r="D7" s="18">
        <v>1300</v>
      </c>
      <c r="E7" s="11"/>
      <c r="F7" s="12"/>
      <c r="G7" s="10" t="s">
        <v>20</v>
      </c>
      <c r="H7" s="13" t="s">
        <v>23</v>
      </c>
      <c r="I7" s="11"/>
      <c r="J7" s="11"/>
    </row>
    <row r="8" spans="1:11">
      <c r="A8" s="10">
        <v>3</v>
      </c>
      <c r="B8" s="16" t="s">
        <v>12</v>
      </c>
      <c r="C8" s="10" t="s">
        <v>9</v>
      </c>
      <c r="D8" s="18">
        <v>150</v>
      </c>
      <c r="E8" s="11"/>
      <c r="F8" s="12"/>
      <c r="G8" s="10" t="s">
        <v>20</v>
      </c>
      <c r="H8" s="13" t="s">
        <v>23</v>
      </c>
      <c r="I8" s="11"/>
      <c r="J8" s="11"/>
    </row>
    <row r="9" spans="1:11">
      <c r="A9" s="10">
        <v>4</v>
      </c>
      <c r="B9" s="16" t="s">
        <v>13</v>
      </c>
      <c r="C9" s="10" t="s">
        <v>9</v>
      </c>
      <c r="D9" s="18">
        <v>1300</v>
      </c>
      <c r="E9" s="11"/>
      <c r="F9" s="12"/>
      <c r="G9" s="10" t="s">
        <v>20</v>
      </c>
      <c r="H9" s="13" t="s">
        <v>23</v>
      </c>
      <c r="I9" s="11"/>
      <c r="J9" s="11"/>
    </row>
    <row r="10" spans="1:11">
      <c r="A10" s="10">
        <v>5</v>
      </c>
      <c r="B10" s="16" t="s">
        <v>24</v>
      </c>
      <c r="C10" s="10" t="s">
        <v>9</v>
      </c>
      <c r="D10" s="18">
        <v>650</v>
      </c>
      <c r="E10" s="11"/>
      <c r="F10" s="12"/>
      <c r="G10" s="10" t="s">
        <v>20</v>
      </c>
      <c r="H10" s="13" t="s">
        <v>23</v>
      </c>
      <c r="I10" s="11"/>
      <c r="J10" s="11"/>
    </row>
    <row r="11" spans="1:11">
      <c r="A11" s="10">
        <v>6</v>
      </c>
      <c r="B11" s="16" t="s">
        <v>40</v>
      </c>
      <c r="C11" s="10" t="s">
        <v>9</v>
      </c>
      <c r="D11" s="18">
        <v>120</v>
      </c>
      <c r="E11" s="11"/>
      <c r="F11" s="12"/>
      <c r="G11" s="10" t="s">
        <v>20</v>
      </c>
      <c r="H11" s="13" t="s">
        <v>39</v>
      </c>
      <c r="I11" s="11"/>
      <c r="J11" s="11"/>
    </row>
    <row r="12" spans="1:11">
      <c r="A12" s="10">
        <v>7</v>
      </c>
      <c r="B12" s="16" t="s">
        <v>27</v>
      </c>
      <c r="C12" s="10" t="s">
        <v>9</v>
      </c>
      <c r="D12" s="18">
        <v>5</v>
      </c>
      <c r="E12" s="11"/>
      <c r="F12" s="12"/>
      <c r="G12" s="10" t="s">
        <v>20</v>
      </c>
      <c r="H12" s="13" t="s">
        <v>39</v>
      </c>
      <c r="I12" s="11"/>
      <c r="J12" s="11"/>
    </row>
    <row r="13" spans="1:11">
      <c r="A13" s="10">
        <v>8</v>
      </c>
      <c r="B13" s="16" t="s">
        <v>28</v>
      </c>
      <c r="C13" s="10" t="s">
        <v>9</v>
      </c>
      <c r="D13" s="18">
        <v>5</v>
      </c>
      <c r="E13" s="11"/>
      <c r="F13" s="12"/>
      <c r="G13" s="10" t="s">
        <v>20</v>
      </c>
      <c r="H13" s="13" t="s">
        <v>39</v>
      </c>
      <c r="I13" s="11"/>
      <c r="J13" s="11"/>
    </row>
    <row r="14" spans="1:11">
      <c r="A14" s="10">
        <v>9</v>
      </c>
      <c r="B14" s="16" t="s">
        <v>29</v>
      </c>
      <c r="C14" s="10" t="s">
        <v>9</v>
      </c>
      <c r="D14" s="18">
        <v>100</v>
      </c>
      <c r="E14" s="11"/>
      <c r="F14" s="12"/>
      <c r="G14" s="10" t="s">
        <v>20</v>
      </c>
      <c r="H14" s="13" t="s">
        <v>39</v>
      </c>
      <c r="I14" s="11"/>
      <c r="J14" s="11"/>
    </row>
    <row r="15" spans="1:11">
      <c r="A15" s="10">
        <v>10</v>
      </c>
      <c r="B15" s="16" t="s">
        <v>30</v>
      </c>
      <c r="C15" s="10" t="s">
        <v>9</v>
      </c>
      <c r="D15" s="18">
        <v>5</v>
      </c>
      <c r="E15" s="11"/>
      <c r="F15" s="12"/>
      <c r="G15" s="10" t="s">
        <v>20</v>
      </c>
      <c r="H15" s="13" t="s">
        <v>39</v>
      </c>
      <c r="I15" s="11"/>
      <c r="J15" s="11"/>
    </row>
    <row r="16" spans="1:11">
      <c r="A16" s="10">
        <v>11</v>
      </c>
      <c r="B16" s="16" t="s">
        <v>44</v>
      </c>
      <c r="C16" s="10" t="s">
        <v>9</v>
      </c>
      <c r="D16" s="18">
        <v>3</v>
      </c>
      <c r="E16" s="11"/>
      <c r="F16" s="12"/>
      <c r="G16" s="10" t="s">
        <v>20</v>
      </c>
      <c r="H16" s="13" t="s">
        <v>39</v>
      </c>
      <c r="I16" s="11"/>
      <c r="J16" s="11"/>
    </row>
    <row r="17" spans="1:10">
      <c r="A17" s="10">
        <v>12</v>
      </c>
      <c r="B17" s="16" t="s">
        <v>45</v>
      </c>
      <c r="C17" s="10" t="s">
        <v>9</v>
      </c>
      <c r="D17" s="18">
        <v>5</v>
      </c>
      <c r="E17" s="11"/>
      <c r="F17" s="17"/>
      <c r="G17" s="10" t="s">
        <v>20</v>
      </c>
      <c r="H17" s="13" t="s">
        <v>39</v>
      </c>
      <c r="I17" s="11"/>
      <c r="J17" s="11"/>
    </row>
    <row r="18" spans="1:10">
      <c r="A18" s="10">
        <v>13</v>
      </c>
      <c r="B18" s="16" t="s">
        <v>31</v>
      </c>
      <c r="C18" s="10" t="s">
        <v>9</v>
      </c>
      <c r="D18" s="18">
        <v>100</v>
      </c>
      <c r="E18" s="11"/>
      <c r="F18" s="12"/>
      <c r="G18" s="10" t="s">
        <v>20</v>
      </c>
      <c r="H18" s="13" t="s">
        <v>39</v>
      </c>
      <c r="I18" s="11"/>
      <c r="J18" s="11"/>
    </row>
    <row r="19" spans="1:10">
      <c r="A19" s="10">
        <v>14</v>
      </c>
      <c r="B19" s="16" t="s">
        <v>32</v>
      </c>
      <c r="C19" s="10" t="s">
        <v>9</v>
      </c>
      <c r="D19" s="18">
        <v>60</v>
      </c>
      <c r="E19" s="11"/>
      <c r="F19" s="12"/>
      <c r="G19" s="10" t="s">
        <v>20</v>
      </c>
      <c r="H19" s="13" t="s">
        <v>39</v>
      </c>
      <c r="I19" s="11"/>
      <c r="J19" s="11"/>
    </row>
    <row r="20" spans="1:10">
      <c r="A20" s="10">
        <v>15</v>
      </c>
      <c r="B20" s="16" t="s">
        <v>41</v>
      </c>
      <c r="C20" s="10" t="s">
        <v>9</v>
      </c>
      <c r="D20" s="18">
        <v>50</v>
      </c>
      <c r="E20" s="11"/>
      <c r="F20" s="12"/>
      <c r="G20" s="10" t="s">
        <v>20</v>
      </c>
      <c r="H20" s="13" t="s">
        <v>39</v>
      </c>
      <c r="I20" s="11"/>
      <c r="J20" s="11"/>
    </row>
    <row r="21" spans="1:10">
      <c r="A21" s="10">
        <v>16</v>
      </c>
      <c r="B21" s="16" t="s">
        <v>52</v>
      </c>
      <c r="C21" s="10" t="s">
        <v>56</v>
      </c>
      <c r="D21" s="18">
        <v>10</v>
      </c>
      <c r="E21" s="11"/>
      <c r="F21" s="12"/>
      <c r="G21" s="10" t="s">
        <v>20</v>
      </c>
      <c r="H21" s="13"/>
      <c r="I21" s="11"/>
      <c r="J21" s="11"/>
    </row>
    <row r="22" spans="1:10">
      <c r="A22" s="10">
        <v>17</v>
      </c>
      <c r="B22" s="16" t="s">
        <v>42</v>
      </c>
      <c r="C22" s="10" t="s">
        <v>9</v>
      </c>
      <c r="D22" s="18">
        <v>50</v>
      </c>
      <c r="E22" s="11"/>
      <c r="F22" s="12"/>
      <c r="G22" s="10" t="s">
        <v>20</v>
      </c>
      <c r="H22" s="13"/>
      <c r="I22" s="11"/>
      <c r="J22" s="11"/>
    </row>
    <row r="23" spans="1:10">
      <c r="A23" s="10">
        <v>18</v>
      </c>
      <c r="B23" s="16" t="s">
        <v>48</v>
      </c>
      <c r="C23" s="10" t="s">
        <v>9</v>
      </c>
      <c r="D23" s="18">
        <v>10</v>
      </c>
      <c r="E23" s="19"/>
      <c r="F23" s="12"/>
      <c r="G23" s="10" t="s">
        <v>20</v>
      </c>
      <c r="H23" s="13"/>
      <c r="I23" s="11"/>
      <c r="J23" s="11"/>
    </row>
    <row r="24" spans="1:10">
      <c r="A24" s="10">
        <v>19</v>
      </c>
      <c r="B24" s="16" t="s">
        <v>50</v>
      </c>
      <c r="C24" s="10" t="s">
        <v>9</v>
      </c>
      <c r="D24" s="18">
        <v>50</v>
      </c>
      <c r="E24" s="19"/>
      <c r="F24" s="12"/>
      <c r="G24" s="10" t="s">
        <v>20</v>
      </c>
      <c r="H24" s="13"/>
      <c r="I24" s="11"/>
      <c r="J24" s="11"/>
    </row>
    <row r="25" spans="1:10">
      <c r="A25" s="10">
        <v>20</v>
      </c>
      <c r="B25" s="16" t="s">
        <v>49</v>
      </c>
      <c r="C25" s="18" t="s">
        <v>9</v>
      </c>
      <c r="D25" s="18">
        <v>5</v>
      </c>
      <c r="E25" s="19"/>
      <c r="F25" s="12"/>
      <c r="G25" s="10" t="s">
        <v>20</v>
      </c>
      <c r="H25" s="13" t="s">
        <v>39</v>
      </c>
      <c r="I25" s="11"/>
      <c r="J25" s="11"/>
    </row>
    <row r="26" spans="1:10" ht="42.75">
      <c r="A26" s="10">
        <v>21</v>
      </c>
      <c r="B26" s="16" t="s">
        <v>43</v>
      </c>
      <c r="C26" s="10" t="s">
        <v>9</v>
      </c>
      <c r="D26" s="18">
        <v>25</v>
      </c>
      <c r="E26" s="11"/>
      <c r="F26" s="12"/>
      <c r="G26" s="10" t="s">
        <v>20</v>
      </c>
      <c r="H26" s="13" t="s">
        <v>39</v>
      </c>
      <c r="I26" s="11"/>
      <c r="J26" s="11"/>
    </row>
    <row r="27" spans="1:10">
      <c r="A27" s="10">
        <v>22</v>
      </c>
      <c r="B27" s="16" t="s">
        <v>58</v>
      </c>
      <c r="C27" s="10" t="s">
        <v>9</v>
      </c>
      <c r="D27" s="18">
        <v>10</v>
      </c>
      <c r="E27" s="11"/>
      <c r="F27" s="12"/>
      <c r="G27" s="10" t="s">
        <v>20</v>
      </c>
      <c r="H27" s="13" t="s">
        <v>39</v>
      </c>
      <c r="I27" s="11"/>
      <c r="J27" s="11"/>
    </row>
    <row r="28" spans="1:10">
      <c r="A28" s="10">
        <v>23</v>
      </c>
      <c r="B28" s="16" t="s">
        <v>51</v>
      </c>
      <c r="C28" s="10" t="s">
        <v>9</v>
      </c>
      <c r="D28" s="18">
        <v>20</v>
      </c>
      <c r="E28" s="11"/>
      <c r="F28" s="12"/>
      <c r="G28" s="10" t="s">
        <v>20</v>
      </c>
      <c r="H28" s="13" t="s">
        <v>39</v>
      </c>
      <c r="I28" s="11"/>
      <c r="J28" s="11"/>
    </row>
    <row r="29" spans="1:10">
      <c r="A29" s="10">
        <v>24</v>
      </c>
      <c r="B29" s="16" t="s">
        <v>59</v>
      </c>
      <c r="C29" s="10" t="s">
        <v>9</v>
      </c>
      <c r="D29" s="18">
        <v>5</v>
      </c>
      <c r="E29" s="11"/>
      <c r="F29" s="12"/>
      <c r="G29" s="10" t="s">
        <v>20</v>
      </c>
      <c r="H29" s="13" t="s">
        <v>39</v>
      </c>
      <c r="I29" s="11"/>
      <c r="J29" s="11"/>
    </row>
    <row r="30" spans="1:10" ht="28.5">
      <c r="A30" s="10">
        <v>25</v>
      </c>
      <c r="B30" s="16" t="s">
        <v>60</v>
      </c>
      <c r="C30" s="10" t="s">
        <v>9</v>
      </c>
      <c r="D30" s="18">
        <v>5</v>
      </c>
      <c r="E30" s="11"/>
      <c r="F30" s="12"/>
      <c r="G30" s="10" t="s">
        <v>20</v>
      </c>
      <c r="H30" s="13" t="s">
        <v>39</v>
      </c>
      <c r="I30" s="11"/>
      <c r="J30" s="11"/>
    </row>
    <row r="31" spans="1:10">
      <c r="A31" s="10">
        <v>26</v>
      </c>
      <c r="B31" s="16" t="s">
        <v>57</v>
      </c>
      <c r="C31" s="10" t="s">
        <v>9</v>
      </c>
      <c r="D31" s="18">
        <v>5</v>
      </c>
      <c r="E31" s="21"/>
      <c r="F31" s="12"/>
      <c r="G31" s="10" t="s">
        <v>20</v>
      </c>
      <c r="H31" s="13" t="s">
        <v>39</v>
      </c>
      <c r="I31" s="11"/>
      <c r="J31" s="11"/>
    </row>
    <row r="32" spans="1:10">
      <c r="A32" s="10">
        <v>27</v>
      </c>
      <c r="B32" s="16" t="s">
        <v>37</v>
      </c>
      <c r="C32" s="10" t="s">
        <v>9</v>
      </c>
      <c r="D32" s="18">
        <v>5</v>
      </c>
      <c r="E32" s="21"/>
      <c r="F32" s="12"/>
      <c r="G32" s="10" t="s">
        <v>20</v>
      </c>
      <c r="H32" s="13" t="s">
        <v>39</v>
      </c>
      <c r="I32" s="11"/>
      <c r="J32" s="11"/>
    </row>
    <row r="33" spans="1:10">
      <c r="A33" s="18">
        <v>28</v>
      </c>
      <c r="B33" s="22" t="s">
        <v>14</v>
      </c>
      <c r="C33" s="18" t="s">
        <v>9</v>
      </c>
      <c r="D33" s="18">
        <v>1000</v>
      </c>
      <c r="E33" s="21"/>
      <c r="F33" s="12"/>
      <c r="G33" s="10" t="s">
        <v>20</v>
      </c>
      <c r="H33" s="13" t="s">
        <v>39</v>
      </c>
      <c r="I33" s="11"/>
      <c r="J33" s="11"/>
    </row>
    <row r="34" spans="1:10" ht="28.5">
      <c r="A34" s="10">
        <v>29</v>
      </c>
      <c r="B34" s="16" t="s">
        <v>38</v>
      </c>
      <c r="C34" s="10" t="s">
        <v>9</v>
      </c>
      <c r="D34" s="18">
        <v>10</v>
      </c>
      <c r="E34" s="21"/>
      <c r="F34" s="12"/>
      <c r="G34" s="10" t="s">
        <v>20</v>
      </c>
      <c r="H34" s="13" t="s">
        <v>39</v>
      </c>
      <c r="I34" s="11"/>
      <c r="J34" s="11"/>
    </row>
    <row r="35" spans="1:10" ht="28.5">
      <c r="A35" s="10">
        <v>30</v>
      </c>
      <c r="B35" s="16" t="s">
        <v>61</v>
      </c>
      <c r="C35" s="10" t="s">
        <v>9</v>
      </c>
      <c r="D35" s="18">
        <v>10</v>
      </c>
      <c r="E35" s="21"/>
      <c r="F35" s="12"/>
      <c r="G35" s="10" t="s">
        <v>20</v>
      </c>
      <c r="H35" s="13" t="s">
        <v>39</v>
      </c>
      <c r="I35" s="11"/>
      <c r="J35" s="11"/>
    </row>
    <row r="36" spans="1:10">
      <c r="A36" s="10">
        <v>31</v>
      </c>
      <c r="B36" s="16" t="s">
        <v>63</v>
      </c>
      <c r="C36" s="10" t="s">
        <v>9</v>
      </c>
      <c r="D36" s="18">
        <v>10</v>
      </c>
      <c r="E36" s="11"/>
      <c r="F36" s="12"/>
      <c r="G36" s="10" t="s">
        <v>20</v>
      </c>
      <c r="H36" s="13" t="s">
        <v>39</v>
      </c>
      <c r="I36" s="11"/>
      <c r="J36" s="11"/>
    </row>
    <row r="37" spans="1:10">
      <c r="A37" s="10">
        <v>32</v>
      </c>
      <c r="B37" s="16" t="s">
        <v>64</v>
      </c>
      <c r="C37" s="10" t="s">
        <v>72</v>
      </c>
      <c r="D37" s="18">
        <v>10</v>
      </c>
      <c r="E37" s="11"/>
      <c r="F37" s="12"/>
      <c r="G37" s="10" t="s">
        <v>20</v>
      </c>
      <c r="H37" s="13" t="s">
        <v>39</v>
      </c>
      <c r="I37" s="11"/>
      <c r="J37" s="11"/>
    </row>
    <row r="38" spans="1:10">
      <c r="A38" s="10">
        <v>33</v>
      </c>
      <c r="B38" s="16" t="s">
        <v>65</v>
      </c>
      <c r="C38" s="10" t="s">
        <v>72</v>
      </c>
      <c r="D38" s="18">
        <v>10</v>
      </c>
      <c r="E38" s="11"/>
      <c r="F38" s="12"/>
      <c r="G38" s="10" t="s">
        <v>20</v>
      </c>
      <c r="H38" s="13" t="s">
        <v>39</v>
      </c>
      <c r="I38" s="11"/>
      <c r="J38" s="11"/>
    </row>
    <row r="39" spans="1:10">
      <c r="A39" s="10">
        <v>34</v>
      </c>
      <c r="B39" s="16" t="s">
        <v>66</v>
      </c>
      <c r="C39" s="10" t="s">
        <v>9</v>
      </c>
      <c r="D39" s="18">
        <v>10</v>
      </c>
      <c r="E39" s="11"/>
      <c r="F39" s="12"/>
      <c r="G39" s="10" t="s">
        <v>20</v>
      </c>
      <c r="H39" s="13" t="s">
        <v>39</v>
      </c>
      <c r="I39" s="11"/>
      <c r="J39" s="11"/>
    </row>
    <row r="40" spans="1:10">
      <c r="A40" s="10">
        <v>35</v>
      </c>
      <c r="B40" s="16" t="s">
        <v>67</v>
      </c>
      <c r="C40" s="10" t="s">
        <v>9</v>
      </c>
      <c r="D40" s="18">
        <v>30</v>
      </c>
      <c r="E40" s="11"/>
      <c r="F40" s="12"/>
      <c r="G40" s="10" t="s">
        <v>20</v>
      </c>
      <c r="H40" s="13" t="s">
        <v>39</v>
      </c>
      <c r="I40" s="11"/>
      <c r="J40" s="11"/>
    </row>
    <row r="41" spans="1:10">
      <c r="A41" s="10">
        <v>36</v>
      </c>
      <c r="B41" s="16" t="s">
        <v>68</v>
      </c>
      <c r="C41" s="10" t="s">
        <v>9</v>
      </c>
      <c r="D41" s="18">
        <v>30</v>
      </c>
      <c r="E41" s="11"/>
      <c r="F41" s="12"/>
      <c r="G41" s="10" t="s">
        <v>20</v>
      </c>
      <c r="H41" s="13" t="s">
        <v>39</v>
      </c>
      <c r="I41" s="11"/>
      <c r="J41" s="11"/>
    </row>
    <row r="42" spans="1:10">
      <c r="A42" s="10">
        <v>37</v>
      </c>
      <c r="B42" s="16" t="s">
        <v>69</v>
      </c>
      <c r="C42" s="10" t="s">
        <v>9</v>
      </c>
      <c r="D42" s="18">
        <v>15</v>
      </c>
      <c r="E42" s="21"/>
      <c r="F42" s="12"/>
      <c r="G42" s="10" t="s">
        <v>20</v>
      </c>
      <c r="H42" s="13" t="s">
        <v>39</v>
      </c>
      <c r="I42" s="11"/>
      <c r="J42" s="11"/>
    </row>
    <row r="43" spans="1:10">
      <c r="A43" s="10">
        <v>38</v>
      </c>
      <c r="B43" s="22" t="s">
        <v>74</v>
      </c>
      <c r="C43" s="10" t="s">
        <v>73</v>
      </c>
      <c r="D43" s="18">
        <v>30</v>
      </c>
      <c r="E43" s="21"/>
      <c r="F43" s="12"/>
      <c r="G43" s="10"/>
      <c r="H43" s="13"/>
      <c r="I43" s="11"/>
      <c r="J43" s="11"/>
    </row>
    <row r="44" spans="1:10">
      <c r="A44" s="10"/>
      <c r="B44" s="22"/>
      <c r="C44" s="10"/>
      <c r="D44" s="18"/>
      <c r="E44" s="21"/>
      <c r="F44" s="12"/>
      <c r="G44" s="10"/>
      <c r="H44" s="13"/>
      <c r="I44" s="11"/>
      <c r="J44" s="11"/>
    </row>
    <row r="45" spans="1:10" ht="15">
      <c r="A45" s="10"/>
      <c r="B45" s="14" t="s">
        <v>8</v>
      </c>
      <c r="C45" s="10" t="s">
        <v>21</v>
      </c>
      <c r="D45" s="10" t="s">
        <v>21</v>
      </c>
      <c r="E45" s="10"/>
      <c r="F45" s="15"/>
      <c r="G45" s="10" t="s">
        <v>21</v>
      </c>
      <c r="H45" s="10" t="s">
        <v>21</v>
      </c>
      <c r="I45" s="15"/>
      <c r="J45" s="10"/>
    </row>
    <row r="47" spans="1:10">
      <c r="B47" s="6"/>
      <c r="H47" s="8"/>
    </row>
    <row r="48" spans="1:10">
      <c r="B48" s="6"/>
    </row>
    <row r="49" spans="2:10">
      <c r="B49" s="6"/>
    </row>
    <row r="50" spans="2:10">
      <c r="B50" s="6"/>
      <c r="G50" s="24"/>
      <c r="H50" s="24"/>
      <c r="I50" s="24"/>
      <c r="J50" s="24"/>
    </row>
    <row r="51" spans="2:10">
      <c r="B51" s="6"/>
      <c r="G51" s="24"/>
      <c r="H51" s="24"/>
      <c r="I51" s="24"/>
      <c r="J51" s="24"/>
    </row>
  </sheetData>
  <mergeCells count="4">
    <mergeCell ref="G50:J51"/>
    <mergeCell ref="I1:K1"/>
    <mergeCell ref="B3:J3"/>
    <mergeCell ref="I2:J2"/>
  </mergeCells>
  <phoneticPr fontId="0" type="noConversion"/>
  <pageMargins left="0.7" right="0.7" top="0.75" bottom="0.75" header="0.3" footer="0.3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G25" sqref="G25"/>
    </sheetView>
  </sheetViews>
  <sheetFormatPr defaultRowHeight="14.25"/>
  <cols>
    <col min="1" max="1" width="3.875" customWidth="1"/>
    <col min="2" max="2" width="24" customWidth="1"/>
    <col min="5" max="5" width="9.5" bestFit="1" customWidth="1"/>
    <col min="6" max="6" width="13.125" bestFit="1" customWidth="1"/>
    <col min="8" max="8" width="7.25" customWidth="1"/>
    <col min="9" max="9" width="13.125" customWidth="1"/>
    <col min="10" max="10" width="9.5" bestFit="1" customWidth="1"/>
  </cols>
  <sheetData>
    <row r="1" spans="1:11">
      <c r="I1" s="24"/>
      <c r="J1" s="24"/>
      <c r="K1" s="24"/>
    </row>
    <row r="2" spans="1:11" ht="15">
      <c r="B2" s="23" t="s">
        <v>79</v>
      </c>
      <c r="I2" s="2" t="s">
        <v>76</v>
      </c>
      <c r="J2" s="2"/>
      <c r="K2" s="2"/>
    </row>
    <row r="3" spans="1:11" ht="15">
      <c r="B3" s="25" t="s">
        <v>26</v>
      </c>
      <c r="C3" s="25"/>
      <c r="D3" s="25"/>
      <c r="E3" s="25"/>
      <c r="F3" s="25"/>
      <c r="G3" s="25"/>
      <c r="H3" s="25"/>
      <c r="I3" s="25"/>
      <c r="J3" s="25"/>
      <c r="K3" s="2"/>
    </row>
    <row r="4" spans="1:11" ht="15" thickBot="1"/>
    <row r="5" spans="1:11" ht="29.25" thickBot="1">
      <c r="A5" s="5" t="s">
        <v>0</v>
      </c>
      <c r="B5" s="3" t="s">
        <v>1</v>
      </c>
      <c r="C5" s="5" t="s">
        <v>2</v>
      </c>
      <c r="D5" s="3" t="s">
        <v>3</v>
      </c>
      <c r="E5" s="5" t="s">
        <v>18</v>
      </c>
      <c r="F5" s="3" t="s">
        <v>4</v>
      </c>
      <c r="G5" s="5" t="s">
        <v>5</v>
      </c>
      <c r="H5" s="3" t="s">
        <v>6</v>
      </c>
      <c r="I5" s="7" t="s">
        <v>7</v>
      </c>
      <c r="J5" s="4" t="s">
        <v>19</v>
      </c>
      <c r="K5" s="1"/>
    </row>
    <row r="6" spans="1:11">
      <c r="A6" s="10">
        <v>1</v>
      </c>
      <c r="B6" s="16" t="s">
        <v>70</v>
      </c>
      <c r="C6" s="10" t="s">
        <v>9</v>
      </c>
      <c r="D6" s="18">
        <v>30</v>
      </c>
      <c r="E6" s="11"/>
      <c r="F6" s="12"/>
      <c r="G6" s="10" t="s">
        <v>20</v>
      </c>
      <c r="H6" s="13" t="s">
        <v>39</v>
      </c>
      <c r="I6" s="11"/>
      <c r="J6" s="11"/>
    </row>
    <row r="7" spans="1:11" ht="28.5">
      <c r="A7" s="10">
        <v>2</v>
      </c>
      <c r="B7" s="16" t="s">
        <v>33</v>
      </c>
      <c r="C7" s="10" t="s">
        <v>9</v>
      </c>
      <c r="D7" s="18">
        <v>30</v>
      </c>
      <c r="E7" s="11"/>
      <c r="F7" s="12"/>
      <c r="G7" s="10" t="s">
        <v>20</v>
      </c>
      <c r="H7" s="13" t="s">
        <v>39</v>
      </c>
      <c r="I7" s="11"/>
      <c r="J7" s="11"/>
    </row>
    <row r="8" spans="1:11">
      <c r="A8" s="10">
        <v>3</v>
      </c>
      <c r="B8" s="16" t="s">
        <v>34</v>
      </c>
      <c r="C8" s="10" t="s">
        <v>9</v>
      </c>
      <c r="D8" s="18">
        <v>170</v>
      </c>
      <c r="E8" s="11"/>
      <c r="F8" s="12"/>
      <c r="G8" s="10" t="s">
        <v>20</v>
      </c>
      <c r="H8" s="13" t="s">
        <v>39</v>
      </c>
      <c r="I8" s="11"/>
      <c r="J8" s="11"/>
    </row>
    <row r="9" spans="1:11">
      <c r="A9" s="10">
        <v>4</v>
      </c>
      <c r="B9" s="16" t="s">
        <v>71</v>
      </c>
      <c r="C9" s="10" t="s">
        <v>9</v>
      </c>
      <c r="D9" s="18">
        <v>120</v>
      </c>
      <c r="E9" s="11"/>
      <c r="F9" s="12"/>
      <c r="G9" s="10" t="s">
        <v>20</v>
      </c>
      <c r="H9" s="13" t="s">
        <v>39</v>
      </c>
      <c r="I9" s="11"/>
      <c r="J9" s="11"/>
    </row>
    <row r="10" spans="1:11">
      <c r="A10" s="10">
        <v>5</v>
      </c>
      <c r="B10" s="16" t="s">
        <v>15</v>
      </c>
      <c r="C10" s="10" t="s">
        <v>9</v>
      </c>
      <c r="D10" s="18">
        <v>75</v>
      </c>
      <c r="E10" s="11"/>
      <c r="F10" s="12"/>
      <c r="G10" s="10" t="s">
        <v>20</v>
      </c>
      <c r="H10" s="13" t="s">
        <v>39</v>
      </c>
      <c r="I10" s="11"/>
      <c r="J10" s="11"/>
    </row>
    <row r="11" spans="1:11">
      <c r="A11" s="10">
        <v>6</v>
      </c>
      <c r="B11" s="16" t="s">
        <v>16</v>
      </c>
      <c r="C11" s="10" t="s">
        <v>9</v>
      </c>
      <c r="D11" s="18">
        <v>50</v>
      </c>
      <c r="E11" s="11"/>
      <c r="F11" s="12"/>
      <c r="G11" s="10" t="s">
        <v>20</v>
      </c>
      <c r="H11" s="13" t="s">
        <v>39</v>
      </c>
      <c r="I11" s="11"/>
      <c r="J11" s="11"/>
    </row>
    <row r="12" spans="1:11">
      <c r="A12" s="10">
        <v>7</v>
      </c>
      <c r="B12" s="16" t="s">
        <v>17</v>
      </c>
      <c r="C12" s="10" t="s">
        <v>9</v>
      </c>
      <c r="D12" s="18">
        <v>250</v>
      </c>
      <c r="E12" s="11"/>
      <c r="F12" s="12"/>
      <c r="G12" s="10" t="s">
        <v>20</v>
      </c>
      <c r="H12" s="13" t="s">
        <v>39</v>
      </c>
      <c r="I12" s="11"/>
      <c r="J12" s="11"/>
    </row>
    <row r="13" spans="1:11">
      <c r="A13" s="10">
        <v>8</v>
      </c>
      <c r="B13" s="16" t="s">
        <v>36</v>
      </c>
      <c r="C13" s="10" t="s">
        <v>9</v>
      </c>
      <c r="D13" s="18">
        <v>8</v>
      </c>
      <c r="E13" s="11"/>
      <c r="F13" s="12"/>
      <c r="G13" s="10" t="s">
        <v>20</v>
      </c>
      <c r="H13" s="13" t="s">
        <v>39</v>
      </c>
      <c r="I13" s="11"/>
      <c r="J13" s="11"/>
    </row>
    <row r="14" spans="1:11">
      <c r="A14" s="10">
        <v>9</v>
      </c>
      <c r="B14" s="16" t="s">
        <v>62</v>
      </c>
      <c r="C14" s="10" t="s">
        <v>9</v>
      </c>
      <c r="D14" s="18">
        <v>20</v>
      </c>
      <c r="E14" s="21"/>
      <c r="F14" s="12"/>
      <c r="G14" s="10" t="s">
        <v>20</v>
      </c>
      <c r="H14" s="13"/>
      <c r="I14" s="11"/>
      <c r="J14" s="21"/>
    </row>
    <row r="15" spans="1:11">
      <c r="A15" s="10"/>
      <c r="B15" s="16"/>
      <c r="C15" s="10"/>
      <c r="D15" s="18"/>
      <c r="E15" s="21"/>
      <c r="F15" s="12"/>
      <c r="G15" s="10"/>
      <c r="H15" s="13"/>
      <c r="I15" s="11"/>
      <c r="J15" s="21"/>
    </row>
    <row r="16" spans="1:11" ht="15">
      <c r="A16" s="10"/>
      <c r="B16" s="14" t="s">
        <v>8</v>
      </c>
      <c r="C16" s="10" t="s">
        <v>21</v>
      </c>
      <c r="D16" s="18" t="s">
        <v>21</v>
      </c>
      <c r="E16" s="10"/>
      <c r="F16" s="15"/>
      <c r="G16" s="10" t="s">
        <v>21</v>
      </c>
      <c r="H16" s="10" t="s">
        <v>21</v>
      </c>
      <c r="I16" s="15"/>
      <c r="J16" s="10"/>
    </row>
  </sheetData>
  <mergeCells count="2">
    <mergeCell ref="I1:K1"/>
    <mergeCell ref="B3:J3"/>
  </mergeCells>
  <phoneticPr fontId="3" type="noConversion"/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8" sqref="B8"/>
    </sheetView>
  </sheetViews>
  <sheetFormatPr defaultRowHeight="14.25"/>
  <cols>
    <col min="2" max="2" width="31.875" customWidth="1"/>
    <col min="6" max="6" width="22.625" customWidth="1"/>
    <col min="9" max="9" width="28.25" customWidth="1"/>
  </cols>
  <sheetData>
    <row r="1" spans="1:11">
      <c r="I1" s="24"/>
      <c r="J1" s="24"/>
      <c r="K1" s="24"/>
    </row>
    <row r="2" spans="1:11">
      <c r="I2" s="20" t="s">
        <v>54</v>
      </c>
      <c r="J2" s="20"/>
      <c r="K2" s="20"/>
    </row>
    <row r="3" spans="1:11" ht="15">
      <c r="B3" s="25" t="s">
        <v>26</v>
      </c>
      <c r="C3" s="25"/>
      <c r="D3" s="25"/>
      <c r="E3" s="25"/>
      <c r="F3" s="25"/>
      <c r="G3" s="25"/>
      <c r="H3" s="25"/>
      <c r="I3" s="25"/>
      <c r="J3" s="25"/>
      <c r="K3" s="20"/>
    </row>
    <row r="4" spans="1:11" ht="15" thickBot="1"/>
    <row r="5" spans="1:11" ht="14.25" customHeight="1" thickBot="1">
      <c r="A5" s="5" t="s">
        <v>0</v>
      </c>
      <c r="B5" s="3" t="s">
        <v>1</v>
      </c>
      <c r="C5" s="5" t="s">
        <v>2</v>
      </c>
      <c r="D5" s="3" t="s">
        <v>3</v>
      </c>
      <c r="E5" s="5" t="s">
        <v>18</v>
      </c>
      <c r="F5" s="3" t="s">
        <v>4</v>
      </c>
      <c r="G5" s="5" t="s">
        <v>5</v>
      </c>
      <c r="H5" s="3" t="s">
        <v>6</v>
      </c>
      <c r="I5" s="7" t="s">
        <v>7</v>
      </c>
      <c r="J5" s="4" t="s">
        <v>19</v>
      </c>
      <c r="K5" s="1"/>
    </row>
    <row r="6" spans="1:11" ht="14.25" customHeight="1">
      <c r="A6" s="10">
        <v>1</v>
      </c>
      <c r="B6" s="16" t="s">
        <v>46</v>
      </c>
      <c r="C6" s="10" t="s">
        <v>9</v>
      </c>
      <c r="D6" s="18">
        <v>40</v>
      </c>
      <c r="E6" s="11">
        <v>70</v>
      </c>
      <c r="F6" s="12">
        <f t="shared" ref="F6:F16" si="0">SUM(D6*E6)</f>
        <v>2800</v>
      </c>
      <c r="G6" s="10" t="s">
        <v>20</v>
      </c>
      <c r="H6" s="13" t="s">
        <v>39</v>
      </c>
      <c r="I6" s="11">
        <f t="shared" ref="I6:I16" si="1">F6</f>
        <v>2800</v>
      </c>
      <c r="J6" s="11">
        <v>70</v>
      </c>
    </row>
    <row r="7" spans="1:11" ht="14.25" customHeight="1">
      <c r="A7" s="10">
        <v>2</v>
      </c>
      <c r="B7" s="16" t="s">
        <v>33</v>
      </c>
      <c r="C7" s="10" t="s">
        <v>9</v>
      </c>
      <c r="D7" s="18">
        <v>40</v>
      </c>
      <c r="E7" s="11">
        <v>70</v>
      </c>
      <c r="F7" s="12">
        <f t="shared" si="0"/>
        <v>2800</v>
      </c>
      <c r="G7" s="10" t="s">
        <v>20</v>
      </c>
      <c r="H7" s="13" t="s">
        <v>39</v>
      </c>
      <c r="I7" s="11">
        <f t="shared" si="1"/>
        <v>2800</v>
      </c>
      <c r="J7" s="11">
        <v>70</v>
      </c>
    </row>
    <row r="8" spans="1:11" ht="14.25" customHeight="1">
      <c r="A8" s="10">
        <v>3</v>
      </c>
      <c r="B8" s="16" t="s">
        <v>34</v>
      </c>
      <c r="C8" s="10" t="s">
        <v>9</v>
      </c>
      <c r="D8" s="18">
        <v>70</v>
      </c>
      <c r="E8" s="11">
        <v>70</v>
      </c>
      <c r="F8" s="12">
        <f t="shared" si="0"/>
        <v>4900</v>
      </c>
      <c r="G8" s="10" t="s">
        <v>20</v>
      </c>
      <c r="H8" s="13" t="s">
        <v>39</v>
      </c>
      <c r="I8" s="11">
        <f t="shared" si="1"/>
        <v>4900</v>
      </c>
      <c r="J8" s="11">
        <v>70</v>
      </c>
    </row>
    <row r="9" spans="1:11" ht="14.25" customHeight="1">
      <c r="A9" s="10">
        <v>4</v>
      </c>
      <c r="B9" s="16" t="s">
        <v>35</v>
      </c>
      <c r="C9" s="10" t="s">
        <v>9</v>
      </c>
      <c r="D9" s="18">
        <v>550</v>
      </c>
      <c r="E9" s="11">
        <v>70</v>
      </c>
      <c r="F9" s="12">
        <f t="shared" si="0"/>
        <v>38500</v>
      </c>
      <c r="G9" s="10" t="s">
        <v>20</v>
      </c>
      <c r="H9" s="13" t="s">
        <v>39</v>
      </c>
      <c r="I9" s="11">
        <f t="shared" si="1"/>
        <v>38500</v>
      </c>
      <c r="J9" s="11">
        <v>70</v>
      </c>
    </row>
    <row r="10" spans="1:11" ht="14.25" customHeight="1">
      <c r="A10" s="10">
        <v>5</v>
      </c>
      <c r="B10" s="16" t="s">
        <v>15</v>
      </c>
      <c r="C10" s="10" t="s">
        <v>9</v>
      </c>
      <c r="D10" s="18">
        <v>260</v>
      </c>
      <c r="E10" s="11">
        <v>70</v>
      </c>
      <c r="F10" s="12">
        <f t="shared" si="0"/>
        <v>18200</v>
      </c>
      <c r="G10" s="10" t="s">
        <v>20</v>
      </c>
      <c r="H10" s="13" t="s">
        <v>39</v>
      </c>
      <c r="I10" s="11">
        <f t="shared" si="1"/>
        <v>18200</v>
      </c>
      <c r="J10" s="11">
        <v>70</v>
      </c>
    </row>
    <row r="11" spans="1:11" ht="14.25" customHeight="1">
      <c r="A11" s="10">
        <v>6</v>
      </c>
      <c r="B11" s="16" t="s">
        <v>16</v>
      </c>
      <c r="C11" s="10" t="s">
        <v>9</v>
      </c>
      <c r="D11" s="18">
        <v>430</v>
      </c>
      <c r="E11" s="11">
        <v>70</v>
      </c>
      <c r="F11" s="12">
        <f t="shared" si="0"/>
        <v>30100</v>
      </c>
      <c r="G11" s="10" t="s">
        <v>20</v>
      </c>
      <c r="H11" s="13" t="s">
        <v>39</v>
      </c>
      <c r="I11" s="11">
        <f t="shared" si="1"/>
        <v>30100</v>
      </c>
      <c r="J11" s="11">
        <v>70</v>
      </c>
    </row>
    <row r="12" spans="1:11" ht="14.25" customHeight="1">
      <c r="A12" s="10">
        <v>7</v>
      </c>
      <c r="B12" s="16" t="s">
        <v>17</v>
      </c>
      <c r="C12" s="10" t="s">
        <v>9</v>
      </c>
      <c r="D12" s="18">
        <v>290</v>
      </c>
      <c r="E12" s="11">
        <v>60</v>
      </c>
      <c r="F12" s="12">
        <f t="shared" si="0"/>
        <v>17400</v>
      </c>
      <c r="G12" s="10" t="s">
        <v>20</v>
      </c>
      <c r="H12" s="13" t="s">
        <v>39</v>
      </c>
      <c r="I12" s="11">
        <f t="shared" si="1"/>
        <v>17400</v>
      </c>
      <c r="J12" s="11">
        <v>60</v>
      </c>
    </row>
    <row r="13" spans="1:11" ht="14.25" customHeight="1">
      <c r="A13" s="10">
        <v>8</v>
      </c>
      <c r="B13" s="16" t="s">
        <v>36</v>
      </c>
      <c r="C13" s="10" t="s">
        <v>9</v>
      </c>
      <c r="D13" s="18">
        <v>3</v>
      </c>
      <c r="E13" s="11">
        <v>70</v>
      </c>
      <c r="F13" s="12">
        <f t="shared" si="0"/>
        <v>210</v>
      </c>
      <c r="G13" s="10" t="s">
        <v>20</v>
      </c>
      <c r="H13" s="13" t="s">
        <v>39</v>
      </c>
      <c r="I13" s="11">
        <f t="shared" si="1"/>
        <v>210</v>
      </c>
      <c r="J13" s="11">
        <v>70</v>
      </c>
    </row>
    <row r="14" spans="1:11" ht="14.25" customHeight="1">
      <c r="A14" s="10">
        <v>9</v>
      </c>
      <c r="B14" s="16" t="s">
        <v>37</v>
      </c>
      <c r="C14" s="10" t="s">
        <v>9</v>
      </c>
      <c r="D14" s="18">
        <v>3</v>
      </c>
      <c r="E14" s="11">
        <v>30</v>
      </c>
      <c r="F14" s="12">
        <f t="shared" si="0"/>
        <v>90</v>
      </c>
      <c r="G14" s="10" t="s">
        <v>20</v>
      </c>
      <c r="H14" s="13" t="s">
        <v>39</v>
      </c>
      <c r="I14" s="11">
        <f t="shared" si="1"/>
        <v>90</v>
      </c>
      <c r="J14" s="11">
        <v>30</v>
      </c>
    </row>
    <row r="15" spans="1:11" ht="14.25" customHeight="1">
      <c r="A15" s="10">
        <v>10</v>
      </c>
      <c r="B15" s="16" t="s">
        <v>38</v>
      </c>
      <c r="C15" s="10" t="s">
        <v>9</v>
      </c>
      <c r="D15" s="18">
        <v>3</v>
      </c>
      <c r="E15" s="11">
        <v>50</v>
      </c>
      <c r="F15" s="12">
        <f t="shared" si="0"/>
        <v>150</v>
      </c>
      <c r="G15" s="10" t="s">
        <v>20</v>
      </c>
      <c r="H15" s="13" t="s">
        <v>39</v>
      </c>
      <c r="I15" s="11">
        <f t="shared" si="1"/>
        <v>150</v>
      </c>
      <c r="J15" s="11">
        <v>50</v>
      </c>
    </row>
    <row r="16" spans="1:11" ht="14.25" customHeight="1">
      <c r="A16" s="10">
        <v>11</v>
      </c>
      <c r="B16" s="16" t="s">
        <v>14</v>
      </c>
      <c r="C16" s="10" t="s">
        <v>9</v>
      </c>
      <c r="D16" s="18">
        <v>600</v>
      </c>
      <c r="E16" s="11">
        <v>35</v>
      </c>
      <c r="F16" s="12">
        <f t="shared" si="0"/>
        <v>21000</v>
      </c>
      <c r="G16" s="10" t="s">
        <v>20</v>
      </c>
      <c r="H16" s="13" t="s">
        <v>39</v>
      </c>
      <c r="I16" s="11">
        <f t="shared" si="1"/>
        <v>21000</v>
      </c>
      <c r="J16" s="11">
        <v>35</v>
      </c>
    </row>
    <row r="17" spans="1:10" ht="15">
      <c r="A17" s="10"/>
      <c r="B17" s="14" t="s">
        <v>8</v>
      </c>
      <c r="C17" s="10" t="s">
        <v>21</v>
      </c>
      <c r="D17" s="18" t="s">
        <v>21</v>
      </c>
      <c r="E17" s="10" t="s">
        <v>21</v>
      </c>
      <c r="F17" s="15">
        <f>SUM(F6:F16)</f>
        <v>136150</v>
      </c>
      <c r="G17" s="10" t="s">
        <v>21</v>
      </c>
      <c r="H17" s="10" t="s">
        <v>21</v>
      </c>
      <c r="I17" s="15">
        <f>SUM(I6:I16)</f>
        <v>136150</v>
      </c>
      <c r="J17" s="10" t="s">
        <v>21</v>
      </c>
    </row>
    <row r="19" spans="1:10">
      <c r="B19" t="s">
        <v>53</v>
      </c>
    </row>
    <row r="22" spans="1:10">
      <c r="B22" t="s">
        <v>55</v>
      </c>
      <c r="H22" t="s">
        <v>47</v>
      </c>
    </row>
    <row r="23" spans="1:10">
      <c r="B23" t="s">
        <v>22</v>
      </c>
      <c r="H23" t="s">
        <v>25</v>
      </c>
    </row>
  </sheetData>
  <mergeCells count="2">
    <mergeCell ref="I1:K1"/>
    <mergeCell ref="B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1"/>
  <sheetViews>
    <sheetView tabSelected="1" workbookViewId="0">
      <selection activeCell="M21" sqref="M21"/>
    </sheetView>
  </sheetViews>
  <sheetFormatPr defaultRowHeight="14.25"/>
  <cols>
    <col min="2" max="2" width="26.75" customWidth="1"/>
    <col min="5" max="5" width="12.375" customWidth="1"/>
    <col min="6" max="6" width="20.375" customWidth="1"/>
    <col min="9" max="9" width="13.25" customWidth="1"/>
    <col min="10" max="10" width="13" customWidth="1"/>
  </cols>
  <sheetData>
    <row r="2" spans="1:10" ht="15">
      <c r="B2" s="23" t="s">
        <v>80</v>
      </c>
      <c r="I2" s="24" t="s">
        <v>75</v>
      </c>
      <c r="J2" s="24"/>
    </row>
    <row r="3" spans="1:10" ht="15">
      <c r="B3" s="25" t="s">
        <v>81</v>
      </c>
      <c r="C3" s="25"/>
      <c r="D3" s="25"/>
      <c r="E3" s="25"/>
      <c r="F3" s="25"/>
      <c r="G3" s="25"/>
      <c r="H3" s="25"/>
      <c r="I3" s="25"/>
      <c r="J3" s="25"/>
    </row>
    <row r="5" spans="1:10" ht="28.5">
      <c r="A5" s="9" t="s">
        <v>0</v>
      </c>
      <c r="B5" s="9" t="s">
        <v>1</v>
      </c>
      <c r="C5" s="9" t="s">
        <v>2</v>
      </c>
      <c r="D5" s="9" t="s">
        <v>3</v>
      </c>
      <c r="E5" s="9" t="s">
        <v>18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19</v>
      </c>
    </row>
    <row r="6" spans="1:10">
      <c r="A6" s="10">
        <v>1</v>
      </c>
      <c r="B6" s="16" t="s">
        <v>10</v>
      </c>
      <c r="C6" s="10" t="s">
        <v>9</v>
      </c>
      <c r="D6" s="18">
        <v>250</v>
      </c>
      <c r="E6" s="11"/>
      <c r="F6" s="12"/>
      <c r="G6" s="10" t="s">
        <v>20</v>
      </c>
      <c r="H6" s="13" t="s">
        <v>23</v>
      </c>
      <c r="I6" s="11"/>
      <c r="J6" s="11"/>
    </row>
    <row r="7" spans="1:10">
      <c r="A7" s="10">
        <v>2</v>
      </c>
      <c r="B7" s="16" t="s">
        <v>11</v>
      </c>
      <c r="C7" s="10" t="s">
        <v>9</v>
      </c>
      <c r="D7" s="18">
        <v>250</v>
      </c>
      <c r="E7" s="11"/>
      <c r="F7" s="12"/>
      <c r="G7" s="10" t="s">
        <v>20</v>
      </c>
      <c r="H7" s="13" t="s">
        <v>23</v>
      </c>
      <c r="I7" s="11"/>
      <c r="J7" s="11"/>
    </row>
    <row r="8" spans="1:10">
      <c r="A8" s="10">
        <v>3</v>
      </c>
      <c r="B8" s="16" t="s">
        <v>12</v>
      </c>
      <c r="C8" s="10" t="s">
        <v>9</v>
      </c>
      <c r="D8" s="18">
        <v>50</v>
      </c>
      <c r="E8" s="11"/>
      <c r="F8" s="12"/>
      <c r="G8" s="10" t="s">
        <v>20</v>
      </c>
      <c r="H8" s="13" t="s">
        <v>23</v>
      </c>
      <c r="I8" s="11"/>
      <c r="J8" s="11"/>
    </row>
    <row r="9" spans="1:10">
      <c r="A9" s="10">
        <v>4</v>
      </c>
      <c r="B9" s="16" t="s">
        <v>13</v>
      </c>
      <c r="C9" s="10" t="s">
        <v>9</v>
      </c>
      <c r="D9" s="18">
        <v>250</v>
      </c>
      <c r="E9" s="11"/>
      <c r="F9" s="12"/>
      <c r="G9" s="10" t="s">
        <v>20</v>
      </c>
      <c r="H9" s="13" t="s">
        <v>23</v>
      </c>
      <c r="I9" s="11"/>
      <c r="J9" s="11"/>
    </row>
    <row r="10" spans="1:10">
      <c r="A10" s="10">
        <v>5</v>
      </c>
      <c r="B10" s="16" t="s">
        <v>24</v>
      </c>
      <c r="C10" s="10" t="s">
        <v>9</v>
      </c>
      <c r="D10" s="18">
        <v>100</v>
      </c>
      <c r="E10" s="11"/>
      <c r="F10" s="12"/>
      <c r="G10" s="10" t="s">
        <v>20</v>
      </c>
      <c r="H10" s="13" t="s">
        <v>23</v>
      </c>
      <c r="I10" s="11"/>
      <c r="J10" s="11"/>
    </row>
    <row r="11" spans="1:10">
      <c r="A11" s="10">
        <v>6</v>
      </c>
      <c r="B11" s="16" t="s">
        <v>40</v>
      </c>
      <c r="C11" s="10" t="s">
        <v>9</v>
      </c>
      <c r="D11" s="18">
        <v>50</v>
      </c>
      <c r="E11" s="11"/>
      <c r="F11" s="12"/>
      <c r="G11" s="10" t="s">
        <v>20</v>
      </c>
      <c r="H11" s="13" t="s">
        <v>39</v>
      </c>
      <c r="I11" s="11"/>
      <c r="J11" s="11"/>
    </row>
    <row r="12" spans="1:10">
      <c r="A12" s="10">
        <v>7</v>
      </c>
      <c r="B12" s="16" t="s">
        <v>27</v>
      </c>
      <c r="C12" s="10" t="s">
        <v>9</v>
      </c>
      <c r="D12" s="18">
        <v>5</v>
      </c>
      <c r="E12" s="11"/>
      <c r="F12" s="12"/>
      <c r="G12" s="10" t="s">
        <v>20</v>
      </c>
      <c r="H12" s="13" t="s">
        <v>39</v>
      </c>
      <c r="I12" s="11"/>
      <c r="J12" s="11"/>
    </row>
    <row r="13" spans="1:10">
      <c r="A13" s="10">
        <v>8</v>
      </c>
      <c r="B13" s="16" t="s">
        <v>28</v>
      </c>
      <c r="C13" s="10" t="s">
        <v>9</v>
      </c>
      <c r="D13" s="18">
        <v>4</v>
      </c>
      <c r="E13" s="11"/>
      <c r="F13" s="12"/>
      <c r="G13" s="10" t="s">
        <v>20</v>
      </c>
      <c r="H13" s="13" t="s">
        <v>39</v>
      </c>
      <c r="I13" s="11"/>
      <c r="J13" s="11"/>
    </row>
    <row r="14" spans="1:10">
      <c r="A14" s="10">
        <v>9</v>
      </c>
      <c r="B14" s="16" t="s">
        <v>29</v>
      </c>
      <c r="C14" s="10" t="s">
        <v>9</v>
      </c>
      <c r="D14" s="18">
        <v>50</v>
      </c>
      <c r="E14" s="11"/>
      <c r="F14" s="12"/>
      <c r="G14" s="10" t="s">
        <v>20</v>
      </c>
      <c r="H14" s="13" t="s">
        <v>39</v>
      </c>
      <c r="I14" s="11"/>
      <c r="J14" s="11"/>
    </row>
    <row r="15" spans="1:10">
      <c r="A15" s="10">
        <v>10</v>
      </c>
      <c r="B15" s="16" t="s">
        <v>30</v>
      </c>
      <c r="C15" s="10" t="s">
        <v>9</v>
      </c>
      <c r="D15" s="18">
        <v>5</v>
      </c>
      <c r="E15" s="11"/>
      <c r="F15" s="12"/>
      <c r="G15" s="10" t="s">
        <v>20</v>
      </c>
      <c r="H15" s="13" t="s">
        <v>39</v>
      </c>
      <c r="I15" s="11"/>
      <c r="J15" s="11"/>
    </row>
    <row r="16" spans="1:10">
      <c r="A16" s="10">
        <v>11</v>
      </c>
      <c r="B16" s="16" t="s">
        <v>44</v>
      </c>
      <c r="C16" s="10" t="s">
        <v>9</v>
      </c>
      <c r="D16" s="18">
        <v>3</v>
      </c>
      <c r="E16" s="11"/>
      <c r="F16" s="12"/>
      <c r="G16" s="10" t="s">
        <v>20</v>
      </c>
      <c r="H16" s="13" t="s">
        <v>39</v>
      </c>
      <c r="I16" s="11"/>
      <c r="J16" s="11"/>
    </row>
    <row r="17" spans="1:10">
      <c r="A17" s="10">
        <v>12</v>
      </c>
      <c r="B17" s="16" t="s">
        <v>45</v>
      </c>
      <c r="C17" s="10" t="s">
        <v>9</v>
      </c>
      <c r="D17" s="18">
        <v>10</v>
      </c>
      <c r="E17" s="11"/>
      <c r="F17" s="17"/>
      <c r="G17" s="10" t="s">
        <v>20</v>
      </c>
      <c r="H17" s="13" t="s">
        <v>39</v>
      </c>
      <c r="I17" s="11"/>
      <c r="J17" s="11"/>
    </row>
    <row r="18" spans="1:10">
      <c r="A18" s="10">
        <v>13</v>
      </c>
      <c r="B18" s="16" t="s">
        <v>31</v>
      </c>
      <c r="C18" s="10" t="s">
        <v>9</v>
      </c>
      <c r="D18" s="18">
        <v>30</v>
      </c>
      <c r="E18" s="11"/>
      <c r="F18" s="12"/>
      <c r="G18" s="10" t="s">
        <v>20</v>
      </c>
      <c r="H18" s="13" t="s">
        <v>39</v>
      </c>
      <c r="I18" s="11"/>
      <c r="J18" s="11"/>
    </row>
    <row r="19" spans="1:10">
      <c r="A19" s="10">
        <v>14</v>
      </c>
      <c r="B19" s="16" t="s">
        <v>32</v>
      </c>
      <c r="C19" s="10" t="s">
        <v>9</v>
      </c>
      <c r="D19" s="18">
        <v>30</v>
      </c>
      <c r="E19" s="11"/>
      <c r="F19" s="12"/>
      <c r="G19" s="10" t="s">
        <v>20</v>
      </c>
      <c r="H19" s="13" t="s">
        <v>39</v>
      </c>
      <c r="I19" s="11"/>
      <c r="J19" s="11"/>
    </row>
    <row r="20" spans="1:10">
      <c r="A20" s="10">
        <v>15</v>
      </c>
      <c r="B20" s="16" t="s">
        <v>41</v>
      </c>
      <c r="C20" s="10" t="s">
        <v>9</v>
      </c>
      <c r="D20" s="18">
        <v>20</v>
      </c>
      <c r="E20" s="11"/>
      <c r="F20" s="12"/>
      <c r="G20" s="10" t="s">
        <v>20</v>
      </c>
      <c r="H20" s="13" t="s">
        <v>39</v>
      </c>
      <c r="I20" s="11"/>
      <c r="J20" s="11"/>
    </row>
    <row r="21" spans="1:10">
      <c r="A21" s="10">
        <v>16</v>
      </c>
      <c r="B21" s="16" t="s">
        <v>52</v>
      </c>
      <c r="C21" s="10" t="s">
        <v>56</v>
      </c>
      <c r="D21" s="18">
        <v>10</v>
      </c>
      <c r="E21" s="11"/>
      <c r="F21" s="12"/>
      <c r="G21" s="10" t="s">
        <v>20</v>
      </c>
      <c r="H21" s="13" t="s">
        <v>39</v>
      </c>
      <c r="I21" s="11"/>
      <c r="J21" s="11"/>
    </row>
    <row r="22" spans="1:10">
      <c r="A22" s="10">
        <v>17</v>
      </c>
      <c r="B22" s="16" t="s">
        <v>42</v>
      </c>
      <c r="C22" s="10" t="s">
        <v>9</v>
      </c>
      <c r="D22" s="18">
        <v>20</v>
      </c>
      <c r="E22" s="11"/>
      <c r="F22" s="12"/>
      <c r="G22" s="10" t="s">
        <v>20</v>
      </c>
      <c r="H22" s="13" t="s">
        <v>39</v>
      </c>
      <c r="I22" s="11"/>
      <c r="J22" s="11"/>
    </row>
    <row r="23" spans="1:10">
      <c r="A23" s="10">
        <v>18</v>
      </c>
      <c r="B23" s="16" t="s">
        <v>48</v>
      </c>
      <c r="C23" s="10" t="s">
        <v>9</v>
      </c>
      <c r="D23" s="18">
        <v>10</v>
      </c>
      <c r="E23" s="19"/>
      <c r="F23" s="12"/>
      <c r="G23" s="10" t="s">
        <v>20</v>
      </c>
      <c r="H23" s="13" t="s">
        <v>39</v>
      </c>
      <c r="I23" s="11"/>
      <c r="J23" s="11"/>
    </row>
    <row r="24" spans="1:10">
      <c r="A24" s="10">
        <v>19</v>
      </c>
      <c r="B24" s="16" t="s">
        <v>50</v>
      </c>
      <c r="C24" s="10" t="s">
        <v>9</v>
      </c>
      <c r="D24" s="18">
        <v>50</v>
      </c>
      <c r="E24" s="19"/>
      <c r="F24" s="12"/>
      <c r="G24" s="10" t="s">
        <v>20</v>
      </c>
      <c r="H24" s="13" t="s">
        <v>39</v>
      </c>
      <c r="I24" s="11"/>
      <c r="J24" s="11"/>
    </row>
    <row r="25" spans="1:10">
      <c r="A25" s="10">
        <v>20</v>
      </c>
      <c r="B25" s="16" t="s">
        <v>49</v>
      </c>
      <c r="C25" s="18" t="s">
        <v>9</v>
      </c>
      <c r="D25" s="18">
        <v>4</v>
      </c>
      <c r="E25" s="19"/>
      <c r="F25" s="12"/>
      <c r="G25" s="10" t="s">
        <v>20</v>
      </c>
      <c r="H25" s="13" t="s">
        <v>39</v>
      </c>
      <c r="I25" s="11"/>
      <c r="J25" s="11"/>
    </row>
    <row r="26" spans="1:10" ht="42.75">
      <c r="A26" s="10">
        <v>21</v>
      </c>
      <c r="B26" s="16" t="s">
        <v>43</v>
      </c>
      <c r="C26" s="10" t="s">
        <v>9</v>
      </c>
      <c r="D26" s="18">
        <v>10</v>
      </c>
      <c r="E26" s="11"/>
      <c r="F26" s="12"/>
      <c r="G26" s="10" t="s">
        <v>20</v>
      </c>
      <c r="H26" s="13" t="s">
        <v>39</v>
      </c>
      <c r="I26" s="11"/>
      <c r="J26" s="11"/>
    </row>
    <row r="27" spans="1:10">
      <c r="A27" s="10">
        <v>22</v>
      </c>
      <c r="B27" s="16" t="s">
        <v>58</v>
      </c>
      <c r="C27" s="10" t="s">
        <v>9</v>
      </c>
      <c r="D27" s="18">
        <v>10</v>
      </c>
      <c r="E27" s="11"/>
      <c r="F27" s="12"/>
      <c r="G27" s="10" t="s">
        <v>20</v>
      </c>
      <c r="H27" s="13" t="s">
        <v>39</v>
      </c>
      <c r="I27" s="11"/>
      <c r="J27" s="11"/>
    </row>
    <row r="28" spans="1:10">
      <c r="A28" s="10">
        <v>23</v>
      </c>
      <c r="B28" s="16" t="s">
        <v>51</v>
      </c>
      <c r="C28" s="10" t="s">
        <v>9</v>
      </c>
      <c r="D28" s="18">
        <v>5</v>
      </c>
      <c r="E28" s="11"/>
      <c r="F28" s="12"/>
      <c r="G28" s="10" t="s">
        <v>20</v>
      </c>
      <c r="H28" s="13" t="s">
        <v>39</v>
      </c>
      <c r="I28" s="11"/>
      <c r="J28" s="11"/>
    </row>
    <row r="29" spans="1:10">
      <c r="A29" s="10">
        <v>24</v>
      </c>
      <c r="B29" s="16" t="s">
        <v>59</v>
      </c>
      <c r="C29" s="10" t="s">
        <v>9</v>
      </c>
      <c r="D29" s="18">
        <v>3</v>
      </c>
      <c r="E29" s="11"/>
      <c r="F29" s="12"/>
      <c r="G29" s="10" t="s">
        <v>20</v>
      </c>
      <c r="H29" s="13" t="s">
        <v>39</v>
      </c>
      <c r="I29" s="11"/>
      <c r="J29" s="11"/>
    </row>
    <row r="30" spans="1:10" ht="28.5">
      <c r="A30" s="10">
        <v>25</v>
      </c>
      <c r="B30" s="16" t="s">
        <v>60</v>
      </c>
      <c r="C30" s="10" t="s">
        <v>9</v>
      </c>
      <c r="D30" s="18">
        <v>3</v>
      </c>
      <c r="E30" s="11"/>
      <c r="F30" s="12"/>
      <c r="G30" s="10" t="s">
        <v>20</v>
      </c>
      <c r="H30" s="13" t="s">
        <v>39</v>
      </c>
      <c r="I30" s="11"/>
      <c r="J30" s="11"/>
    </row>
    <row r="31" spans="1:10">
      <c r="A31" s="10">
        <v>26</v>
      </c>
      <c r="B31" s="16" t="s">
        <v>57</v>
      </c>
      <c r="C31" s="10" t="s">
        <v>9</v>
      </c>
      <c r="D31" s="18">
        <v>5</v>
      </c>
      <c r="E31" s="21"/>
      <c r="F31" s="12"/>
      <c r="G31" s="10" t="s">
        <v>20</v>
      </c>
      <c r="H31" s="13" t="s">
        <v>39</v>
      </c>
      <c r="I31" s="11"/>
      <c r="J31" s="11"/>
    </row>
    <row r="32" spans="1:10">
      <c r="A32" s="10">
        <v>27</v>
      </c>
      <c r="B32" s="16" t="s">
        <v>37</v>
      </c>
      <c r="C32" s="10" t="s">
        <v>9</v>
      </c>
      <c r="D32" s="18">
        <v>5</v>
      </c>
      <c r="E32" s="21"/>
      <c r="F32" s="12"/>
      <c r="G32" s="10" t="s">
        <v>20</v>
      </c>
      <c r="H32" s="13" t="s">
        <v>39</v>
      </c>
      <c r="I32" s="11"/>
      <c r="J32" s="11"/>
    </row>
    <row r="33" spans="1:10">
      <c r="A33" s="18">
        <v>28</v>
      </c>
      <c r="B33" s="22" t="s">
        <v>14</v>
      </c>
      <c r="C33" s="10" t="s">
        <v>9</v>
      </c>
      <c r="D33" s="18">
        <v>300</v>
      </c>
      <c r="E33" s="21"/>
      <c r="F33" s="12"/>
      <c r="G33" s="10" t="s">
        <v>20</v>
      </c>
      <c r="H33" s="13" t="s">
        <v>39</v>
      </c>
      <c r="I33" s="11"/>
      <c r="J33" s="11"/>
    </row>
    <row r="34" spans="1:10">
      <c r="A34" s="10">
        <v>29</v>
      </c>
      <c r="B34" s="16" t="s">
        <v>38</v>
      </c>
      <c r="C34" s="10" t="s">
        <v>9</v>
      </c>
      <c r="D34" s="18">
        <v>10</v>
      </c>
      <c r="E34" s="21"/>
      <c r="F34" s="12"/>
      <c r="G34" s="10" t="s">
        <v>20</v>
      </c>
      <c r="H34" s="13" t="s">
        <v>39</v>
      </c>
      <c r="I34" s="11"/>
      <c r="J34" s="11"/>
    </row>
    <row r="35" spans="1:10" ht="28.5">
      <c r="A35" s="10">
        <v>30</v>
      </c>
      <c r="B35" s="16" t="s">
        <v>61</v>
      </c>
      <c r="C35" s="10" t="s">
        <v>9</v>
      </c>
      <c r="D35" s="18">
        <v>10</v>
      </c>
      <c r="E35" s="21"/>
      <c r="F35" s="12"/>
      <c r="G35" s="10" t="s">
        <v>20</v>
      </c>
      <c r="H35" s="13" t="s">
        <v>39</v>
      </c>
      <c r="I35" s="11"/>
      <c r="J35" s="11"/>
    </row>
    <row r="36" spans="1:10">
      <c r="A36" s="10">
        <v>31</v>
      </c>
      <c r="B36" s="16" t="s">
        <v>63</v>
      </c>
      <c r="C36" s="10" t="s">
        <v>9</v>
      </c>
      <c r="D36" s="18">
        <v>3</v>
      </c>
      <c r="E36" s="11"/>
      <c r="F36" s="12"/>
      <c r="G36" s="10" t="s">
        <v>20</v>
      </c>
      <c r="H36" s="13" t="s">
        <v>39</v>
      </c>
      <c r="I36" s="11"/>
      <c r="J36" s="11"/>
    </row>
    <row r="37" spans="1:10">
      <c r="A37" s="10">
        <v>32</v>
      </c>
      <c r="B37" s="16" t="s">
        <v>64</v>
      </c>
      <c r="C37" s="10" t="s">
        <v>9</v>
      </c>
      <c r="D37" s="18">
        <v>10</v>
      </c>
      <c r="E37" s="11"/>
      <c r="F37" s="12"/>
      <c r="G37" s="10" t="s">
        <v>20</v>
      </c>
      <c r="H37" s="13" t="s">
        <v>39</v>
      </c>
      <c r="I37" s="11"/>
      <c r="J37" s="11"/>
    </row>
    <row r="38" spans="1:10">
      <c r="A38" s="10">
        <v>33</v>
      </c>
      <c r="B38" s="16" t="s">
        <v>65</v>
      </c>
      <c r="C38" s="10" t="s">
        <v>72</v>
      </c>
      <c r="D38" s="18">
        <v>5</v>
      </c>
      <c r="E38" s="11"/>
      <c r="F38" s="12"/>
      <c r="G38" s="10" t="s">
        <v>20</v>
      </c>
      <c r="H38" s="13" t="s">
        <v>39</v>
      </c>
      <c r="I38" s="11"/>
      <c r="J38" s="11"/>
    </row>
    <row r="39" spans="1:10">
      <c r="A39" s="10">
        <v>34</v>
      </c>
      <c r="B39" s="16" t="s">
        <v>66</v>
      </c>
      <c r="C39" s="10" t="s">
        <v>9</v>
      </c>
      <c r="D39" s="18">
        <v>10</v>
      </c>
      <c r="E39" s="11"/>
      <c r="F39" s="12"/>
      <c r="G39" s="10" t="s">
        <v>20</v>
      </c>
      <c r="H39" s="13" t="s">
        <v>39</v>
      </c>
      <c r="I39" s="11"/>
      <c r="J39" s="11"/>
    </row>
    <row r="40" spans="1:10">
      <c r="A40" s="10">
        <v>35</v>
      </c>
      <c r="B40" s="16" t="s">
        <v>67</v>
      </c>
      <c r="C40" s="10" t="s">
        <v>9</v>
      </c>
      <c r="D40" s="18">
        <v>10</v>
      </c>
      <c r="E40" s="11"/>
      <c r="F40" s="12"/>
      <c r="G40" s="10" t="s">
        <v>20</v>
      </c>
      <c r="H40" s="13" t="s">
        <v>39</v>
      </c>
      <c r="I40" s="11"/>
      <c r="J40" s="11"/>
    </row>
    <row r="41" spans="1:10">
      <c r="A41" s="10">
        <v>36</v>
      </c>
      <c r="B41" s="16" t="s">
        <v>68</v>
      </c>
      <c r="C41" s="10" t="s">
        <v>9</v>
      </c>
      <c r="D41" s="18">
        <v>10</v>
      </c>
      <c r="E41" s="11"/>
      <c r="F41" s="12"/>
      <c r="G41" s="10" t="s">
        <v>20</v>
      </c>
      <c r="H41" s="13" t="s">
        <v>39</v>
      </c>
      <c r="I41" s="11"/>
      <c r="J41" s="11"/>
    </row>
    <row r="42" spans="1:10">
      <c r="A42" s="10">
        <v>37</v>
      </c>
      <c r="B42" s="16" t="s">
        <v>69</v>
      </c>
      <c r="C42" s="10" t="s">
        <v>9</v>
      </c>
      <c r="D42" s="18">
        <v>10</v>
      </c>
      <c r="E42" s="21"/>
      <c r="F42" s="12"/>
      <c r="G42" s="10" t="s">
        <v>20</v>
      </c>
      <c r="H42" s="13" t="s">
        <v>39</v>
      </c>
      <c r="I42" s="11"/>
      <c r="J42" s="11"/>
    </row>
    <row r="43" spans="1:10">
      <c r="A43" s="10">
        <v>38</v>
      </c>
      <c r="B43" s="22" t="s">
        <v>74</v>
      </c>
      <c r="C43" s="10" t="s">
        <v>73</v>
      </c>
      <c r="D43" s="18">
        <v>2</v>
      </c>
      <c r="E43" s="21"/>
      <c r="F43" s="12"/>
      <c r="G43" s="10" t="s">
        <v>20</v>
      </c>
      <c r="H43" s="13" t="s">
        <v>39</v>
      </c>
      <c r="I43" s="11"/>
      <c r="J43" s="11"/>
    </row>
    <row r="44" spans="1:10">
      <c r="A44" s="10"/>
      <c r="B44" s="22"/>
      <c r="C44" s="10"/>
      <c r="D44" s="18"/>
      <c r="E44" s="21"/>
      <c r="F44" s="12"/>
      <c r="G44" s="10"/>
      <c r="H44" s="13"/>
      <c r="I44" s="11"/>
      <c r="J44" s="11"/>
    </row>
    <row r="45" spans="1:10" ht="15">
      <c r="A45" s="10"/>
      <c r="B45" s="14" t="s">
        <v>8</v>
      </c>
      <c r="C45" s="10" t="s">
        <v>21</v>
      </c>
      <c r="D45" s="10" t="s">
        <v>21</v>
      </c>
      <c r="E45" s="10"/>
      <c r="F45" s="15"/>
      <c r="G45" s="10" t="s">
        <v>21</v>
      </c>
      <c r="H45" s="10" t="s">
        <v>21</v>
      </c>
      <c r="I45" s="15"/>
      <c r="J45" s="10"/>
    </row>
    <row r="47" spans="1:10">
      <c r="B47" s="6"/>
      <c r="H47" s="8"/>
    </row>
    <row r="48" spans="1:10">
      <c r="B48" s="6"/>
    </row>
    <row r="49" spans="2:10">
      <c r="B49" s="6"/>
    </row>
    <row r="50" spans="2:10">
      <c r="B50" s="6"/>
      <c r="G50" s="24"/>
      <c r="H50" s="24"/>
      <c r="I50" s="24"/>
      <c r="J50" s="24"/>
    </row>
    <row r="51" spans="2:10">
      <c r="B51" s="6"/>
      <c r="G51" s="24"/>
      <c r="H51" s="24"/>
      <c r="I51" s="24"/>
      <c r="J51" s="24"/>
    </row>
  </sheetData>
  <mergeCells count="3">
    <mergeCell ref="I2:J2"/>
    <mergeCell ref="B3:J3"/>
    <mergeCell ref="G50:J51"/>
  </mergeCells>
  <pageMargins left="0.7" right="0.7" top="0.75" bottom="0.75" header="0.3" footer="0.3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E2B9D834-A3BC-4DD3-81D5-5115A93AFCE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nr 1</vt:lpstr>
      <vt:lpstr>część nr 2</vt:lpstr>
      <vt:lpstr>Zadanie IV Dziwnów</vt:lpstr>
      <vt:lpstr>część nr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</dc:creator>
  <cp:lastModifiedBy>Suchomska Ida</cp:lastModifiedBy>
  <cp:lastPrinted>2021-12-14T13:06:06Z</cp:lastPrinted>
  <dcterms:created xsi:type="dcterms:W3CDTF">2011-12-06T11:08:40Z</dcterms:created>
  <dcterms:modified xsi:type="dcterms:W3CDTF">2021-12-16T14:28:52Z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49a80b8f-0b8b-419f-b827-bec38ff7c2c9</vt:lpwstr>
  </property>
  <property fmtid="{D5CDD505-2E9C-101B-9397-08002B2CF9AE}" pid="3" name="bjSaver">
    <vt:lpwstr>PsYCgMzXj3xv06QvK3XRFteAybUy+JVh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