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2\Dostawy\PN 105-2022 Dostawa materiałów opatrunkowych\"/>
    </mc:Choice>
  </mc:AlternateContent>
  <bookViews>
    <workbookView xWindow="0" yWindow="0" windowWidth="21600" windowHeight="9435"/>
  </bookViews>
  <sheets>
    <sheet name="Arkusz1" sheetId="1" r:id="rId1"/>
  </sheets>
  <definedNames>
    <definedName name="_xlnm.Print_Area" localSheetId="0">Arkusz1!$A$1:$G$29</definedName>
  </definedNames>
  <calcPr calcId="152511" iterateDelta="1E-4"/>
</workbook>
</file>

<file path=xl/calcChain.xml><?xml version="1.0" encoding="utf-8"?>
<calcChain xmlns="http://schemas.openxmlformats.org/spreadsheetml/2006/main">
  <c r="D17" i="1" l="1"/>
  <c r="E27" i="1" l="1"/>
  <c r="C27" i="1"/>
  <c r="D26" i="1"/>
  <c r="D25" i="1"/>
  <c r="D24" i="1"/>
  <c r="D23" i="1"/>
  <c r="D9" i="1" l="1"/>
  <c r="D10" i="1"/>
  <c r="D11" i="1"/>
  <c r="D12" i="1"/>
  <c r="D13" i="1"/>
  <c r="D14" i="1"/>
  <c r="D15" i="1"/>
  <c r="D16" i="1"/>
  <c r="D27" i="1" s="1"/>
  <c r="D18" i="1"/>
  <c r="D19" i="1"/>
  <c r="D20" i="1"/>
  <c r="D21" i="1"/>
  <c r="D22" i="1"/>
  <c r="D4" i="1" l="1"/>
  <c r="D5" i="1"/>
  <c r="D6" i="1"/>
  <c r="D7" i="1"/>
  <c r="D8" i="1"/>
  <c r="D3" i="1" l="1"/>
</calcChain>
</file>

<file path=xl/sharedStrings.xml><?xml version="1.0" encoding="utf-8"?>
<sst xmlns="http://schemas.openxmlformats.org/spreadsheetml/2006/main" count="7" uniqueCount="7">
  <si>
    <t>brutto</t>
  </si>
  <si>
    <t>netto</t>
  </si>
  <si>
    <t>wartość w Euro</t>
  </si>
  <si>
    <t>Razem</t>
  </si>
  <si>
    <t>Nr pakietu procedury PN 105/2022</t>
  </si>
  <si>
    <t>WYCENA - PN-105/2022 - dostawa materiałów optarunkowych</t>
  </si>
  <si>
    <t>14A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</si>
</sst>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164" fontId="0" fillId="0" borderId="0" xfId="0" applyNumberFormat="1" applyBorder="1"/>
    <xf numFmtId="0" fontId="1" fillId="0" borderId="0" xfId="0" applyFont="1"/>
    <xf numFmtId="0" fontId="1" fillId="0" borderId="0" xfId="0" applyFont="1" applyAlignment="1"/>
    <xf numFmtId="0" fontId="1" fillId="2" borderId="1" xfId="0" applyNumberFormat="1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topLeftCell="A7" workbookViewId="0">
      <selection activeCell="K9" sqref="K9"/>
    </sheetView>
  </sheetViews>
  <sheetFormatPr defaultRowHeight="15" x14ac:dyDescent="0.25"/>
  <cols>
    <col min="1" max="1" width="4.140625" customWidth="1"/>
    <col min="2" max="2" width="12" customWidth="1"/>
    <col min="3" max="3" width="13.42578125" bestFit="1" customWidth="1"/>
    <col min="4" max="4" width="17.42578125" customWidth="1"/>
    <col min="5" max="5" width="15.42578125" customWidth="1"/>
    <col min="6" max="6" width="19.42578125" customWidth="1"/>
  </cols>
  <sheetData>
    <row r="1" spans="1:6" x14ac:dyDescent="0.25">
      <c r="A1" s="3"/>
      <c r="B1" s="3" t="s">
        <v>5</v>
      </c>
      <c r="C1" s="4"/>
      <c r="D1" s="3"/>
      <c r="E1" s="3"/>
      <c r="F1" s="3"/>
    </row>
    <row r="2" spans="1:6" ht="54.75" customHeight="1" x14ac:dyDescent="0.25">
      <c r="A2" s="3"/>
      <c r="B2" s="5" t="s">
        <v>4</v>
      </c>
      <c r="C2" s="6" t="s">
        <v>1</v>
      </c>
      <c r="D2" s="7" t="s">
        <v>2</v>
      </c>
      <c r="E2" s="6" t="s">
        <v>0</v>
      </c>
      <c r="F2" s="3"/>
    </row>
    <row r="3" spans="1:6" x14ac:dyDescent="0.25">
      <c r="A3" s="3"/>
      <c r="B3" s="8">
        <v>1</v>
      </c>
      <c r="C3" s="9">
        <v>52877.2</v>
      </c>
      <c r="D3" s="10">
        <f>C3/4.4536</f>
        <v>11872.911801688522</v>
      </c>
      <c r="E3" s="11">
        <v>57109.84</v>
      </c>
      <c r="F3" s="13"/>
    </row>
    <row r="4" spans="1:6" x14ac:dyDescent="0.25">
      <c r="A4" s="3"/>
      <c r="B4" s="8">
        <v>2</v>
      </c>
      <c r="C4" s="9">
        <v>102713.8</v>
      </c>
      <c r="D4" s="10">
        <f t="shared" ref="D4:D26" si="0">C4/4.4536</f>
        <v>23063.095024250048</v>
      </c>
      <c r="E4" s="11">
        <v>110930.9</v>
      </c>
      <c r="F4" s="13"/>
    </row>
    <row r="5" spans="1:6" x14ac:dyDescent="0.25">
      <c r="A5" s="3"/>
      <c r="B5" s="8">
        <v>3</v>
      </c>
      <c r="C5" s="9">
        <v>21347</v>
      </c>
      <c r="D5" s="10">
        <f t="shared" si="0"/>
        <v>4793.2010059277891</v>
      </c>
      <c r="E5" s="11">
        <v>23054.76</v>
      </c>
      <c r="F5" s="13"/>
    </row>
    <row r="6" spans="1:6" x14ac:dyDescent="0.25">
      <c r="A6" s="3"/>
      <c r="B6" s="8">
        <v>4</v>
      </c>
      <c r="C6" s="9">
        <v>324595.46999999997</v>
      </c>
      <c r="D6" s="10">
        <f t="shared" si="0"/>
        <v>72883.840039518589</v>
      </c>
      <c r="E6" s="11">
        <v>350563.11</v>
      </c>
      <c r="F6" s="13"/>
    </row>
    <row r="7" spans="1:6" x14ac:dyDescent="0.25">
      <c r="A7" s="3"/>
      <c r="B7" s="8">
        <v>5</v>
      </c>
      <c r="C7" s="9">
        <v>700349</v>
      </c>
      <c r="D7" s="10">
        <f t="shared" si="0"/>
        <v>157254.5805640381</v>
      </c>
      <c r="E7" s="11">
        <v>756376.92</v>
      </c>
      <c r="F7" s="13"/>
    </row>
    <row r="8" spans="1:6" x14ac:dyDescent="0.25">
      <c r="A8" s="3"/>
      <c r="B8" s="8">
        <v>6</v>
      </c>
      <c r="C8" s="9">
        <v>43543.99</v>
      </c>
      <c r="D8" s="10">
        <f t="shared" si="0"/>
        <v>9777.2566014011136</v>
      </c>
      <c r="E8" s="11">
        <v>47027.51</v>
      </c>
      <c r="F8" s="13"/>
    </row>
    <row r="9" spans="1:6" x14ac:dyDescent="0.25">
      <c r="A9" s="3"/>
      <c r="B9" s="8">
        <v>7</v>
      </c>
      <c r="C9" s="9">
        <v>34892.5</v>
      </c>
      <c r="D9" s="10">
        <f t="shared" si="0"/>
        <v>7834.6730734686553</v>
      </c>
      <c r="E9" s="11">
        <v>37683.9</v>
      </c>
      <c r="F9" s="13"/>
    </row>
    <row r="10" spans="1:6" x14ac:dyDescent="0.25">
      <c r="A10" s="3"/>
      <c r="B10" s="8">
        <v>8</v>
      </c>
      <c r="C10" s="9">
        <v>36225.5</v>
      </c>
      <c r="D10" s="10">
        <f t="shared" si="0"/>
        <v>8133.9814981138861</v>
      </c>
      <c r="E10" s="11">
        <v>39123.54</v>
      </c>
      <c r="F10" s="13"/>
    </row>
    <row r="11" spans="1:6" x14ac:dyDescent="0.25">
      <c r="A11" s="3"/>
      <c r="B11" s="8">
        <v>9</v>
      </c>
      <c r="C11" s="9">
        <v>43143.25</v>
      </c>
      <c r="D11" s="10">
        <f t="shared" si="0"/>
        <v>9687.2754625471534</v>
      </c>
      <c r="E11" s="11">
        <v>46594.71</v>
      </c>
      <c r="F11" s="13"/>
    </row>
    <row r="12" spans="1:6" x14ac:dyDescent="0.25">
      <c r="A12" s="3"/>
      <c r="B12" s="8">
        <v>10</v>
      </c>
      <c r="C12" s="9">
        <v>25888.05</v>
      </c>
      <c r="D12" s="10">
        <f t="shared" si="0"/>
        <v>5812.8368061792708</v>
      </c>
      <c r="E12" s="11">
        <v>27959.09</v>
      </c>
      <c r="F12" s="13"/>
    </row>
    <row r="13" spans="1:6" x14ac:dyDescent="0.25">
      <c r="A13" s="3"/>
      <c r="B13" s="8">
        <v>11</v>
      </c>
      <c r="C13" s="9">
        <v>21550.77</v>
      </c>
      <c r="D13" s="10">
        <f t="shared" si="0"/>
        <v>4838.9550026944498</v>
      </c>
      <c r="E13" s="11">
        <v>23274.83</v>
      </c>
      <c r="F13" s="13"/>
    </row>
    <row r="14" spans="1:6" x14ac:dyDescent="0.25">
      <c r="A14" s="3"/>
      <c r="B14" s="8">
        <v>12</v>
      </c>
      <c r="C14" s="9">
        <v>11700</v>
      </c>
      <c r="D14" s="10">
        <f t="shared" si="0"/>
        <v>2627.0881983114787</v>
      </c>
      <c r="E14" s="11">
        <v>12636</v>
      </c>
      <c r="F14" s="13"/>
    </row>
    <row r="15" spans="1:6" x14ac:dyDescent="0.25">
      <c r="A15" s="3"/>
      <c r="B15" s="8">
        <v>13</v>
      </c>
      <c r="C15" s="9">
        <v>31073.1</v>
      </c>
      <c r="D15" s="10">
        <f t="shared" si="0"/>
        <v>6977.0747260643075</v>
      </c>
      <c r="E15" s="11">
        <v>33558.949999999997</v>
      </c>
      <c r="F15" s="13"/>
    </row>
    <row r="16" spans="1:6" x14ac:dyDescent="0.25">
      <c r="A16" s="3"/>
      <c r="B16" s="8">
        <v>14</v>
      </c>
      <c r="C16" s="9">
        <v>47038.5</v>
      </c>
      <c r="D16" s="10">
        <f t="shared" si="0"/>
        <v>10561.904975749956</v>
      </c>
      <c r="E16" s="11">
        <v>50801.58</v>
      </c>
      <c r="F16" s="13"/>
    </row>
    <row r="17" spans="1:6" x14ac:dyDescent="0.25">
      <c r="A17" s="3"/>
      <c r="B17" s="14" t="s">
        <v>6</v>
      </c>
      <c r="C17" s="9">
        <v>2240</v>
      </c>
      <c r="D17" s="10">
        <f t="shared" si="0"/>
        <v>502.96389437758222</v>
      </c>
      <c r="E17" s="11">
        <v>2419.1999999999998</v>
      </c>
      <c r="F17" s="13"/>
    </row>
    <row r="18" spans="1:6" x14ac:dyDescent="0.25">
      <c r="A18" s="3"/>
      <c r="B18" s="8">
        <v>15</v>
      </c>
      <c r="C18" s="9">
        <v>351684.5</v>
      </c>
      <c r="D18" s="10">
        <f t="shared" si="0"/>
        <v>78966.341835818224</v>
      </c>
      <c r="E18" s="11">
        <v>374784.2</v>
      </c>
      <c r="F18" s="13"/>
    </row>
    <row r="19" spans="1:6" x14ac:dyDescent="0.25">
      <c r="A19" s="3"/>
      <c r="B19" s="8">
        <v>16</v>
      </c>
      <c r="C19" s="9">
        <v>1334</v>
      </c>
      <c r="D19" s="10">
        <f t="shared" si="0"/>
        <v>299.53296209807797</v>
      </c>
      <c r="E19" s="11">
        <v>1440.72</v>
      </c>
      <c r="F19" s="13"/>
    </row>
    <row r="20" spans="1:6" x14ac:dyDescent="0.25">
      <c r="A20" s="3"/>
      <c r="B20" s="8">
        <v>17</v>
      </c>
      <c r="C20" s="9">
        <v>16202.15</v>
      </c>
      <c r="D20" s="10">
        <f t="shared" si="0"/>
        <v>3637.9894916472067</v>
      </c>
      <c r="E20" s="11">
        <v>17498.32</v>
      </c>
      <c r="F20" s="13"/>
    </row>
    <row r="21" spans="1:6" x14ac:dyDescent="0.25">
      <c r="A21" s="3"/>
      <c r="B21" s="8">
        <v>18</v>
      </c>
      <c r="C21" s="9">
        <v>95600</v>
      </c>
      <c r="D21" s="10">
        <f t="shared" si="0"/>
        <v>21465.780492186099</v>
      </c>
      <c r="E21" s="11">
        <v>103248</v>
      </c>
      <c r="F21" s="13"/>
    </row>
    <row r="22" spans="1:6" x14ac:dyDescent="0.25">
      <c r="A22" s="3"/>
      <c r="B22" s="8">
        <v>19</v>
      </c>
      <c r="C22" s="9">
        <v>85022</v>
      </c>
      <c r="D22" s="10">
        <f t="shared" si="0"/>
        <v>19090.623315969104</v>
      </c>
      <c r="E22" s="11">
        <v>91823.76</v>
      </c>
      <c r="F22" s="13"/>
    </row>
    <row r="23" spans="1:6" x14ac:dyDescent="0.25">
      <c r="A23" s="3"/>
      <c r="B23" s="8">
        <v>20</v>
      </c>
      <c r="C23" s="9">
        <v>1950</v>
      </c>
      <c r="D23" s="10">
        <f t="shared" si="0"/>
        <v>437.84803305191309</v>
      </c>
      <c r="E23" s="11">
        <v>2106</v>
      </c>
      <c r="F23" s="13"/>
    </row>
    <row r="24" spans="1:6" x14ac:dyDescent="0.25">
      <c r="A24" s="3"/>
      <c r="B24" s="8">
        <v>21</v>
      </c>
      <c r="C24" s="9">
        <v>4150</v>
      </c>
      <c r="D24" s="10">
        <f t="shared" si="0"/>
        <v>931.83042931560988</v>
      </c>
      <c r="E24" s="11">
        <v>4482</v>
      </c>
      <c r="F24" s="13"/>
    </row>
    <row r="25" spans="1:6" x14ac:dyDescent="0.25">
      <c r="A25" s="3"/>
      <c r="B25" s="8">
        <v>22</v>
      </c>
      <c r="C25" s="9">
        <v>3300</v>
      </c>
      <c r="D25" s="10">
        <f t="shared" si="0"/>
        <v>740.97359439554521</v>
      </c>
      <c r="E25" s="11">
        <v>3564</v>
      </c>
      <c r="F25" s="13"/>
    </row>
    <row r="26" spans="1:6" x14ac:dyDescent="0.25">
      <c r="A26" s="3"/>
      <c r="B26" s="8">
        <v>23</v>
      </c>
      <c r="C26" s="9">
        <v>1050</v>
      </c>
      <c r="D26" s="10">
        <f t="shared" si="0"/>
        <v>235.76432548949165</v>
      </c>
      <c r="E26" s="11">
        <v>1134</v>
      </c>
      <c r="F26" s="13"/>
    </row>
    <row r="27" spans="1:6" ht="13.5" customHeight="1" x14ac:dyDescent="0.25">
      <c r="A27" s="3"/>
      <c r="B27" s="8" t="s">
        <v>3</v>
      </c>
      <c r="C27" s="11">
        <f>SUM(C3:C26)</f>
        <v>2059470.78</v>
      </c>
      <c r="D27" s="10">
        <f>SUM(D3:D26)</f>
        <v>462428.32315430208</v>
      </c>
      <c r="E27" s="11">
        <f>SUM(E3:E26)</f>
        <v>2219195.84</v>
      </c>
      <c r="F27" s="13"/>
    </row>
    <row r="28" spans="1:6" x14ac:dyDescent="0.25">
      <c r="A28" s="3"/>
      <c r="B28" s="3"/>
      <c r="C28" s="12"/>
      <c r="D28" s="12"/>
      <c r="E28" s="12"/>
      <c r="F28" s="3"/>
    </row>
    <row r="31" spans="1:6" hidden="1" x14ac:dyDescent="0.25"/>
    <row r="32" spans="1:6" x14ac:dyDescent="0.25">
      <c r="B32" s="1"/>
      <c r="C32" s="2"/>
    </row>
    <row r="33" spans="2:3" x14ac:dyDescent="0.25">
      <c r="B33" s="1"/>
      <c r="C33" s="2"/>
    </row>
    <row r="34" spans="2:3" x14ac:dyDescent="0.25">
      <c r="B34" s="1"/>
      <c r="C34" s="2"/>
    </row>
    <row r="35" spans="2:3" x14ac:dyDescent="0.25">
      <c r="B35" s="1"/>
      <c r="C35" s="2"/>
    </row>
    <row r="36" spans="2:3" x14ac:dyDescent="0.25">
      <c r="B36" s="1"/>
      <c r="C36" s="2"/>
    </row>
    <row r="37" spans="2:3" x14ac:dyDescent="0.25">
      <c r="B37" s="1"/>
      <c r="C37" s="2"/>
    </row>
    <row r="38" spans="2:3" x14ac:dyDescent="0.25">
      <c r="B38" s="1"/>
      <c r="C38" s="2"/>
    </row>
    <row r="39" spans="2:3" x14ac:dyDescent="0.25">
      <c r="B39" s="1"/>
      <c r="C39" s="2"/>
    </row>
    <row r="40" spans="2:3" x14ac:dyDescent="0.25">
      <c r="B40" s="1"/>
      <c r="C40" s="2"/>
    </row>
    <row r="41" spans="2:3" x14ac:dyDescent="0.25">
      <c r="B41" s="1"/>
      <c r="C41" s="2"/>
    </row>
    <row r="42" spans="2:3" x14ac:dyDescent="0.25">
      <c r="B42" s="1"/>
      <c r="C42" s="2"/>
    </row>
    <row r="43" spans="2:3" x14ac:dyDescent="0.25">
      <c r="B43" s="1"/>
      <c r="C43" s="2"/>
    </row>
    <row r="44" spans="2:3" x14ac:dyDescent="0.25">
      <c r="B44" s="1"/>
      <c r="C44" s="2"/>
    </row>
    <row r="45" spans="2:3" x14ac:dyDescent="0.25">
      <c r="B45" s="1"/>
      <c r="C45" s="2"/>
    </row>
    <row r="46" spans="2:3" x14ac:dyDescent="0.25">
      <c r="B46" s="1"/>
      <c r="C46" s="2"/>
    </row>
    <row r="47" spans="2:3" x14ac:dyDescent="0.25">
      <c r="B47" s="1"/>
      <c r="C47" s="2"/>
    </row>
    <row r="48" spans="2:3" x14ac:dyDescent="0.25">
      <c r="B48" s="1"/>
      <c r="C48" s="2"/>
    </row>
    <row r="49" spans="2:3" x14ac:dyDescent="0.25">
      <c r="B49" s="1"/>
      <c r="C49" s="2"/>
    </row>
    <row r="50" spans="2:3" x14ac:dyDescent="0.25">
      <c r="B50" s="1"/>
      <c r="C50" s="2"/>
    </row>
    <row r="51" spans="2:3" x14ac:dyDescent="0.25">
      <c r="B51" s="1"/>
      <c r="C51" s="2"/>
    </row>
    <row r="52" spans="2:3" x14ac:dyDescent="0.25">
      <c r="B52" s="1"/>
      <c r="C52" s="2"/>
    </row>
  </sheetData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Aleksandra Mrówka</cp:lastModifiedBy>
  <cp:lastPrinted>2022-12-05T09:25:02Z</cp:lastPrinted>
  <dcterms:created xsi:type="dcterms:W3CDTF">2017-01-24T10:14:27Z</dcterms:created>
  <dcterms:modified xsi:type="dcterms:W3CDTF">2023-01-13T08:03:46Z</dcterms:modified>
</cp:coreProperties>
</file>