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:\PRZETARGI\Przetargi 2024\RI.271.3.2024_BIEŻĄCE REMONTY DRÓG\DO PUBLIKACJI\"/>
    </mc:Choice>
  </mc:AlternateContent>
  <xr:revisionPtr revIDLastSave="0" documentId="13_ncr:1_{68DC6775-3AE1-41D2-81C4-E9FEA32C6E67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1A.2" sheetId="1" r:id="rId1"/>
  </sheets>
  <definedNames>
    <definedName name="_xlnm.Print_Area" localSheetId="0">'1A.2'!$A$1:$F$64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59" i="1" l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60" i="1" l="1"/>
  <c r="F61" i="1" s="1"/>
  <c r="F62" i="1" s="1"/>
</calcChain>
</file>

<file path=xl/sharedStrings.xml><?xml version="1.0" encoding="utf-8"?>
<sst xmlns="http://schemas.openxmlformats.org/spreadsheetml/2006/main" count="118" uniqueCount="75">
  <si>
    <t>Lp.</t>
  </si>
  <si>
    <t>Opis</t>
  </si>
  <si>
    <t>J.m.</t>
  </si>
  <si>
    <t>Ilość</t>
  </si>
  <si>
    <t>Cena zł</t>
  </si>
  <si>
    <t>Wartość zł (5 x 6)</t>
  </si>
  <si>
    <t>1</t>
  </si>
  <si>
    <t>3</t>
  </si>
  <si>
    <t>4</t>
  </si>
  <si>
    <t>5</t>
  </si>
  <si>
    <t>6</t>
  </si>
  <si>
    <t>7</t>
  </si>
  <si>
    <t>Rozebranie barier stalowych podwójnych, pojedynczych, rurowych i przekazanie inwestorowi</t>
  </si>
  <si>
    <t>m</t>
  </si>
  <si>
    <t>Rozebranie słupków znaków drogowych, nazw ulic i przekazanie inwestorowi</t>
  </si>
  <si>
    <t>szt.</t>
  </si>
  <si>
    <t>Rozebranie tarcz  znaków wszystkich typów z przekazaniem inwestorowi</t>
  </si>
  <si>
    <t>Progi zwalniające listwowe o szer. do 1,0 m z tworzywa sztucznego – 900x500x50 mm – materiał wykonawcy</t>
  </si>
  <si>
    <t>Uzupełnienie elementów progów zwalniających listwowych</t>
  </si>
  <si>
    <t>elem</t>
  </si>
  <si>
    <t>Demontaż i montaż istniejących progów zwalniających listwowych i podrzutowych ( przestawienie)</t>
  </si>
  <si>
    <t>Demontaż i przekazanie zamawiającemu istniejących elementów progów zwalniających listwowych i podrzutowych z wypełnieniem otworów montażowych w nawierzchni masą bitumiczną</t>
  </si>
  <si>
    <t>Montaż tablic znaków drogowych , znak z blachy stalowej ocynkowanej - wielkość -małe, typ folii - 2, kategoria znaku -ostrzegawczy „A”</t>
  </si>
  <si>
    <t>Dopłata za tablice znaków z blachy stalowej ocynkowanej - wielkość -małe, typ folii - 2, kategoria znaku -ostrzegawczy „A”</t>
  </si>
  <si>
    <t>Montaż tablic znaków drogowych , znak z blachy stalowej ocynkowanej - wielkość -małe, typ folii - 2, kategoria znaku -zakazu B,.</t>
  </si>
  <si>
    <t>Dopłata za tablice znaków drogowych , znak z blachy stalowej ocynkowanej - wielkość -małe, typ folii - 2, kategoria znaku -zakazu B,.</t>
  </si>
  <si>
    <t>Montaż tablic znaków drogowych , znak z blachy stalowej ocynkowanej - wielkość -małe, typ folii - 2, kategoria znaku -nakazu C,.</t>
  </si>
  <si>
    <t>Dopłata za tablice znaków drogowych , znak z blachy stalowej ocynkowanej - wielkość -małe, typ folii - 2, kategoria znaku -nakazu C,.</t>
  </si>
  <si>
    <t>Dostawa i montaż tablic znaków drogowych , znak z blachy stalowej ocynkowanej - wielkość -małe, typ folii - 2, kategoria znaku -informacyjny,D.</t>
  </si>
  <si>
    <t>Dopłata za  tablice znaków drogowych , znak z blachy stalowej ocynkowanej - wielkość -małe, typ folii - 2, kategoria znaku -informacyjny,D.</t>
  </si>
  <si>
    <t>Montaż tablic znaków drogowych , znak z blachy stalowej ocynkowanej - wielkość -małe, typ folii - 2, kategoria znaku -informacyjny,D-40, D41, D42,D43</t>
  </si>
  <si>
    <t>Dopłata za tablice znaków drogowych , znak z blachy stalowej ocynkowanej - wielkość -małe, typ folii - 2, kategoria znaku -informacyjny,D-40, D41, D42,D43</t>
  </si>
  <si>
    <t>Montaż tablic znaków drogowych , znak z blachy stalowej ocynkowanej - wielkość -900x420 , typ folii - 2, kategoria znaku -informacyjny,D-46, D-47, D-52, D-53</t>
  </si>
  <si>
    <t>Dopłata za  tablice znaków drogowych , znak z blachy stalowej ocynkowanej - wielkość -900x420 , typ folii - 2, kategoria znaku -informacyjny,D-46, D-47, D-52, D-53</t>
  </si>
  <si>
    <t>Dostawa i montaż tablic prowadzących U-3a,b 600x600 II gen</t>
  </si>
  <si>
    <t>Montaż lustra drogowego U-18a ( okrągłe fi 800 mm - akrylowe)</t>
  </si>
  <si>
    <t>Dopłata za lustro drogowe U-18a ( okrągłe fi 800 mm - akrylowe)</t>
  </si>
  <si>
    <t>Montaż lustra drogowego U-18b ( prostokątne 600x800 mm - akrylowe)</t>
  </si>
  <si>
    <t>Dopłata za lustro drogowe U-18b ( prostokątne 600x800 mm - akrylowe)</t>
  </si>
  <si>
    <t>Montaż tablic znaków drogowych , znak z blachy stalowej ocynkowanej j - wielkość -średnie, typ folii -2, kategoria znaku - D-39, D-43, E, F, T, G-l, U(3, 4, 9).</t>
  </si>
  <si>
    <t>Dopłata za tablice znaków drogowych , znak z blachy stalowej ocynkowanej j - wielkość -średnie, typ folii -2, kategoria znaku - D-39, D-43, E, F, T, G-l, U(3, 4, 9).</t>
  </si>
  <si>
    <t>Montaż tabliczek (250, 300, 350) x 600 z napisem np.. "Nie dotyczy mieszkańców i służb miejskich" itp..</t>
  </si>
  <si>
    <t>Dopłata za tabliczki (250, 300, 350) x 600 z napisem np.. "Nie dotyczy mieszkańców i służb miejskich" itp..</t>
  </si>
  <si>
    <t>Montaż tabliczek do znaków drogowych typu " T - 6"</t>
  </si>
  <si>
    <t>Dopłata za tabliczki do znaków drogowych typu " T - 6"</t>
  </si>
  <si>
    <t>Montaż słupka przeszkodowego U-5a II gen.</t>
  </si>
  <si>
    <t>Dopłata za słupek przeszkodowy U-5a II gen.</t>
  </si>
  <si>
    <t>Dostawa i montaż -Słupek przeszkodowy U-5b zespolony ze znakiem C-9</t>
  </si>
  <si>
    <t>Montaż słupków do znaków drogowych wykonane są z rury stalowej ocynkowanej zgodnej z normą PN/H-74 200 o średnicy 60 mm i grubości ścianki 2,9 mm . Długość 3,60 m.</t>
  </si>
  <si>
    <t>Montaż słupków do znaków drogowych wykonane są z rury stalowej ocynkowanej zgodnej z normą PN/H-74 200 o średnicy 60 mm i grubości ścianki 2,9 mm . Długość 4,20:4,30 m.</t>
  </si>
  <si>
    <t>Naprostowanie przechylonego znaku drogowego -wszystkie kategorie wraz z nazwami ulic</t>
  </si>
  <si>
    <t>Naprawa poprzez demontaż, naprostowanie i montaż odkształconych tarcz znaków drogowych - wszystkie kategorie wraz z nazwami ulic</t>
  </si>
  <si>
    <t>Ustawienie przekręconej lub obniżonej tarczy znaku na słupku — wszystkie kategorie wraz z nazwami ulic</t>
  </si>
  <si>
    <t>Wymiana łańcucha ocynkowanego ( biały , czerwony) w ogrodzeniach łańcuchowych.</t>
  </si>
  <si>
    <t>Dostawa i montaż barier rurowych U-12A segmentowe dwuelementowe , ocynkowana i pomalowana proszkowo) Bariera wygrodzeniowa typ Olsztyński</t>
  </si>
  <si>
    <t>Dostawa i montaż barier rurowych U-12A segmentowe jednoelementowe</t>
  </si>
  <si>
    <t>Montaż słupka U-12b</t>
  </si>
  <si>
    <t>Dopłata za słupek przeszkodowy U-12b</t>
  </si>
  <si>
    <t>Montaż słupka blokującego - śr. 120 mm  U-12C</t>
  </si>
  <si>
    <t>Dopłata za słupek blokujący U-12C</t>
  </si>
  <si>
    <t>Ponowny montaż zerwanego łańcucha w barierach ochronnych</t>
  </si>
  <si>
    <r>
      <rPr>
        <sz val="8"/>
        <color rgb="FF000000"/>
        <rFont val="Arial"/>
        <family val="2"/>
        <charset val="1"/>
      </rPr>
      <t xml:space="preserve">Wykonanie progu zwalniającego z kostki betonowej gr. 8 cm bezfazowej w kolorze czerwonym  na istniejącej nawierzchni: ( </t>
    </r>
    <r>
      <rPr>
        <sz val="8"/>
        <rFont val="Arial"/>
        <family val="2"/>
        <charset val="1"/>
      </rPr>
      <t xml:space="preserve">1. rozebranie istniejącej nawierzchni, </t>
    </r>
    <r>
      <rPr>
        <sz val="8"/>
        <color rgb="FF000000"/>
        <rFont val="Arial"/>
        <family val="2"/>
        <charset val="1"/>
      </rPr>
      <t>2. wykonanie warstwy wyrównującej  chudego betonu śr gr. 5 cm, 3. wykonanie podsypki cem-piask. 1:4 gr. 3-5cm, 4. ułożenie nawierzchni z czynnościami pomocniczymi, jak ubicie, wałowanie, wypełnienie spoin, profilowanie itp.,5. ew. pielęgnacja nawierzchni progu).</t>
    </r>
  </si>
  <si>
    <r>
      <rPr>
        <sz val="8"/>
        <rFont val="Arial"/>
        <family val="2"/>
        <charset val="238"/>
      </rPr>
      <t>m</t>
    </r>
    <r>
      <rPr>
        <vertAlign val="superscript"/>
        <sz val="8"/>
        <rFont val="Arial"/>
        <family val="2"/>
        <charset val="238"/>
      </rPr>
      <t>2</t>
    </r>
  </si>
  <si>
    <t>VAT 23%</t>
  </si>
  <si>
    <t>1.  REMONT ELEMENTÓW OZNAKOWANIA I URZĄDZEŃ BEZPIECZEŃSTWA RUCHU - OZNAKOWANIE PIONOWE</t>
  </si>
  <si>
    <t>kod CPV 45233290-8 - Instalowanie znaków drogowych</t>
  </si>
  <si>
    <t>RI.271.3.2024</t>
  </si>
  <si>
    <t>FORMULARZ KALKULACJI KOSZTÓW</t>
  </si>
  <si>
    <t>Załącznik nr 1A.2 do SWZ</t>
  </si>
  <si>
    <t xml:space="preserve">Nazwa zamówienia: Bieżące remonty dróg gminnych na terenie miasta Człuchów w 2024 roku </t>
  </si>
  <si>
    <t xml:space="preserve">OGÓŁEM netto:   </t>
  </si>
  <si>
    <t xml:space="preserve">OGÓŁEM brutto: </t>
  </si>
  <si>
    <r>
      <rPr>
        <b/>
        <sz val="12"/>
        <color rgb="FF000000"/>
        <rFont val="Arial"/>
        <family val="2"/>
        <charset val="238"/>
      </rPr>
      <t>Część 2. Remont elementów oznakowania i urządzeń bezpieczeństwa ruchu na terenie miasta Człuchów - oznakowanie pionowe</t>
    </r>
    <r>
      <rPr>
        <b/>
        <sz val="10"/>
        <color rgb="FF000000"/>
        <rFont val="Arial"/>
        <family val="2"/>
        <charset val="238"/>
      </rPr>
      <t xml:space="preserve">
</t>
    </r>
    <r>
      <rPr>
        <sz val="10"/>
        <color rgb="FF000000"/>
        <rFont val="Arial"/>
        <family val="2"/>
        <charset val="238"/>
      </rPr>
      <t>Zakres robót obejmuje:</t>
    </r>
    <r>
      <rPr>
        <b/>
        <sz val="10"/>
        <color rgb="FF000000"/>
        <rFont val="Arial"/>
        <family val="2"/>
        <charset val="238"/>
      </rPr>
      <t xml:space="preserve">
</t>
    </r>
  </si>
  <si>
    <r>
      <rPr>
        <b/>
        <sz val="10"/>
        <rFont val="Arial"/>
        <family val="2"/>
        <charset val="238"/>
      </rPr>
      <t>Wykonawca</t>
    </r>
    <r>
      <rPr>
        <sz val="10"/>
        <rFont val="Arial"/>
        <family val="2"/>
        <charset val="238"/>
      </rPr>
      <t xml:space="preserve"> (nazwa):</t>
    </r>
  </si>
  <si>
    <r>
      <rPr>
        <i/>
        <u/>
        <sz val="10"/>
        <rFont val="Arial"/>
        <family val="2"/>
        <charset val="238"/>
      </rPr>
      <t>Informacja dla wykonawcy:</t>
    </r>
    <r>
      <rPr>
        <i/>
        <sz val="10"/>
        <rFont val="Arial"/>
        <family val="2"/>
        <charset val="238"/>
      </rPr>
      <t xml:space="preserve">
dokument należy podpisać kwalifikowanym podpisem elektronicznym, podpisem zaufanym lub podpisem osobistym przez uprawnione osoby.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</si>
</sst>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rgb="FF000000"/>
      <name val="Arial"/>
      <family val="2"/>
      <charset val="1"/>
    </font>
    <font>
      <sz val="8"/>
      <name val="Arial"/>
      <family val="2"/>
      <charset val="1"/>
    </font>
    <font>
      <vertAlign val="superscript"/>
      <sz val="8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i/>
      <sz val="10"/>
      <name val="Arial"/>
      <family val="2"/>
      <charset val="238"/>
    </font>
    <font>
      <i/>
      <u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89013336588644"/>
        <bgColor rgb="FFCCFFFF"/>
      </patternFill>
    </fill>
    <fill>
      <patternFill patternType="solid">
        <fgColor rgb="FFFFC000"/>
        <bgColor rgb="FFFF9900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2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top" wrapText="1"/>
    </xf>
    <xf numFmtId="2" fontId="9" fillId="0" borderId="2" xfId="0" applyNumberFormat="1" applyFont="1" applyBorder="1" applyAlignment="1">
      <alignment horizontal="left" vertical="top" indent="3" shrinkToFit="1"/>
    </xf>
    <xf numFmtId="2" fontId="9" fillId="0" borderId="2" xfId="0" applyNumberFormat="1" applyFont="1" applyBorder="1" applyAlignment="1">
      <alignment horizontal="right" vertical="top" shrinkToFi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right" vertical="center"/>
    </xf>
    <xf numFmtId="2" fontId="9" fillId="0" borderId="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/>
    </xf>
    <xf numFmtId="0" fontId="0" fillId="0" borderId="2" xfId="0" applyBorder="1" applyAlignment="1">
      <alignment vertical="center"/>
    </xf>
    <xf numFmtId="0" fontId="0" fillId="4" borderId="2" xfId="0" applyFill="1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</a:majorFont>
      <a:minorFont>
        <a:latin typeface="Calibri" panose="020F0502020204030204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4"/>
  <sheetViews>
    <sheetView tabSelected="1" topLeftCell="A58" zoomScale="130" zoomScaleNormal="130" workbookViewId="0">
      <selection activeCell="L59" sqref="L59"/>
    </sheetView>
  </sheetViews>
  <sheetFormatPr defaultColWidth="8.6640625" defaultRowHeight="13.2" x14ac:dyDescent="0.25"/>
  <cols>
    <col min="1" max="1" width="4" customWidth="1"/>
    <col min="2" max="2" width="40.88671875" customWidth="1"/>
    <col min="3" max="3" width="5.88671875" customWidth="1"/>
    <col min="4" max="4" width="9.88671875" customWidth="1"/>
    <col min="5" max="5" width="12.6640625" customWidth="1"/>
    <col min="6" max="6" width="14.44140625" style="14" customWidth="1"/>
  </cols>
  <sheetData>
    <row r="1" spans="1:6" x14ac:dyDescent="0.25">
      <c r="A1" s="22" t="s">
        <v>66</v>
      </c>
      <c r="B1" s="22"/>
      <c r="C1" s="22"/>
      <c r="D1" s="22"/>
      <c r="E1" s="23" t="s">
        <v>68</v>
      </c>
      <c r="F1" s="23"/>
    </row>
    <row r="2" spans="1:6" x14ac:dyDescent="0.25">
      <c r="A2" s="16"/>
      <c r="B2" s="16"/>
      <c r="C2" s="16"/>
      <c r="D2" s="16"/>
      <c r="E2" s="16"/>
      <c r="F2" s="17"/>
    </row>
    <row r="3" spans="1:6" x14ac:dyDescent="0.25">
      <c r="A3" s="21" t="s">
        <v>67</v>
      </c>
      <c r="B3" s="21"/>
      <c r="C3" s="21"/>
      <c r="D3" s="21"/>
      <c r="E3" s="21"/>
      <c r="F3" s="21"/>
    </row>
    <row r="4" spans="1:6" x14ac:dyDescent="0.25">
      <c r="A4" s="18"/>
      <c r="B4" s="18"/>
      <c r="C4" s="18"/>
      <c r="D4" s="18"/>
      <c r="E4" s="18"/>
      <c r="F4" s="18"/>
    </row>
    <row r="5" spans="1:6" x14ac:dyDescent="0.25">
      <c r="A5" s="21" t="s">
        <v>69</v>
      </c>
      <c r="B5" s="21"/>
      <c r="C5" s="21"/>
      <c r="D5" s="21"/>
      <c r="E5" s="21"/>
      <c r="F5" s="21"/>
    </row>
    <row r="6" spans="1:6" x14ac:dyDescent="0.25">
      <c r="A6" s="18"/>
      <c r="B6" s="18"/>
      <c r="C6" s="18"/>
      <c r="D6" s="18"/>
      <c r="E6" s="18"/>
      <c r="F6" s="18"/>
    </row>
    <row r="7" spans="1:6" ht="30.6" customHeight="1" x14ac:dyDescent="0.25">
      <c r="A7" s="28" t="s">
        <v>73</v>
      </c>
      <c r="B7" s="28"/>
      <c r="C7" s="27"/>
      <c r="D7" s="27"/>
      <c r="E7" s="27"/>
      <c r="F7" s="27"/>
    </row>
    <row r="8" spans="1:6" ht="45.75" customHeight="1" x14ac:dyDescent="0.25">
      <c r="A8" s="24" t="s">
        <v>72</v>
      </c>
      <c r="B8" s="24"/>
      <c r="C8" s="24"/>
      <c r="D8" s="24"/>
      <c r="E8" s="24"/>
      <c r="F8" s="24"/>
    </row>
    <row r="9" spans="1:6" x14ac:dyDescent="0.25">
      <c r="A9" s="19" t="s">
        <v>0</v>
      </c>
      <c r="B9" s="19" t="s">
        <v>1</v>
      </c>
      <c r="C9" s="19" t="s">
        <v>2</v>
      </c>
      <c r="D9" s="19" t="s">
        <v>3</v>
      </c>
      <c r="E9" s="15" t="s">
        <v>4</v>
      </c>
      <c r="F9" s="15" t="s">
        <v>5</v>
      </c>
    </row>
    <row r="10" spans="1:6" x14ac:dyDescent="0.25">
      <c r="A10" s="1" t="s">
        <v>6</v>
      </c>
      <c r="B10" s="1" t="s">
        <v>7</v>
      </c>
      <c r="C10" s="1" t="s">
        <v>8</v>
      </c>
      <c r="D10" s="1" t="s">
        <v>9</v>
      </c>
      <c r="E10" s="1" t="s">
        <v>10</v>
      </c>
      <c r="F10" s="2" t="s">
        <v>11</v>
      </c>
    </row>
    <row r="11" spans="1:6" ht="24.75" customHeight="1" x14ac:dyDescent="0.25">
      <c r="A11" s="25" t="s">
        <v>64</v>
      </c>
      <c r="B11" s="25"/>
      <c r="C11" s="25"/>
      <c r="D11" s="25"/>
      <c r="E11" s="25"/>
      <c r="F11" s="25"/>
    </row>
    <row r="12" spans="1:6" x14ac:dyDescent="0.25">
      <c r="A12" s="26" t="s">
        <v>65</v>
      </c>
      <c r="B12" s="26"/>
      <c r="C12" s="26"/>
      <c r="D12" s="26"/>
      <c r="E12" s="26"/>
      <c r="F12" s="26"/>
    </row>
    <row r="13" spans="1:6" ht="20.399999999999999" x14ac:dyDescent="0.25">
      <c r="A13" s="2">
        <v>1</v>
      </c>
      <c r="B13" s="3" t="s">
        <v>12</v>
      </c>
      <c r="C13" s="4" t="s">
        <v>13</v>
      </c>
      <c r="D13" s="4">
        <v>4</v>
      </c>
      <c r="E13" s="4"/>
      <c r="F13" s="12">
        <f t="shared" ref="F13:F59" si="0">D13*E13</f>
        <v>0</v>
      </c>
    </row>
    <row r="14" spans="1:6" ht="27" customHeight="1" x14ac:dyDescent="0.25">
      <c r="A14" s="2">
        <v>2</v>
      </c>
      <c r="B14" s="3" t="s">
        <v>14</v>
      </c>
      <c r="C14" s="4" t="s">
        <v>15</v>
      </c>
      <c r="D14" s="4">
        <v>5</v>
      </c>
      <c r="E14" s="4"/>
      <c r="F14" s="12">
        <f t="shared" si="0"/>
        <v>0</v>
      </c>
    </row>
    <row r="15" spans="1:6" ht="20.399999999999999" x14ac:dyDescent="0.25">
      <c r="A15" s="2">
        <v>3</v>
      </c>
      <c r="B15" s="3" t="s">
        <v>16</v>
      </c>
      <c r="C15" s="4" t="s">
        <v>15</v>
      </c>
      <c r="D15" s="4">
        <v>5</v>
      </c>
      <c r="E15" s="4"/>
      <c r="F15" s="12">
        <f t="shared" si="0"/>
        <v>0</v>
      </c>
    </row>
    <row r="16" spans="1:6" ht="20.399999999999999" x14ac:dyDescent="0.25">
      <c r="A16" s="2">
        <v>4</v>
      </c>
      <c r="B16" s="3" t="s">
        <v>17</v>
      </c>
      <c r="C16" s="4" t="s">
        <v>13</v>
      </c>
      <c r="D16" s="4">
        <v>3</v>
      </c>
      <c r="E16" s="4"/>
      <c r="F16" s="12">
        <f t="shared" si="0"/>
        <v>0</v>
      </c>
    </row>
    <row r="17" spans="1:6" x14ac:dyDescent="0.25">
      <c r="A17" s="2">
        <v>5</v>
      </c>
      <c r="B17" s="3" t="s">
        <v>18</v>
      </c>
      <c r="C17" s="4" t="s">
        <v>19</v>
      </c>
      <c r="D17" s="4">
        <v>3</v>
      </c>
      <c r="E17" s="4"/>
      <c r="F17" s="12">
        <f t="shared" si="0"/>
        <v>0</v>
      </c>
    </row>
    <row r="18" spans="1:6" ht="20.399999999999999" x14ac:dyDescent="0.25">
      <c r="A18" s="2">
        <v>6</v>
      </c>
      <c r="B18" s="3" t="s">
        <v>20</v>
      </c>
      <c r="C18" s="4" t="s">
        <v>13</v>
      </c>
      <c r="D18" s="4">
        <v>2</v>
      </c>
      <c r="E18" s="4"/>
      <c r="F18" s="12">
        <f t="shared" si="0"/>
        <v>0</v>
      </c>
    </row>
    <row r="19" spans="1:6" ht="43.65" customHeight="1" x14ac:dyDescent="0.25">
      <c r="A19" s="2">
        <v>7</v>
      </c>
      <c r="B19" s="3" t="s">
        <v>21</v>
      </c>
      <c r="C19" s="4" t="s">
        <v>13</v>
      </c>
      <c r="D19" s="4">
        <v>6</v>
      </c>
      <c r="E19" s="4"/>
      <c r="F19" s="12">
        <f t="shared" si="0"/>
        <v>0</v>
      </c>
    </row>
    <row r="20" spans="1:6" ht="30.6" x14ac:dyDescent="0.25">
      <c r="A20" s="2">
        <v>8</v>
      </c>
      <c r="B20" s="3" t="s">
        <v>22</v>
      </c>
      <c r="C20" s="4" t="s">
        <v>15</v>
      </c>
      <c r="D20" s="4">
        <v>5</v>
      </c>
      <c r="E20" s="4"/>
      <c r="F20" s="12">
        <f t="shared" si="0"/>
        <v>0</v>
      </c>
    </row>
    <row r="21" spans="1:6" ht="30.6" x14ac:dyDescent="0.25">
      <c r="A21" s="2">
        <v>9</v>
      </c>
      <c r="B21" s="3" t="s">
        <v>23</v>
      </c>
      <c r="C21" s="4" t="s">
        <v>15</v>
      </c>
      <c r="D21" s="4">
        <v>5</v>
      </c>
      <c r="E21" s="4"/>
      <c r="F21" s="12">
        <f t="shared" si="0"/>
        <v>0</v>
      </c>
    </row>
    <row r="22" spans="1:6" ht="30.6" x14ac:dyDescent="0.25">
      <c r="A22" s="2">
        <v>10</v>
      </c>
      <c r="B22" s="3" t="s">
        <v>24</v>
      </c>
      <c r="C22" s="4" t="s">
        <v>15</v>
      </c>
      <c r="D22" s="4">
        <v>5</v>
      </c>
      <c r="E22" s="4"/>
      <c r="F22" s="12">
        <f t="shared" si="0"/>
        <v>0</v>
      </c>
    </row>
    <row r="23" spans="1:6" ht="30.6" x14ac:dyDescent="0.25">
      <c r="A23" s="2">
        <v>11</v>
      </c>
      <c r="B23" s="3" t="s">
        <v>25</v>
      </c>
      <c r="C23" s="4" t="s">
        <v>15</v>
      </c>
      <c r="D23" s="4">
        <v>5</v>
      </c>
      <c r="E23" s="4"/>
      <c r="F23" s="12">
        <f t="shared" si="0"/>
        <v>0</v>
      </c>
    </row>
    <row r="24" spans="1:6" ht="30.6" x14ac:dyDescent="0.25">
      <c r="A24" s="2">
        <v>12</v>
      </c>
      <c r="B24" s="3" t="s">
        <v>26</v>
      </c>
      <c r="C24" s="4" t="s">
        <v>15</v>
      </c>
      <c r="D24" s="4">
        <v>5</v>
      </c>
      <c r="E24" s="4"/>
      <c r="F24" s="12">
        <f t="shared" si="0"/>
        <v>0</v>
      </c>
    </row>
    <row r="25" spans="1:6" ht="30.6" x14ac:dyDescent="0.25">
      <c r="A25" s="2">
        <v>13</v>
      </c>
      <c r="B25" s="3" t="s">
        <v>27</v>
      </c>
      <c r="C25" s="4" t="s">
        <v>15</v>
      </c>
      <c r="D25" s="4">
        <v>5</v>
      </c>
      <c r="E25" s="4"/>
      <c r="F25" s="12">
        <f t="shared" si="0"/>
        <v>0</v>
      </c>
    </row>
    <row r="26" spans="1:6" ht="30.6" x14ac:dyDescent="0.25">
      <c r="A26" s="2">
        <v>14</v>
      </c>
      <c r="B26" s="3" t="s">
        <v>28</v>
      </c>
      <c r="C26" s="4" t="s">
        <v>15</v>
      </c>
      <c r="D26" s="4">
        <v>5</v>
      </c>
      <c r="E26" s="4"/>
      <c r="F26" s="12">
        <f t="shared" si="0"/>
        <v>0</v>
      </c>
    </row>
    <row r="27" spans="1:6" ht="30.6" x14ac:dyDescent="0.25">
      <c r="A27" s="2">
        <v>15</v>
      </c>
      <c r="B27" s="3" t="s">
        <v>29</v>
      </c>
      <c r="C27" s="4" t="s">
        <v>15</v>
      </c>
      <c r="D27" s="4">
        <v>5</v>
      </c>
      <c r="E27" s="4"/>
      <c r="F27" s="12">
        <f t="shared" si="0"/>
        <v>0</v>
      </c>
    </row>
    <row r="28" spans="1:6" ht="30.6" x14ac:dyDescent="0.25">
      <c r="A28" s="2">
        <v>16</v>
      </c>
      <c r="B28" s="3" t="s">
        <v>30</v>
      </c>
      <c r="C28" s="4" t="s">
        <v>15</v>
      </c>
      <c r="D28" s="4">
        <v>2</v>
      </c>
      <c r="E28" s="4"/>
      <c r="F28" s="12">
        <f t="shared" si="0"/>
        <v>0</v>
      </c>
    </row>
    <row r="29" spans="1:6" ht="30.6" x14ac:dyDescent="0.25">
      <c r="A29" s="2">
        <v>17</v>
      </c>
      <c r="B29" s="3" t="s">
        <v>31</v>
      </c>
      <c r="C29" s="4" t="s">
        <v>15</v>
      </c>
      <c r="D29" s="4">
        <v>2</v>
      </c>
      <c r="E29" s="4"/>
      <c r="F29" s="12">
        <f t="shared" si="0"/>
        <v>0</v>
      </c>
    </row>
    <row r="30" spans="1:6" ht="30.6" x14ac:dyDescent="0.25">
      <c r="A30" s="2">
        <v>18</v>
      </c>
      <c r="B30" s="3" t="s">
        <v>32</v>
      </c>
      <c r="C30" s="4" t="s">
        <v>15</v>
      </c>
      <c r="D30" s="4">
        <v>2</v>
      </c>
      <c r="E30" s="4"/>
      <c r="F30" s="12">
        <f t="shared" si="0"/>
        <v>0</v>
      </c>
    </row>
    <row r="31" spans="1:6" ht="30.6" x14ac:dyDescent="0.25">
      <c r="A31" s="2">
        <v>19</v>
      </c>
      <c r="B31" s="3" t="s">
        <v>33</v>
      </c>
      <c r="C31" s="4" t="s">
        <v>15</v>
      </c>
      <c r="D31" s="4">
        <v>2</v>
      </c>
      <c r="E31" s="4"/>
      <c r="F31" s="12">
        <f t="shared" si="0"/>
        <v>0</v>
      </c>
    </row>
    <row r="32" spans="1:6" x14ac:dyDescent="0.25">
      <c r="A32" s="2">
        <v>20</v>
      </c>
      <c r="B32" s="3" t="s">
        <v>34</v>
      </c>
      <c r="C32" s="4" t="s">
        <v>15</v>
      </c>
      <c r="D32" s="4">
        <v>2</v>
      </c>
      <c r="E32" s="4"/>
      <c r="F32" s="12">
        <f t="shared" si="0"/>
        <v>0</v>
      </c>
    </row>
    <row r="33" spans="1:6" ht="20.399999999999999" x14ac:dyDescent="0.25">
      <c r="A33" s="2">
        <v>21</v>
      </c>
      <c r="B33" s="3" t="s">
        <v>35</v>
      </c>
      <c r="C33" s="4" t="s">
        <v>15</v>
      </c>
      <c r="D33" s="4">
        <v>4</v>
      </c>
      <c r="E33" s="4"/>
      <c r="F33" s="12">
        <f t="shared" si="0"/>
        <v>0</v>
      </c>
    </row>
    <row r="34" spans="1:6" ht="20.399999999999999" x14ac:dyDescent="0.25">
      <c r="A34" s="2">
        <v>22</v>
      </c>
      <c r="B34" s="3" t="s">
        <v>36</v>
      </c>
      <c r="C34" s="4" t="s">
        <v>15</v>
      </c>
      <c r="D34" s="4">
        <v>2</v>
      </c>
      <c r="E34" s="4"/>
      <c r="F34" s="12">
        <f t="shared" si="0"/>
        <v>0</v>
      </c>
    </row>
    <row r="35" spans="1:6" ht="20.399999999999999" x14ac:dyDescent="0.25">
      <c r="A35" s="2">
        <v>23</v>
      </c>
      <c r="B35" s="3" t="s">
        <v>37</v>
      </c>
      <c r="C35" s="4" t="s">
        <v>15</v>
      </c>
      <c r="D35" s="4">
        <v>2</v>
      </c>
      <c r="E35" s="4"/>
      <c r="F35" s="12">
        <f t="shared" si="0"/>
        <v>0</v>
      </c>
    </row>
    <row r="36" spans="1:6" ht="20.399999999999999" x14ac:dyDescent="0.25">
      <c r="A36" s="2">
        <v>24</v>
      </c>
      <c r="B36" s="3" t="s">
        <v>38</v>
      </c>
      <c r="C36" s="4" t="s">
        <v>15</v>
      </c>
      <c r="D36" s="4">
        <v>2</v>
      </c>
      <c r="E36" s="4"/>
      <c r="F36" s="12">
        <f t="shared" si="0"/>
        <v>0</v>
      </c>
    </row>
    <row r="37" spans="1:6" ht="30.6" x14ac:dyDescent="0.25">
      <c r="A37" s="2">
        <v>25</v>
      </c>
      <c r="B37" s="3" t="s">
        <v>39</v>
      </c>
      <c r="C37" s="4" t="s">
        <v>15</v>
      </c>
      <c r="D37" s="4">
        <v>2</v>
      </c>
      <c r="E37" s="4"/>
      <c r="F37" s="12">
        <f t="shared" si="0"/>
        <v>0</v>
      </c>
    </row>
    <row r="38" spans="1:6" ht="30.6" x14ac:dyDescent="0.25">
      <c r="A38" s="2">
        <v>26</v>
      </c>
      <c r="B38" s="3" t="s">
        <v>40</v>
      </c>
      <c r="C38" s="4" t="s">
        <v>15</v>
      </c>
      <c r="D38" s="4">
        <v>2</v>
      </c>
      <c r="E38" s="4"/>
      <c r="F38" s="12">
        <f t="shared" si="0"/>
        <v>0</v>
      </c>
    </row>
    <row r="39" spans="1:6" ht="20.399999999999999" x14ac:dyDescent="0.25">
      <c r="A39" s="2">
        <v>27</v>
      </c>
      <c r="B39" s="3" t="s">
        <v>41</v>
      </c>
      <c r="C39" s="4" t="s">
        <v>15</v>
      </c>
      <c r="D39" s="4">
        <v>3</v>
      </c>
      <c r="E39" s="4"/>
      <c r="F39" s="12">
        <f t="shared" si="0"/>
        <v>0</v>
      </c>
    </row>
    <row r="40" spans="1:6" ht="20.399999999999999" x14ac:dyDescent="0.25">
      <c r="A40" s="2">
        <v>28</v>
      </c>
      <c r="B40" s="3" t="s">
        <v>42</v>
      </c>
      <c r="C40" s="4" t="s">
        <v>15</v>
      </c>
      <c r="D40" s="4">
        <v>3</v>
      </c>
      <c r="E40" s="4"/>
      <c r="F40" s="12">
        <f t="shared" si="0"/>
        <v>0</v>
      </c>
    </row>
    <row r="41" spans="1:6" x14ac:dyDescent="0.25">
      <c r="A41" s="2">
        <v>29</v>
      </c>
      <c r="B41" s="3" t="s">
        <v>43</v>
      </c>
      <c r="C41" s="4" t="s">
        <v>15</v>
      </c>
      <c r="D41" s="4">
        <v>2</v>
      </c>
      <c r="E41" s="4"/>
      <c r="F41" s="12">
        <f t="shared" si="0"/>
        <v>0</v>
      </c>
    </row>
    <row r="42" spans="1:6" x14ac:dyDescent="0.25">
      <c r="A42" s="2">
        <v>30</v>
      </c>
      <c r="B42" s="3" t="s">
        <v>44</v>
      </c>
      <c r="C42" s="4" t="s">
        <v>15</v>
      </c>
      <c r="D42" s="4">
        <v>2</v>
      </c>
      <c r="E42" s="4"/>
      <c r="F42" s="12">
        <f t="shared" si="0"/>
        <v>0</v>
      </c>
    </row>
    <row r="43" spans="1:6" x14ac:dyDescent="0.25">
      <c r="A43" s="2">
        <v>31</v>
      </c>
      <c r="B43" s="5" t="s">
        <v>45</v>
      </c>
      <c r="C43" s="4" t="s">
        <v>15</v>
      </c>
      <c r="D43" s="4">
        <v>2</v>
      </c>
      <c r="E43" s="4"/>
      <c r="F43" s="12">
        <f t="shared" si="0"/>
        <v>0</v>
      </c>
    </row>
    <row r="44" spans="1:6" x14ac:dyDescent="0.25">
      <c r="A44" s="2">
        <v>32</v>
      </c>
      <c r="B44" s="5" t="s">
        <v>46</v>
      </c>
      <c r="C44" s="4" t="s">
        <v>15</v>
      </c>
      <c r="D44" s="4">
        <v>2</v>
      </c>
      <c r="E44" s="4"/>
      <c r="F44" s="12">
        <f t="shared" si="0"/>
        <v>0</v>
      </c>
    </row>
    <row r="45" spans="1:6" ht="20.399999999999999" x14ac:dyDescent="0.25">
      <c r="A45" s="2">
        <v>33</v>
      </c>
      <c r="B45" s="3" t="s">
        <v>47</v>
      </c>
      <c r="C45" s="4" t="s">
        <v>15</v>
      </c>
      <c r="D45" s="4">
        <v>2</v>
      </c>
      <c r="E45" s="4"/>
      <c r="F45" s="12">
        <f t="shared" si="0"/>
        <v>0</v>
      </c>
    </row>
    <row r="46" spans="1:6" ht="30.6" x14ac:dyDescent="0.25">
      <c r="A46" s="2">
        <v>34</v>
      </c>
      <c r="B46" s="3" t="s">
        <v>48</v>
      </c>
      <c r="C46" s="4" t="s">
        <v>15</v>
      </c>
      <c r="D46" s="4">
        <v>10</v>
      </c>
      <c r="E46" s="4"/>
      <c r="F46" s="12">
        <f t="shared" si="0"/>
        <v>0</v>
      </c>
    </row>
    <row r="47" spans="1:6" ht="45.75" customHeight="1" x14ac:dyDescent="0.25">
      <c r="A47" s="2">
        <v>35</v>
      </c>
      <c r="B47" s="3" t="s">
        <v>49</v>
      </c>
      <c r="C47" s="4" t="s">
        <v>15</v>
      </c>
      <c r="D47" s="4">
        <v>10</v>
      </c>
      <c r="E47" s="4"/>
      <c r="F47" s="12">
        <f t="shared" si="0"/>
        <v>0</v>
      </c>
    </row>
    <row r="48" spans="1:6" ht="20.399999999999999" x14ac:dyDescent="0.25">
      <c r="A48" s="2">
        <v>36</v>
      </c>
      <c r="B48" s="3" t="s">
        <v>50</v>
      </c>
      <c r="C48" s="4" t="s">
        <v>15</v>
      </c>
      <c r="D48" s="4">
        <v>11</v>
      </c>
      <c r="E48" s="4"/>
      <c r="F48" s="12">
        <f t="shared" si="0"/>
        <v>0</v>
      </c>
    </row>
    <row r="49" spans="1:6" ht="30.6" x14ac:dyDescent="0.25">
      <c r="A49" s="2">
        <v>37</v>
      </c>
      <c r="B49" s="3" t="s">
        <v>51</v>
      </c>
      <c r="C49" s="4" t="s">
        <v>15</v>
      </c>
      <c r="D49" s="4">
        <v>14</v>
      </c>
      <c r="E49" s="4"/>
      <c r="F49" s="12">
        <f t="shared" si="0"/>
        <v>0</v>
      </c>
    </row>
    <row r="50" spans="1:6" ht="20.399999999999999" x14ac:dyDescent="0.25">
      <c r="A50" s="2">
        <v>38</v>
      </c>
      <c r="B50" s="3" t="s">
        <v>52</v>
      </c>
      <c r="C50" s="4" t="s">
        <v>15</v>
      </c>
      <c r="D50" s="4">
        <v>20</v>
      </c>
      <c r="E50" s="4"/>
      <c r="F50" s="12">
        <f t="shared" si="0"/>
        <v>0</v>
      </c>
    </row>
    <row r="51" spans="1:6" ht="26.4" customHeight="1" x14ac:dyDescent="0.25">
      <c r="A51" s="2">
        <v>39</v>
      </c>
      <c r="B51" s="3" t="s">
        <v>53</v>
      </c>
      <c r="C51" s="4" t="s">
        <v>13</v>
      </c>
      <c r="D51" s="4">
        <v>10</v>
      </c>
      <c r="E51" s="4"/>
      <c r="F51" s="12">
        <f t="shared" si="0"/>
        <v>0</v>
      </c>
    </row>
    <row r="52" spans="1:6" ht="30.6" x14ac:dyDescent="0.25">
      <c r="A52" s="2">
        <v>40</v>
      </c>
      <c r="B52" s="3" t="s">
        <v>54</v>
      </c>
      <c r="C52" s="4" t="s">
        <v>13</v>
      </c>
      <c r="D52" s="4">
        <v>2</v>
      </c>
      <c r="E52" s="4"/>
      <c r="F52" s="12">
        <f t="shared" si="0"/>
        <v>0</v>
      </c>
    </row>
    <row r="53" spans="1:6" ht="20.399999999999999" x14ac:dyDescent="0.25">
      <c r="A53" s="2">
        <v>41</v>
      </c>
      <c r="B53" s="3" t="s">
        <v>55</v>
      </c>
      <c r="C53" s="4" t="s">
        <v>13</v>
      </c>
      <c r="D53" s="4">
        <v>2</v>
      </c>
      <c r="E53" s="4"/>
      <c r="F53" s="12">
        <f t="shared" si="0"/>
        <v>0</v>
      </c>
    </row>
    <row r="54" spans="1:6" x14ac:dyDescent="0.25">
      <c r="A54" s="2">
        <v>42</v>
      </c>
      <c r="B54" s="5" t="s">
        <v>56</v>
      </c>
      <c r="C54" s="4" t="s">
        <v>15</v>
      </c>
      <c r="D54" s="4">
        <v>2</v>
      </c>
      <c r="E54" s="4"/>
      <c r="F54" s="12">
        <f t="shared" si="0"/>
        <v>0</v>
      </c>
    </row>
    <row r="55" spans="1:6" x14ac:dyDescent="0.25">
      <c r="A55" s="2">
        <v>43</v>
      </c>
      <c r="B55" s="5" t="s">
        <v>57</v>
      </c>
      <c r="C55" s="4" t="s">
        <v>15</v>
      </c>
      <c r="D55" s="4">
        <v>2</v>
      </c>
      <c r="E55" s="4"/>
      <c r="F55" s="12">
        <f t="shared" si="0"/>
        <v>0</v>
      </c>
    </row>
    <row r="56" spans="1:6" x14ac:dyDescent="0.25">
      <c r="A56" s="2">
        <v>44</v>
      </c>
      <c r="B56" s="5" t="s">
        <v>58</v>
      </c>
      <c r="C56" s="4" t="s">
        <v>15</v>
      </c>
      <c r="D56" s="4">
        <v>4</v>
      </c>
      <c r="E56" s="4"/>
      <c r="F56" s="12">
        <f t="shared" si="0"/>
        <v>0</v>
      </c>
    </row>
    <row r="57" spans="1:6" x14ac:dyDescent="0.25">
      <c r="A57" s="2">
        <v>45</v>
      </c>
      <c r="B57" s="5" t="s">
        <v>59</v>
      </c>
      <c r="C57" s="4" t="s">
        <v>15</v>
      </c>
      <c r="D57" s="4">
        <v>4</v>
      </c>
      <c r="E57" s="4"/>
      <c r="F57" s="12">
        <f t="shared" si="0"/>
        <v>0</v>
      </c>
    </row>
    <row r="58" spans="1:6" ht="20.399999999999999" x14ac:dyDescent="0.25">
      <c r="A58" s="2">
        <v>46</v>
      </c>
      <c r="B58" s="3" t="s">
        <v>60</v>
      </c>
      <c r="C58" s="4" t="s">
        <v>13</v>
      </c>
      <c r="D58" s="4">
        <v>12</v>
      </c>
      <c r="E58" s="4"/>
      <c r="F58" s="12">
        <f t="shared" si="0"/>
        <v>0</v>
      </c>
    </row>
    <row r="59" spans="1:6" ht="97.5" customHeight="1" x14ac:dyDescent="0.25">
      <c r="A59" s="2">
        <v>47</v>
      </c>
      <c r="B59" s="6" t="s">
        <v>61</v>
      </c>
      <c r="C59" s="4" t="s">
        <v>62</v>
      </c>
      <c r="D59" s="4">
        <v>9.9</v>
      </c>
      <c r="E59" s="4"/>
      <c r="F59" s="12">
        <f t="shared" si="0"/>
        <v>0</v>
      </c>
    </row>
    <row r="60" spans="1:6" ht="12.75" customHeight="1" x14ac:dyDescent="0.25">
      <c r="A60" s="20" t="s">
        <v>70</v>
      </c>
      <c r="B60" s="20"/>
      <c r="C60" s="7"/>
      <c r="D60" s="8"/>
      <c r="E60" s="9"/>
      <c r="F60" s="13">
        <f>SUM(F13:F59)</f>
        <v>0</v>
      </c>
    </row>
    <row r="61" spans="1:6" ht="12.75" customHeight="1" x14ac:dyDescent="0.25">
      <c r="A61" s="20" t="s">
        <v>63</v>
      </c>
      <c r="B61" s="20"/>
      <c r="C61" s="7"/>
      <c r="D61" s="8"/>
      <c r="E61" s="9"/>
      <c r="F61" s="13">
        <f>ROUND(0.23*F60,2)</f>
        <v>0</v>
      </c>
    </row>
    <row r="62" spans="1:6" ht="12.75" customHeight="1" x14ac:dyDescent="0.25">
      <c r="A62" s="20" t="s">
        <v>71</v>
      </c>
      <c r="B62" s="20"/>
      <c r="C62" s="10"/>
      <c r="D62" s="11"/>
      <c r="E62" s="11"/>
      <c r="F62" s="13">
        <f>SUM(F60:F61)</f>
        <v>0</v>
      </c>
    </row>
    <row r="64" spans="1:6" ht="39" customHeight="1" x14ac:dyDescent="0.25">
      <c r="A64" s="29" t="s">
        <v>74</v>
      </c>
      <c r="B64" s="30"/>
      <c r="C64" s="30"/>
      <c r="D64" s="30"/>
      <c r="E64" s="30"/>
      <c r="F64" s="30"/>
    </row>
  </sheetData>
  <mergeCells count="13">
    <mergeCell ref="A64:F64"/>
    <mergeCell ref="A62:B62"/>
    <mergeCell ref="A3:F3"/>
    <mergeCell ref="A1:D1"/>
    <mergeCell ref="E1:F1"/>
    <mergeCell ref="A5:F5"/>
    <mergeCell ref="A8:F8"/>
    <mergeCell ref="A11:F11"/>
    <mergeCell ref="A12:F12"/>
    <mergeCell ref="A60:B60"/>
    <mergeCell ref="A61:B61"/>
    <mergeCell ref="A7:B7"/>
    <mergeCell ref="C7:F7"/>
  </mergeCells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>
    <oddHeader>&amp;CBieżące remonty dróg gminnych na terenie miasta Człuchów w 2024 roku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1A.2</vt:lpstr>
      <vt:lpstr>'1A.2'!Obszar_wydruku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 exel -Formularz ofertowy</dc:title>
  <dc:subject/>
  <dc:creator>Jacek</dc:creator>
  <dc:description/>
  <cp:lastModifiedBy>Joanna Myszka</cp:lastModifiedBy>
  <cp:revision>10</cp:revision>
  <cp:lastPrinted>2024-02-01T13:31:47Z</cp:lastPrinted>
  <dcterms:created xsi:type="dcterms:W3CDTF">2020-12-21T13:17:22Z</dcterms:created>
  <dcterms:modified xsi:type="dcterms:W3CDTF">2024-02-10T21:39:23Z</dcterms:modified>
  <dc:language>pl-PL</dc:language>
</cp:coreProperties>
</file>