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879ec590e1d21ca2/GOŚKA/3. LICEUM/2. Przetargi 2024 r/1. Przetargi 2024 r/7. Męso - L.Dz.ZSL.261.137.2024/2. SWZ^MOGŁOSZENIE/"/>
    </mc:Choice>
  </mc:AlternateContent>
  <xr:revisionPtr revIDLastSave="100" documentId="13_ncr:1_{EA65F435-CB69-4966-8E02-0E47360B6728}" xr6:coauthVersionLast="47" xr6:coauthVersionMax="47" xr10:uidLastSave="{1101BAE1-FE47-4320-B47E-3382B0F94C47}"/>
  <bookViews>
    <workbookView xWindow="-108" yWindow="-108" windowWidth="23256" windowHeight="12456" xr2:uid="{00000000-000D-0000-FFFF-FFFF00000000}"/>
  </bookViews>
  <sheets>
    <sheet name="Mięso i wędliny" sheetId="4" r:id="rId1"/>
  </sheets>
  <definedNames>
    <definedName name="_xlnm.Print_Area" localSheetId="0">'Mięso i wędliny'!$A$1:$I$85</definedName>
    <definedName name="Print_Area" localSheetId="0">'Mięso i wędliny'!$A$7:$I$84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4" l="1"/>
  <c r="H11" i="4" s="1"/>
  <c r="F12" i="4"/>
  <c r="H12" i="4" s="1"/>
  <c r="F13" i="4"/>
  <c r="H13" i="4" s="1"/>
  <c r="F14" i="4"/>
  <c r="H14" i="4" s="1"/>
  <c r="F15" i="4"/>
  <c r="H15" i="4" s="1"/>
  <c r="F16" i="4"/>
  <c r="H16" i="4" s="1"/>
  <c r="F17" i="4"/>
  <c r="H17" i="4" s="1"/>
  <c r="F18" i="4"/>
  <c r="H18" i="4" s="1"/>
  <c r="F19" i="4"/>
  <c r="H19" i="4" s="1"/>
  <c r="F20" i="4"/>
  <c r="H20" i="4" s="1"/>
  <c r="F21" i="4"/>
  <c r="H21" i="4" s="1"/>
  <c r="F22" i="4"/>
  <c r="H22" i="4" s="1"/>
  <c r="F23" i="4"/>
  <c r="H23" i="4" s="1"/>
  <c r="F24" i="4"/>
  <c r="H24" i="4" s="1"/>
  <c r="F25" i="4"/>
  <c r="H25" i="4" s="1"/>
  <c r="F26" i="4"/>
  <c r="H26" i="4" s="1"/>
  <c r="F27" i="4"/>
  <c r="H27" i="4" s="1"/>
  <c r="F28" i="4"/>
  <c r="H28" i="4" s="1"/>
  <c r="F29" i="4"/>
  <c r="H29" i="4" s="1"/>
  <c r="F30" i="4"/>
  <c r="H30" i="4" s="1"/>
  <c r="F31" i="4"/>
  <c r="H31" i="4" s="1"/>
  <c r="F32" i="4"/>
  <c r="H32" i="4" s="1"/>
  <c r="F33" i="4"/>
  <c r="H33" i="4" s="1"/>
  <c r="F34" i="4"/>
  <c r="H34" i="4" s="1"/>
  <c r="F35" i="4"/>
  <c r="H35" i="4" s="1"/>
  <c r="F36" i="4"/>
  <c r="H36" i="4" s="1"/>
  <c r="F37" i="4"/>
  <c r="H37" i="4" s="1"/>
  <c r="F38" i="4"/>
  <c r="H38" i="4" s="1"/>
  <c r="F39" i="4"/>
  <c r="H39" i="4" s="1"/>
  <c r="F40" i="4"/>
  <c r="H40" i="4" s="1"/>
  <c r="F41" i="4"/>
  <c r="H41" i="4" s="1"/>
  <c r="F42" i="4"/>
  <c r="H42" i="4" s="1"/>
  <c r="F43" i="4"/>
  <c r="H43" i="4" s="1"/>
  <c r="F44" i="4"/>
  <c r="H44" i="4" s="1"/>
  <c r="F45" i="4"/>
  <c r="H45" i="4" s="1"/>
  <c r="F46" i="4"/>
  <c r="H46" i="4" s="1"/>
  <c r="F47" i="4"/>
  <c r="H47" i="4" s="1"/>
  <c r="F48" i="4"/>
  <c r="H48" i="4" s="1"/>
  <c r="F49" i="4"/>
  <c r="H49" i="4" s="1"/>
  <c r="F50" i="4"/>
  <c r="H50" i="4" s="1"/>
  <c r="F51" i="4"/>
  <c r="H51" i="4" s="1"/>
  <c r="F52" i="4"/>
  <c r="H52" i="4" s="1"/>
  <c r="F53" i="4"/>
  <c r="H53" i="4" s="1"/>
  <c r="F54" i="4"/>
  <c r="H54" i="4" s="1"/>
  <c r="F55" i="4"/>
  <c r="H55" i="4" s="1"/>
  <c r="F56" i="4"/>
  <c r="H56" i="4" s="1"/>
  <c r="F57" i="4"/>
  <c r="H57" i="4" s="1"/>
  <c r="F58" i="4"/>
  <c r="H58" i="4" s="1"/>
  <c r="F59" i="4"/>
  <c r="H59" i="4" s="1"/>
  <c r="F60" i="4"/>
  <c r="H60" i="4" s="1"/>
  <c r="F61" i="4"/>
  <c r="H61" i="4" s="1"/>
  <c r="F62" i="4"/>
  <c r="H62" i="4" s="1"/>
  <c r="F63" i="4"/>
  <c r="H63" i="4" s="1"/>
  <c r="F64" i="4"/>
  <c r="H64" i="4" s="1"/>
  <c r="F65" i="4"/>
  <c r="H65" i="4" s="1"/>
  <c r="F66" i="4"/>
  <c r="H66" i="4" s="1"/>
  <c r="F67" i="4"/>
  <c r="H67" i="4" s="1"/>
  <c r="F68" i="4"/>
  <c r="H68" i="4" s="1"/>
  <c r="F69" i="4"/>
  <c r="H69" i="4" s="1"/>
  <c r="F70" i="4"/>
  <c r="H70" i="4" s="1"/>
  <c r="F71" i="4"/>
  <c r="H71" i="4" s="1"/>
  <c r="F72" i="4"/>
  <c r="H72" i="4" s="1"/>
  <c r="F73" i="4"/>
  <c r="H73" i="4" s="1"/>
  <c r="F74" i="4"/>
  <c r="H74" i="4" s="1"/>
  <c r="F75" i="4"/>
  <c r="H75" i="4" s="1"/>
  <c r="F76" i="4"/>
  <c r="H76" i="4" s="1"/>
  <c r="F77" i="4"/>
  <c r="H77" i="4" s="1"/>
  <c r="F78" i="4"/>
  <c r="H78" i="4" s="1"/>
  <c r="F79" i="4"/>
  <c r="H79" i="4" s="1"/>
  <c r="F80" i="4"/>
  <c r="H80" i="4" s="1"/>
  <c r="F81" i="4"/>
  <c r="H81" i="4" s="1"/>
  <c r="F82" i="4"/>
  <c r="H82" i="4" s="1"/>
  <c r="F83" i="4"/>
  <c r="H83" i="4" s="1"/>
  <c r="H84" i="4" l="1"/>
  <c r="F84" i="4"/>
</calcChain>
</file>

<file path=xl/sharedStrings.xml><?xml version="1.0" encoding="utf-8"?>
<sst xmlns="http://schemas.openxmlformats.org/spreadsheetml/2006/main" count="164" uniqueCount="92">
  <si>
    <t>Lp.</t>
  </si>
  <si>
    <t>Opis przedmiotu zamówienia</t>
  </si>
  <si>
    <t xml:space="preserve"> FORMULARZ CENOWY</t>
  </si>
  <si>
    <t>Mięso i wędliny</t>
  </si>
  <si>
    <t>Jm</t>
  </si>
  <si>
    <t>Ilość</t>
  </si>
  <si>
    <t>Cena jednostkowa netto w zł</t>
  </si>
  <si>
    <t>Wartość łączna netto w zł</t>
  </si>
  <si>
    <t>Wartość łączna brutto w zł</t>
  </si>
  <si>
    <t>kg</t>
  </si>
  <si>
    <t>Baton drobiowy parzony min. 70% mięsa drobiowego.</t>
  </si>
  <si>
    <t>Boczek faszerowany, pieczony bez żeberek min. 75,6%, wieprzowiny - wędzonka z peklowanego boczku wieprzowego bez skóry, wędzona, parzona, półtrwała, kształt zbliżony do prostokąta, barwa mięsa różowa, tłuszczu biała, na boku widoczny przerost mięsa, smak i zapach charakterystyczny dla wędzonek boczek.</t>
  </si>
  <si>
    <t>Boczek gotowany wędzony bez żeberek min. 75,6%, wieprzowiny - wędzonka z peklowanego boczku wieprzowego bez skóry, wędzona, parzona, półtrwała, kształt zbliżony do prostokąta, barwa mięsa różowa, tłuszczu biała, na boku widoczny przerost mięsa, smak i zapach charakterystyczny dla wędzonek.</t>
  </si>
  <si>
    <t>Filet wędzony z indyka - pierś z indyka, nie rozdrobniona, w całości, poddane parzeniu, suszeniu, wędzeniu.  Mięso z indyka min. 70%, pozostałe: zioła i przyprawy naturalne, substancja konserwująca-sól kamienna. Wyrób zapakowany w hermetyczne, próżniowe opakowanie. Przechowywany w temp. 2-10°C.</t>
  </si>
  <si>
    <t>Frankfruterki, kiełbasa wieprzowa, średnio rozdrobniona, wędzona, parzona, w osłonce z białka wołowego.</t>
  </si>
  <si>
    <t>Golonka wieprzowa w galarecie, waga ok.1,5 kg.</t>
  </si>
  <si>
    <t>Kęski piwne - wędzone kawałki kurczaka, udo z kurcząt ze skórą 98%.</t>
  </si>
  <si>
    <t>Kiełbasa biała, wieprzowa, drobno rozdrobniona min. 70% mięsa wieprzowego.</t>
  </si>
  <si>
    <t>Kiełbasa golonkowa produkt o zawartości  mięsa wieprzowego nie mniej niż 70%, grubo rozdrobniona, produkt z golonki i łopatki wieprzowej, parzona</t>
  </si>
  <si>
    <t>Kiełbasa głogowska - kiełbasa wieprzowa, średnio rozdrobniona, wędzona, pieczona.</t>
  </si>
  <si>
    <t>Kiełbasa kminkowa - wieprzowa z dodatkiem przypraw naturalnych. Kiełbasa wędzona, parzona, w osłonce białkowej. Wyczuwalny i widoczny kminek.</t>
  </si>
  <si>
    <t>Kiełbasa krakowska parzona świeża, wieprzowo- wołowa, grubo rozdrobniona, składniki równomiernie rozłożone, batony w osłonce sztucznej, ściśle przylegającej do farszu, skórka łatwo się ściągająca, wianuszki, poddana parzeniu, mięso wieprzowe min. 65%. Bez dodatku konserwantów, ulepszaczy lub wzmacniaczy smaku.</t>
  </si>
  <si>
    <t>Lencz królewski. Kiełbasa wieprzowa, drobno rozdrobniona, parzona.</t>
  </si>
  <si>
    <t>Kiełbasa parówkowa wieprzowa świeża, mięso wieprzowe min. 75%, składniki drobno rozdrobnione, dobrze wymieszane, z dodatkiem przypraw, w osłonce sztucznej, ściśle przylegającej do farszu, batony poddane wędzeniu, parzeniu, suszeniu. Produkt w jelicie wieprzowym.</t>
  </si>
  <si>
    <t>Kiełbasa pieczona z indyka z dodatkiem przypraw naturalnych.</t>
  </si>
  <si>
    <t xml:space="preserve">Kiełbasa podwawelska mięso wieprzowe min. 54,9%, mięso oddzielone mechanicznie z indyka, bez widocznych oznak tłuszczu, średnio rozdrobnione, osłonka naturalna, wyczuwalny smak i zapach mięsa oraz przypraw.   </t>
  </si>
  <si>
    <t>Kiełbasa sucha drobiowa, grubo rozdrobniona, wędzona, suszona, pieczona. Do wyprodukowania 100 g wyrobu gotowego użyto min.120 g mięsa drobiowego. Produkt naturalny bez konserwantów.</t>
  </si>
  <si>
    <t>Kiełbasa śląska wieprzowa, średnio rozdrobniona, wędzona, parzona, mięso wieprzowe min. 88%, produkowana w osłonkach naturalnych.</t>
  </si>
  <si>
    <t>Kiełbasa zwyczajna wieprzowa świeża, typu zwyczajna lub równoważna, cienka, składniki średnio rozdrobnione, dobrze wymieszane z dodatkiem, przypraw, z małą ilością tłuszczu, w osłonce naturalnej ściśle przylegającej do farszu, poddana suszeniu, wędzeniu, parzeniu, mięso min. 67% (w tym: wieprzowe min. 38%, z kurczaka min. 29%).</t>
  </si>
  <si>
    <t>Kości wędzone wieprzowe, rąbane.</t>
  </si>
  <si>
    <t>Mięso wołowe b/kości surowa młoda wołowina, bez tłuszczu o barwie mięśnia-jasnoczerwonej, nie przerośnięta żyłami. Przy dostawie musi być etykieta z datą produkcji oraz terminem przydatności do spożycia.</t>
  </si>
  <si>
    <t xml:space="preserve">Parówka wieprzowa 83% mięsa, homogenizowana, parzona, cienka typu smakoszki.  </t>
  </si>
  <si>
    <t>Pasztet drobiowy pieczony typu wiejski lub równoważny, wyprodukowany z podrobów mięsa drobiowego, tłuszczu i przypraw, powierzchnia pasztetu zapieczona, pieczona w aluminiowych foremkach, mięso min. 25% (w tym; mięso wieprzowe min. 20%, mięso z kurczaka min. 5%).</t>
  </si>
  <si>
    <t>Pieczeń cesarska pieczeń wieprzowa, faszerowana polędwiczką wieprzową, pakowana w foremki. Min. 58% mięsa, średnio rozdrobniona, parzona, powierzchnia lekko pofalowana z widoczną posypka.</t>
  </si>
  <si>
    <t>Pieczeń szefa rolada wieprzowa, parzona i zapiekana.</t>
  </si>
  <si>
    <t>Polędwica typu wiśniowa, sopocka, z pieca, z komina i in. min. 85% mięsa wieprzowego, bez widocznych oznak tłuszczu, z peklowanej polędwicy wieprzowej, wędzona i parzona, barwa wędzenia jasno brązowa z odcieniem złocistym.</t>
  </si>
  <si>
    <t>Polędwiczka swojska, wieprzowa, wędzona, parzona.</t>
  </si>
  <si>
    <t>Smaczek - produkt blokowy wieprzowy lub wieprzowo drobiowy w delikatnej i klarownej galarecie, średnio rozdrobniony, parzony, w osłonce niejadalnej.</t>
  </si>
  <si>
    <t xml:space="preserve">Salami - różne rodzaje </t>
  </si>
  <si>
    <t>Salceson z indyka extra - mięso z indyka, batony we folii, parzony, z małą ilością galarety, bez chrząstek.</t>
  </si>
  <si>
    <t>Schab okopcony wyrób wieprzowy, min. 80% mięsa.</t>
  </si>
  <si>
    <t>Schab pieczony z czosnkiem - wieprzowy.</t>
  </si>
  <si>
    <t>Studzienina 0,35 kg. Kawałki mięsa (nie mielone) w rosole z naturalnymi przyprawami. Bez żadnych konserwantów.</t>
  </si>
  <si>
    <t>Szynka konserwowa  - mięso wieprzowe min. 70%, parzona, mięso wieprzowe, prasowana z dodatkiem przypraw, mięso grubo rozdrobnione.</t>
  </si>
  <si>
    <t>Szynka rozmaryn - produkt wieprzowy w bloku, parzony, grubo rozdrobniony.</t>
  </si>
  <si>
    <t xml:space="preserve">Kabanos wieprzowy, drobiowy, średnio rozdrobniony, wędzony, parzony, suszony. Posiada suchą i równomiernie pomarszczoną powierzchnię. </t>
  </si>
  <si>
    <t>Żeberka paski - element przedniej tuszy, pasy żeber pokryte cienką warstwą mięśni, poprzerastane powięziami i tłuszczem. Włókna cienkie miękkie i soczyste.</t>
  </si>
  <si>
    <t>Żeberka wędzone - wieprzowe, wędzone i parzone.</t>
  </si>
  <si>
    <t>Razem:</t>
  </si>
  <si>
    <t>X</t>
  </si>
  <si>
    <t>Schab bez kości mięso wieprzowe pochodzące z klas EUROP, odcinek piersiowo-lędźwiowy bez słoniny, mięsień najdłuższy grzbietu, wielodzielny, kolczysty i lędźwiowy większy, barwa jasno do ciemnoróżowej, zapach swoisty dla mięsa świeżego wieprzowego, bez zanieczyszczeń mechanicznych i organicznych, schłodzone w temperaturze od 0°C do 4°C.</t>
  </si>
  <si>
    <t>Szponder - mięso wykrojone z dolnej części półtuszy, cienkie warstwy mięśni obrośnięte błonami i niewielką ilością tłuszczu. Zawiera środkowe odcinki żeber. Barwa jasnoczerwona, tłuszcz biały do kremowego. Schłodzone do temp. 0-2°C.</t>
  </si>
  <si>
    <t>Udka z kurczaka - element uzyskany z dolnej ćwiartki tuszki, czyste bez kręgosłupa, mięśnie udowe dobrze wykształcone o barwie i zapachu charakterystycznym dla mięśni udowych drobiowych. Nie dopuszcza się krwawych wylewów. Skóra czysta, pozbawiona resztek pierza. Schłodzone do temp. 1-2°C.</t>
  </si>
  <si>
    <t>Załącznik nr 2</t>
  </si>
  <si>
    <t xml:space="preserve">Formularz należy opatrzyć zaufanym, osobistym lub kwalifikowanym podpisem elektronicznym. </t>
  </si>
  <si>
    <t>Nanoszenie jakichkolwiek zmian w treści dokumentu po opatrzeniu ww. podpisem może skutkować naruszeniem integralności podpisu.</t>
  </si>
  <si>
    <t>Stawka VAT (liczba całkowita)</t>
  </si>
  <si>
    <t>Nazwa producenta*</t>
  </si>
  <si>
    <t xml:space="preserve">* W ramach jednej pozycji należy podać tylko jednego producenta.								</t>
  </si>
  <si>
    <t>Antykrot - mięso wykrojone wzdłuż kręgosłupa. Mięsień grubo włóknisty, jednolity, soczysty, pokryty niewielką ilością tłuszczu. Barwa ciemnoczerwona, mięso świeże, połyskujące, tłuszcz biały do jasnożółtego twardy. Schłodzone w temp. 0-2 stopni C. Przy dostawie musi być etykieta z datą produkcji oraz terminem przydatności do spożycia.</t>
  </si>
  <si>
    <t>Baleron wieprzowy wędzony, mięso wieprzowe min. 88% wędzonka z peklowanych karczków wp., bez kości, wędzona, parzona, bez osłonki, barwa od brązowej do ciemnowiśniowej, na przekroju barwa ciemnoróżowa - dopuszczalna różowa opalizująca, tłuszczu biała, układ mięśni naturalny właściwy dla tego elementu, konsystencja miękka, rozciągliwa, smak i zapach charakterystyczny dla wędzonek z mięsa peklowanego, wędzonego i parzonego, wędzenie wyraźnie wyczuwalne, smak w miarę słony, na przekroju układ mięsa właściwy dla mięśnia karkówki przerośniętej tłuszczem.</t>
  </si>
  <si>
    <t>Ćwiartka z kurczaka - mięso świeże o jasnej barwie. Nie dopuszcza się krwawych wylewów. Skóra czysta, pozbawiona resztek pierza. Schłodzone do temp. 1-2 stopni C. Zapach naturalny, charakterystyczny dla mięsa z kurczaka, niedopuszczalny zapach obcy, tj. zapach świadczący o procesach rozkładu mięsa przez drobnoustroje oraz zapach zjełczałego tłuszczu.</t>
  </si>
  <si>
    <t>Filet z piersi kurczaka świeży, piersi bez skóry - mięso uzyskane z tuszki kurcząt, mięśnie piersiowe, pojedyncze, pozbawione skóry, kości, obojczyka, barwa i zapach charakterystyczny dla mięśni piersiowych, niedopuszczalny zapach obcy, tj. zapach świadczący o procesach rozkładu mięsa przez drobnoustroje. Nie dopuszcza się wylewów krwawych, schłodzone w temperaturze od -1ºC do 2ºC.</t>
  </si>
  <si>
    <t>Kiełbasa wiejska - z mięsa wieprzowego, produkt z mięsa wieprzowego o zawartości mięsa nie mniej niż 90%,  średnio rozdrobniona, wędzona, pieczona, produkowana w osłonkach naturalnych.</t>
  </si>
  <si>
    <t>Kornetki wieprzowe op. 1 kg</t>
  </si>
  <si>
    <t>Kiełbasa szynkowa świeża wieprzowa, chuda grubo rozdrobniona, składniki równomiernie rozłożone, bez wycieku wody, batony w osłonce białkowej, ściśle przylegającej do farszu, poddana parzeniu, skórka łatwo się ściągająca.</t>
  </si>
  <si>
    <t xml:space="preserve">Kiełbasa żywiecka świeża, wieprzowo-wołowa, składniki średnio rozdrobnione, dobrze wymieszane, z dodatkiem przypraw, w osłonce sztucznej, ściśle przylegającej do farszu, skórka łatwo się ściągająca, wianuszki, batony poddane parzeniu, suszeniu. </t>
  </si>
  <si>
    <t>Kurczak świeży - kościec kurczaka odpowiedni bez zniekształceń, zwłaszcza mostek. Barwa skóry i tłuszczu biało kremowa. Tuszka nie może mieć uszkodzeń naskórka ani skóry. Skrzydła i nogi nie mogą być złamane, czy zwichnięte. Skóra na całej powierzchni powinna być czysta, pozbawiona resztek pierza. Tuszka schłodzona w temp. 1-2 stopni C. Zapach naturalny, charakterystyczny dla mięsa z kurczaka, niedopuszczalny zapach obcy, tj. zapach świadczący o procesach rozkładu mięsa przez drobnoustroje oraz zapach zjełczałego tłuszczu.</t>
  </si>
  <si>
    <t>Łopatka wieprzowa bez kości - część mięsa wykrojona z przedniej części tuszy. Warstwy mięśni średniej grubości poprzerastane tkanką łączną. Barwa mięsa różowa do różowo-czerwonej. Schłodzone w temp. 0-2 stopni C. Przy dostawie musi być etykieta z datą produkcji oraz terminem przydatności do spożycia.</t>
  </si>
  <si>
    <t>Mięso mielone wieprzowe 100% mięso wieprzowe, mielonka surowa 100%, nie więcej niż 30% tłuszczu wieprzowego. Przy dostawie musi być etykieta z datą produkcji oraz terminem przydatności do spożycia.</t>
  </si>
  <si>
    <t>Mięso mielone wieprzowo - wołowe - mięso mielone surowe z łopatki wieprzowej min. 79% i wołowiny min. 20%, zawartość tłuszczu nie więcej niż 20%.</t>
  </si>
  <si>
    <t>Skrzydełka drobiowe. Nie połamane. Skóra czysta, pozbawiona resztek pierza. Zapach naturalny, charakterystyczny dla mięsa z kurczaka, niedopuszczalny zapach obcy, tj. zapach świadczący o procesach rozkładu mięsa przez drobnoustroje oraz zapach zjełczałego tłuszczu.</t>
  </si>
  <si>
    <t>Ogonówka - min. 75,6%  mięsa wieprzowego, wędzonka z peklowanego zespołu mięśni pośladkowych wp. oraz zakończenia mięśnia najdłuższego grzbietu i mięśnia dwugłowego uda wraz z okrywą tłuszczową bez skóry, wędzona, parzona, półtrwała, kształt nieforemnego spłaszczonego stożka, barwa powierzchni różowa z odcieniem czerwonym na przekroju różowa - barwa tłuszczu biała, konsystencja dość miękka, związanie dobre, smak i zapach charakterystyczny dla mięsa peklowanego, surowego, wędzonego i parzonego.</t>
  </si>
  <si>
    <t>Polędwica typu starosty, góralska i.in. min 85%  mięsa wieprzowego, bez widocznych oznak tłuszczu, z peklowanej polędwicy wieprzowej, wędzona i parzona, barwa wędzenia jasno brązowa z odcieniem złocistym.</t>
  </si>
  <si>
    <t xml:space="preserve">Porcja rosołowa z kaczki. Zapach naturalny, charakterystyczny dla mięsa z kaczki, niedopuszczalny zapach obcy, tj. zapach świadczący o procesach rozkładu mięsa przez drobnoustroje oraz zapach zjełczałego tłuszczu. </t>
  </si>
  <si>
    <t>Kurczak gotowany - wędlina o łagodnym smaku wyprodukowana z najwyższej jakości mięsa kurczaka, mięso z kurczaka min. 78%.</t>
  </si>
  <si>
    <t>Porcje rosołowe z kury. Zapach naturalny, charakterystyczny dla mięsa z kurczaka, niedopuszczalny zapach obcy, tj. zapach świadczący o procesach rozkładu mięsa przez drobnoustroje oraz zapach zjełczałego tłuszczu.</t>
  </si>
  <si>
    <t>Schab biały - produkt sporządzony z peklowanego schabu wieprzowego z dodatkiem przypraw smakowych, min. 95% mięsa wieprzowego, parzony, powierzchnia przekroju lekko wilgotna, gładka, barwa powierzchni wędzonki charakterystyczna dla wyrobu parzonego.</t>
  </si>
  <si>
    <t>Schab faszerowany mięsem mielonym, pieczony.</t>
  </si>
  <si>
    <t>Szynka biała - gotowana, parzona wyprodukowana z jednego mięśnia szynki wieprzowej z jednej strony pokryta okrywą tłuszczową. Produkt soczysty.</t>
  </si>
  <si>
    <t>Szynka wędzona wieprzowa typu chłopska, wiejska, herbowa, okopcona, z liściem lub równoważna mięso min. 80%, nie rozdrabniane z jednostronną okrywą tłuszczową (nie popękana) przewiązana przędzą wędliniarską, o konsystencji soczystej i kruchej.</t>
  </si>
  <si>
    <t>Szynka z fileta drobiowego, min 90% mięsa z fileta, różowa.</t>
  </si>
  <si>
    <t>Szynka z indyka - składniki grubo rozdrobnione równomiernie rozłożone, z dodatkiem przypraw, w osłonce sztucznej ściśle przylegającej do farszu, poddana parzeniu, mięso drobiowe min. 59% (w tym filet z kurczaka min. 47%, pierś z indyka min.12%).</t>
  </si>
  <si>
    <t>Karkówka wieprzowa bez kości 100% mięso wieprzowe pochodzące z klas EUROP, odcięta z odcinka szyjnego, główne mięśnie szyi i część mięśnia najdłuższego grzbietu, zapach swoisty dla mięsa świeżego wieprzowego, bez zanieczyszczeń mechanicznych i organicznych, schłodzone w temperaturze od 0º do 4ºC.</t>
  </si>
  <si>
    <t>Słonina wieprzowa - świeża, płaty bez skóry o grubości min 3cm, o powierzchni gładkiej, nie zakrwawionej, o barwie białej z odcieniem kremowym lub jasnoróżowym.</t>
  </si>
  <si>
    <t>Smalec wieprzowy - świeży, pakowany w batony foliowe o wadze do 1kg, o konsystencji stałej, miękkiej, smarownej, o barwie białej z odcieniami kremowym lub jasoróżowym, 100% surowca wieprzowego.</t>
  </si>
  <si>
    <t>Szynka drobiowa - wyprodukowana z mięsa drobiowego z kurczaka min. 70,2%, składniki grubo rozdrobnione, równomiernie rozłożone, z dodatkiem przypraw, substancji dodatkowych, w osłonce sztucznej ściśle przylegającej do farszu, poddana parzeniu, waga produktu netto, bez opakowania.</t>
  </si>
  <si>
    <t>Gulasz angielski - konserwa  sterylizowana, mielonka wieprzowa, zawartość mięsa min. 92%.</t>
  </si>
  <si>
    <t xml:space="preserve">Filet z piersi indyka świeży - mięso piersi bez skóry, kości. Mięso przerośnięte błonami i ścięgnami oraz niewielką ilością tłuszczu. Barwa połyskująca jasna do ciemnoczerwona. Tłuszcz biały do jasnożółtego. Schłodzone w temp. 0-2 stopni C. Zapach naturalny, charakterystyczny dla mięsa z indyka, niedopuszczalny zapach obcy, tj. zapach świadczący o procesach rozkładu mięsa przez drobnoustroje oraz zapach zjełczałego tłuszczu. </t>
  </si>
  <si>
    <t xml:space="preserve">Podudzie z kurczaka. Zapach naturalny, charakterystyczny dla mięsa z kaczki, niedopuszczalny zapach obcy, tj. zapach świadczący o procesach rozkładu mięsa przez drobnoustroje oraz zapach zjełczałego tłuszczu. </t>
  </si>
  <si>
    <r>
      <t>Szynka b/k, mięso świeże, wykrojone z tylnych nóg tuszy wieprzowej. Mięso o strukturze delikatnej, drobno włóknistej z wyraźnie zaznaczonymi pączkami mięśni okolone różowym do jasnoczerwonego. Schłodzone w temp. 0-2 stopni C.</t>
    </r>
    <r>
      <rPr>
        <b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Przy dostawie musi być etykieta z datą produkcji oraz terminem przydatności do spożycia.</t>
    </r>
  </si>
  <si>
    <t>Znak sprawy: L.Dz.ZSL.261.137.2024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</si>
</sst>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4">
    <font>
      <sz val="11"/>
      <color theme="1"/>
      <name val="Czcionka tekstu podstawowego"/>
      <family val="2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9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5" fillId="0" borderId="0" xfId="0" applyFont="1"/>
    <xf numFmtId="9" fontId="5" fillId="0" borderId="0" xfId="1" applyFont="1"/>
    <xf numFmtId="0" fontId="6" fillId="0" borderId="0" xfId="0" applyFont="1" applyAlignment="1">
      <alignment horizontal="center" vertical="center" wrapText="1"/>
    </xf>
    <xf numFmtId="49" fontId="1" fillId="2" borderId="1" xfId="13" applyNumberFormat="1" applyFont="1" applyFill="1" applyBorder="1" applyAlignment="1">
      <alignment horizontal="center" vertical="center" wrapText="1"/>
    </xf>
    <xf numFmtId="49" fontId="2" fillId="2" borderId="1" xfId="13" applyNumberFormat="1" applyFont="1" applyFill="1" applyBorder="1" applyAlignment="1">
      <alignment horizontal="center" vertical="center" wrapText="1"/>
    </xf>
    <xf numFmtId="0" fontId="2" fillId="2" borderId="1" xfId="13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9" fontId="8" fillId="3" borderId="1" xfId="1" applyFont="1" applyFill="1" applyBorder="1" applyAlignment="1">
      <alignment horizontal="center" vertical="center"/>
    </xf>
    <xf numFmtId="164" fontId="8" fillId="3" borderId="1" xfId="13" applyNumberFormat="1" applyFont="1" applyFill="1" applyBorder="1" applyAlignment="1">
      <alignment horizontal="right" vertical="center"/>
    </xf>
    <xf numFmtId="0" fontId="5" fillId="0" borderId="1" xfId="0" applyFont="1" applyBorder="1"/>
    <xf numFmtId="0" fontId="11" fillId="0" borderId="0" xfId="0" applyFont="1"/>
    <xf numFmtId="0" fontId="11" fillId="0" borderId="0" xfId="0" applyFont="1" applyAlignment="1">
      <alignment horizontal="center" vertical="center"/>
    </xf>
    <xf numFmtId="164" fontId="8" fillId="3" borderId="1" xfId="13" applyNumberFormat="1" applyFont="1" applyFill="1" applyBorder="1" applyAlignment="1">
      <alignment vertical="center"/>
    </xf>
    <xf numFmtId="164" fontId="5" fillId="0" borderId="0" xfId="0" applyNumberFormat="1" applyFont="1" applyAlignment="1">
      <alignment horizontal="right"/>
    </xf>
    <xf numFmtId="8" fontId="5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5" fillId="0" borderId="0" xfId="0" applyFont="1"/>
    <xf numFmtId="0" fontId="8" fillId="3" borderId="6" xfId="13" applyFont="1" applyFill="1" applyBorder="1" applyAlignment="1">
      <alignment horizontal="right" vertical="center"/>
    </xf>
    <xf numFmtId="0" fontId="8" fillId="3" borderId="5" xfId="13" applyFont="1" applyFill="1" applyBorder="1" applyAlignment="1">
      <alignment horizontal="right" vertical="center"/>
    </xf>
    <xf numFmtId="0" fontId="8" fillId="3" borderId="3" xfId="13" applyFont="1" applyFill="1" applyBorder="1" applyAlignment="1">
      <alignment horizontal="right" vertical="center"/>
    </xf>
    <xf numFmtId="0" fontId="8" fillId="3" borderId="4" xfId="13" applyFont="1" applyFill="1" applyBorder="1" applyAlignment="1">
      <alignment horizontal="right" vertical="center"/>
    </xf>
    <xf numFmtId="0" fontId="2" fillId="2" borderId="1" xfId="13" applyNumberFormat="1" applyFont="1" applyFill="1" applyBorder="1" applyAlignment="1">
      <alignment horizontal="center" vertical="center" wrapText="1"/>
    </xf>
    <xf numFmtId="0" fontId="2" fillId="2" borderId="2" xfId="13" applyNumberFormat="1" applyFont="1" applyFill="1" applyBorder="1" applyAlignment="1">
      <alignment horizontal="center" vertical="center" wrapText="1"/>
    </xf>
    <xf numFmtId="0" fontId="1" fillId="2" borderId="2" xfId="13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1" fontId="12" fillId="0" borderId="1" xfId="1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3" fontId="13" fillId="0" borderId="4" xfId="13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center" vertical="center"/>
    </xf>
    <xf numFmtId="164" fontId="12" fillId="0" borderId="1" xfId="13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/>
    </xf>
    <xf numFmtId="164" fontId="13" fillId="0" borderId="1" xfId="2" applyNumberFormat="1" applyFont="1" applyFill="1" applyBorder="1" applyAlignment="1">
      <alignment horizontal="center" vertical="center"/>
    </xf>
  </cellXfs>
  <cellStyles count="18">
    <cellStyle name="Normalny" xfId="0" builtinId="0"/>
    <cellStyle name="Normalny 2" xfId="2" xr:uid="{00000000-0005-0000-0000-000001000000}"/>
    <cellStyle name="Normalny 2 2" xfId="3" xr:uid="{00000000-0005-0000-0000-000002000000}"/>
    <cellStyle name="Normalny 2 3" xfId="4" xr:uid="{00000000-0005-0000-0000-000003000000}"/>
    <cellStyle name="Normalny 2 4" xfId="5" xr:uid="{00000000-0005-0000-0000-000004000000}"/>
    <cellStyle name="Normalny 2 5" xfId="6" xr:uid="{00000000-0005-0000-0000-000005000000}"/>
    <cellStyle name="Normalny 2 6" xfId="7" xr:uid="{00000000-0005-0000-0000-000006000000}"/>
    <cellStyle name="Normalny 2 7" xfId="8" xr:uid="{00000000-0005-0000-0000-000007000000}"/>
    <cellStyle name="Normalny 2 8" xfId="9" xr:uid="{00000000-0005-0000-0000-000008000000}"/>
    <cellStyle name="Normalny 2 9" xfId="10" xr:uid="{00000000-0005-0000-0000-000009000000}"/>
    <cellStyle name="Normalny 3" xfId="11" xr:uid="{00000000-0005-0000-0000-00000A000000}"/>
    <cellStyle name="Normalny 4" xfId="12" xr:uid="{00000000-0005-0000-0000-00000B000000}"/>
    <cellStyle name="Normalny 5" xfId="13" xr:uid="{00000000-0005-0000-0000-00000C000000}"/>
    <cellStyle name="Normalny 6" xfId="14" xr:uid="{00000000-0005-0000-0000-00000D000000}"/>
    <cellStyle name="Normalny 7" xfId="15" xr:uid="{00000000-0005-0000-0000-00000E000000}"/>
    <cellStyle name="Normalny 8" xfId="16" xr:uid="{00000000-0005-0000-0000-00000F000000}"/>
    <cellStyle name="Normalny 9" xfId="17" xr:uid="{00000000-0005-0000-0000-000010000000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5"/>
  <sheetViews>
    <sheetView tabSelected="1" view="pageBreakPreview" zoomScale="90" zoomScaleNormal="100" zoomScaleSheetLayoutView="90" zoomScalePageLayoutView="80" workbookViewId="0">
      <selection activeCell="I11" sqref="I11:I83"/>
    </sheetView>
  </sheetViews>
  <sheetFormatPr defaultColWidth="8.69921875" defaultRowHeight="13.2"/>
  <cols>
    <col min="1" max="1" width="4.69921875" style="1" customWidth="1"/>
    <col min="2" max="2" width="72.8984375" style="1" customWidth="1"/>
    <col min="3" max="3" width="7.796875" style="1" customWidth="1"/>
    <col min="4" max="4" width="9" style="1" bestFit="1" customWidth="1"/>
    <col min="5" max="5" width="13.59765625" style="1" customWidth="1"/>
    <col min="6" max="6" width="14" style="1" customWidth="1"/>
    <col min="7" max="7" width="12.296875" style="2" customWidth="1"/>
    <col min="8" max="8" width="16.5" style="1" customWidth="1"/>
    <col min="9" max="9" width="21.5" style="1" customWidth="1"/>
    <col min="10" max="32" width="9" style="1" bestFit="1" customWidth="1"/>
    <col min="33" max="16384" width="8.69921875" style="1"/>
  </cols>
  <sheetData>
    <row r="1" spans="1:13" ht="14.4">
      <c r="A1" s="18" t="s">
        <v>91</v>
      </c>
      <c r="B1" s="18"/>
      <c r="C1" s="18"/>
      <c r="D1" s="18"/>
      <c r="E1" s="18"/>
      <c r="F1" s="18"/>
      <c r="G1" s="18"/>
      <c r="H1" s="18"/>
      <c r="I1" s="18"/>
    </row>
    <row r="3" spans="1:13" ht="14.4">
      <c r="A3" s="12" t="s">
        <v>53</v>
      </c>
      <c r="B3" s="12"/>
      <c r="G3" s="1"/>
    </row>
    <row r="4" spans="1:13" ht="14.4">
      <c r="A4" s="19" t="s">
        <v>2</v>
      </c>
      <c r="B4" s="19"/>
      <c r="C4" s="19"/>
      <c r="D4" s="19"/>
      <c r="E4" s="19"/>
      <c r="F4" s="19"/>
      <c r="G4" s="19"/>
      <c r="H4" s="19"/>
      <c r="I4" s="19"/>
    </row>
    <row r="5" spans="1:13" ht="14.4">
      <c r="A5" s="13"/>
      <c r="B5" s="13"/>
      <c r="C5" s="13"/>
      <c r="D5" s="13"/>
      <c r="E5" s="13"/>
      <c r="F5" s="13"/>
      <c r="G5" s="13"/>
      <c r="H5" s="13"/>
      <c r="I5" s="13"/>
    </row>
    <row r="6" spans="1:13" ht="13.8">
      <c r="A6" s="20" t="s">
        <v>54</v>
      </c>
      <c r="B6" s="20"/>
      <c r="C6" s="20"/>
      <c r="D6" s="20"/>
      <c r="E6" s="20"/>
      <c r="F6" s="20"/>
      <c r="G6" s="20"/>
      <c r="H6" s="20"/>
      <c r="I6" s="20"/>
    </row>
    <row r="7" spans="1:13" ht="15" customHeight="1">
      <c r="A7" s="20" t="s">
        <v>55</v>
      </c>
      <c r="B7" s="20"/>
      <c r="C7" s="20"/>
      <c r="D7" s="20"/>
      <c r="E7" s="20"/>
      <c r="F7" s="20"/>
      <c r="G7" s="20"/>
      <c r="H7" s="20"/>
      <c r="I7" s="20"/>
    </row>
    <row r="8" spans="1:13" ht="15" customHeight="1">
      <c r="A8" s="21" t="s">
        <v>3</v>
      </c>
      <c r="B8" s="21"/>
      <c r="C8" s="3"/>
      <c r="D8" s="3"/>
      <c r="E8" s="3"/>
      <c r="F8" s="3"/>
      <c r="G8" s="3"/>
      <c r="H8" s="3"/>
    </row>
    <row r="9" spans="1:13" ht="42.75" customHeight="1">
      <c r="A9" s="4" t="s">
        <v>0</v>
      </c>
      <c r="B9" s="5" t="s">
        <v>1</v>
      </c>
      <c r="C9" s="5" t="s">
        <v>4</v>
      </c>
      <c r="D9" s="5" t="s">
        <v>5</v>
      </c>
      <c r="E9" s="6" t="s">
        <v>6</v>
      </c>
      <c r="F9" s="5" t="s">
        <v>7</v>
      </c>
      <c r="G9" s="5" t="s">
        <v>56</v>
      </c>
      <c r="H9" s="5" t="s">
        <v>8</v>
      </c>
      <c r="I9" s="7" t="s">
        <v>57</v>
      </c>
    </row>
    <row r="10" spans="1:13">
      <c r="A10" s="29">
        <v>1</v>
      </c>
      <c r="B10" s="28">
        <v>2</v>
      </c>
      <c r="C10" s="27">
        <v>3</v>
      </c>
      <c r="D10" s="27">
        <v>4</v>
      </c>
      <c r="E10" s="27">
        <v>5</v>
      </c>
      <c r="F10" s="27">
        <v>6</v>
      </c>
      <c r="G10" s="27">
        <v>7</v>
      </c>
      <c r="H10" s="27">
        <v>8</v>
      </c>
      <c r="I10" s="8">
        <v>9</v>
      </c>
    </row>
    <row r="11" spans="1:13" ht="72.599999999999994" customHeight="1">
      <c r="A11" s="30">
        <v>1</v>
      </c>
      <c r="B11" s="32" t="s">
        <v>59</v>
      </c>
      <c r="C11" s="33" t="s">
        <v>9</v>
      </c>
      <c r="D11" s="34">
        <v>25</v>
      </c>
      <c r="E11" s="35"/>
      <c r="F11" s="36">
        <f t="shared" ref="F11:F42" si="0">ROUND(D11*E11,2)</f>
        <v>0</v>
      </c>
      <c r="G11" s="31"/>
      <c r="H11" s="36">
        <f t="shared" ref="H11:H42" si="1">ROUND(F11+F11*G11/100,2)</f>
        <v>0</v>
      </c>
      <c r="I11" s="37"/>
      <c r="J11" s="16"/>
      <c r="K11" s="15"/>
      <c r="M11" s="2"/>
    </row>
    <row r="12" spans="1:13" ht="129.6" customHeight="1">
      <c r="A12" s="30">
        <v>2</v>
      </c>
      <c r="B12" s="32" t="s">
        <v>60</v>
      </c>
      <c r="C12" s="33" t="s">
        <v>9</v>
      </c>
      <c r="D12" s="34">
        <v>6</v>
      </c>
      <c r="E12" s="35"/>
      <c r="F12" s="36">
        <f t="shared" si="0"/>
        <v>0</v>
      </c>
      <c r="G12" s="31"/>
      <c r="H12" s="36">
        <f t="shared" si="1"/>
        <v>0</v>
      </c>
      <c r="I12" s="37"/>
      <c r="J12" s="16"/>
      <c r="K12" s="17"/>
    </row>
    <row r="13" spans="1:13" ht="30.75" customHeight="1">
      <c r="A13" s="30">
        <v>3</v>
      </c>
      <c r="B13" s="32" t="s">
        <v>10</v>
      </c>
      <c r="C13" s="33" t="s">
        <v>9</v>
      </c>
      <c r="D13" s="34">
        <v>5</v>
      </c>
      <c r="E13" s="35"/>
      <c r="F13" s="36">
        <f t="shared" si="0"/>
        <v>0</v>
      </c>
      <c r="G13" s="31"/>
      <c r="H13" s="36">
        <f t="shared" si="1"/>
        <v>0</v>
      </c>
      <c r="I13" s="37"/>
      <c r="J13" s="16"/>
      <c r="K13" s="15"/>
    </row>
    <row r="14" spans="1:13" ht="59.4" customHeight="1">
      <c r="A14" s="30">
        <v>4</v>
      </c>
      <c r="B14" s="32" t="s">
        <v>11</v>
      </c>
      <c r="C14" s="33" t="s">
        <v>9</v>
      </c>
      <c r="D14" s="34">
        <v>5</v>
      </c>
      <c r="E14" s="35"/>
      <c r="F14" s="36">
        <f t="shared" si="0"/>
        <v>0</v>
      </c>
      <c r="G14" s="31"/>
      <c r="H14" s="36">
        <f t="shared" si="1"/>
        <v>0</v>
      </c>
      <c r="I14" s="37"/>
      <c r="J14" s="16"/>
      <c r="K14" s="15"/>
    </row>
    <row r="15" spans="1:13" ht="68.400000000000006" customHeight="1">
      <c r="A15" s="30">
        <v>5</v>
      </c>
      <c r="B15" s="32" t="s">
        <v>12</v>
      </c>
      <c r="C15" s="33" t="s">
        <v>9</v>
      </c>
      <c r="D15" s="34">
        <v>35</v>
      </c>
      <c r="E15" s="35"/>
      <c r="F15" s="36">
        <f t="shared" si="0"/>
        <v>0</v>
      </c>
      <c r="G15" s="31"/>
      <c r="H15" s="36">
        <f t="shared" si="1"/>
        <v>0</v>
      </c>
      <c r="I15" s="37"/>
      <c r="J15" s="16"/>
      <c r="K15" s="15"/>
    </row>
    <row r="16" spans="1:13" ht="60.6" customHeight="1">
      <c r="A16" s="30">
        <v>6</v>
      </c>
      <c r="B16" s="32" t="s">
        <v>61</v>
      </c>
      <c r="C16" s="33" t="s">
        <v>9</v>
      </c>
      <c r="D16" s="34">
        <v>20</v>
      </c>
      <c r="E16" s="35"/>
      <c r="F16" s="36">
        <f t="shared" si="0"/>
        <v>0</v>
      </c>
      <c r="G16" s="31"/>
      <c r="H16" s="36">
        <f t="shared" si="1"/>
        <v>0</v>
      </c>
      <c r="I16" s="37"/>
      <c r="J16" s="16"/>
      <c r="K16" s="15"/>
    </row>
    <row r="17" spans="1:11" ht="84.6" customHeight="1">
      <c r="A17" s="30">
        <v>7</v>
      </c>
      <c r="B17" s="32" t="s">
        <v>88</v>
      </c>
      <c r="C17" s="33" t="s">
        <v>9</v>
      </c>
      <c r="D17" s="38">
        <v>100</v>
      </c>
      <c r="E17" s="35"/>
      <c r="F17" s="36">
        <f t="shared" si="0"/>
        <v>0</v>
      </c>
      <c r="G17" s="31"/>
      <c r="H17" s="36">
        <f t="shared" si="1"/>
        <v>0</v>
      </c>
      <c r="I17" s="37"/>
      <c r="J17" s="16"/>
      <c r="K17" s="15"/>
    </row>
    <row r="18" spans="1:11" ht="69" customHeight="1">
      <c r="A18" s="30">
        <v>8</v>
      </c>
      <c r="B18" s="32" t="s">
        <v>13</v>
      </c>
      <c r="C18" s="33" t="s">
        <v>9</v>
      </c>
      <c r="D18" s="34">
        <v>25</v>
      </c>
      <c r="E18" s="35"/>
      <c r="F18" s="36">
        <f t="shared" si="0"/>
        <v>0</v>
      </c>
      <c r="G18" s="31"/>
      <c r="H18" s="36">
        <f t="shared" si="1"/>
        <v>0</v>
      </c>
      <c r="I18" s="37"/>
      <c r="J18" s="16"/>
      <c r="K18" s="15"/>
    </row>
    <row r="19" spans="1:11" ht="72" customHeight="1">
      <c r="A19" s="30">
        <v>9</v>
      </c>
      <c r="B19" s="32" t="s">
        <v>62</v>
      </c>
      <c r="C19" s="33" t="s">
        <v>9</v>
      </c>
      <c r="D19" s="34">
        <v>450</v>
      </c>
      <c r="E19" s="35"/>
      <c r="F19" s="36">
        <f t="shared" si="0"/>
        <v>0</v>
      </c>
      <c r="G19" s="31"/>
      <c r="H19" s="36">
        <f t="shared" si="1"/>
        <v>0</v>
      </c>
      <c r="I19" s="37"/>
      <c r="J19" s="16"/>
      <c r="K19" s="15"/>
    </row>
    <row r="20" spans="1:11" ht="28.2" customHeight="1">
      <c r="A20" s="30">
        <v>10</v>
      </c>
      <c r="B20" s="32" t="s">
        <v>14</v>
      </c>
      <c r="C20" s="33" t="s">
        <v>9</v>
      </c>
      <c r="D20" s="38">
        <v>90</v>
      </c>
      <c r="E20" s="39"/>
      <c r="F20" s="36">
        <f t="shared" si="0"/>
        <v>0</v>
      </c>
      <c r="G20" s="31"/>
      <c r="H20" s="36">
        <f t="shared" si="1"/>
        <v>0</v>
      </c>
      <c r="I20" s="37"/>
      <c r="J20" s="16"/>
      <c r="K20" s="15"/>
    </row>
    <row r="21" spans="1:11" ht="28.2" customHeight="1">
      <c r="A21" s="30">
        <v>11</v>
      </c>
      <c r="B21" s="32" t="s">
        <v>15</v>
      </c>
      <c r="C21" s="33" t="s">
        <v>9</v>
      </c>
      <c r="D21" s="34">
        <v>10</v>
      </c>
      <c r="E21" s="35"/>
      <c r="F21" s="36">
        <f t="shared" si="0"/>
        <v>0</v>
      </c>
      <c r="G21" s="31"/>
      <c r="H21" s="36">
        <f t="shared" si="1"/>
        <v>0</v>
      </c>
      <c r="I21" s="37"/>
      <c r="J21" s="16"/>
      <c r="K21" s="15"/>
    </row>
    <row r="22" spans="1:11" ht="28.2" customHeight="1">
      <c r="A22" s="30">
        <v>12</v>
      </c>
      <c r="B22" s="32" t="s">
        <v>87</v>
      </c>
      <c r="C22" s="33" t="s">
        <v>9</v>
      </c>
      <c r="D22" s="34">
        <v>10</v>
      </c>
      <c r="E22" s="35"/>
      <c r="F22" s="36">
        <f t="shared" si="0"/>
        <v>0</v>
      </c>
      <c r="G22" s="31"/>
      <c r="H22" s="36">
        <f t="shared" si="1"/>
        <v>0</v>
      </c>
      <c r="I22" s="37"/>
      <c r="J22" s="16"/>
      <c r="K22" s="15"/>
    </row>
    <row r="23" spans="1:11" ht="60.6" customHeight="1">
      <c r="A23" s="30">
        <v>13</v>
      </c>
      <c r="B23" s="32" t="s">
        <v>83</v>
      </c>
      <c r="C23" s="33" t="s">
        <v>9</v>
      </c>
      <c r="D23" s="34">
        <v>250</v>
      </c>
      <c r="E23" s="35"/>
      <c r="F23" s="36">
        <f t="shared" si="0"/>
        <v>0</v>
      </c>
      <c r="G23" s="31"/>
      <c r="H23" s="36">
        <f t="shared" si="1"/>
        <v>0</v>
      </c>
      <c r="I23" s="37"/>
      <c r="J23" s="16"/>
      <c r="K23" s="15"/>
    </row>
    <row r="24" spans="1:11" ht="29.4" customHeight="1">
      <c r="A24" s="30">
        <v>14</v>
      </c>
      <c r="B24" s="32" t="s">
        <v>16</v>
      </c>
      <c r="C24" s="33" t="s">
        <v>9</v>
      </c>
      <c r="D24" s="34">
        <v>20</v>
      </c>
      <c r="E24" s="35"/>
      <c r="F24" s="36">
        <f t="shared" si="0"/>
        <v>0</v>
      </c>
      <c r="G24" s="31"/>
      <c r="H24" s="36">
        <f t="shared" si="1"/>
        <v>0</v>
      </c>
      <c r="I24" s="37"/>
      <c r="J24" s="16"/>
      <c r="K24" s="15"/>
    </row>
    <row r="25" spans="1:11" ht="29.4" customHeight="1">
      <c r="A25" s="30">
        <v>15</v>
      </c>
      <c r="B25" s="32" t="s">
        <v>17</v>
      </c>
      <c r="C25" s="33" t="s">
        <v>9</v>
      </c>
      <c r="D25" s="38">
        <v>25</v>
      </c>
      <c r="E25" s="39"/>
      <c r="F25" s="36">
        <f t="shared" si="0"/>
        <v>0</v>
      </c>
      <c r="G25" s="31"/>
      <c r="H25" s="36">
        <f t="shared" si="1"/>
        <v>0</v>
      </c>
      <c r="I25" s="37"/>
      <c r="J25" s="16"/>
      <c r="K25" s="15"/>
    </row>
    <row r="26" spans="1:11" ht="35.4" customHeight="1">
      <c r="A26" s="30">
        <v>16</v>
      </c>
      <c r="B26" s="32" t="s">
        <v>63</v>
      </c>
      <c r="C26" s="33" t="s">
        <v>9</v>
      </c>
      <c r="D26" s="34">
        <v>110</v>
      </c>
      <c r="E26" s="35"/>
      <c r="F26" s="36">
        <f t="shared" si="0"/>
        <v>0</v>
      </c>
      <c r="G26" s="31"/>
      <c r="H26" s="36">
        <f t="shared" si="1"/>
        <v>0</v>
      </c>
      <c r="I26" s="37"/>
      <c r="J26" s="16"/>
      <c r="K26" s="15"/>
    </row>
    <row r="27" spans="1:11" ht="31.2" customHeight="1">
      <c r="A27" s="30">
        <v>17</v>
      </c>
      <c r="B27" s="32" t="s">
        <v>18</v>
      </c>
      <c r="C27" s="33" t="s">
        <v>9</v>
      </c>
      <c r="D27" s="34">
        <v>13</v>
      </c>
      <c r="E27" s="35"/>
      <c r="F27" s="36">
        <f t="shared" si="0"/>
        <v>0</v>
      </c>
      <c r="G27" s="31"/>
      <c r="H27" s="36">
        <f t="shared" si="1"/>
        <v>0</v>
      </c>
      <c r="I27" s="37"/>
      <c r="J27" s="16"/>
      <c r="K27" s="15"/>
    </row>
    <row r="28" spans="1:11" ht="31.2" customHeight="1">
      <c r="A28" s="30">
        <v>18</v>
      </c>
      <c r="B28" s="32" t="s">
        <v>19</v>
      </c>
      <c r="C28" s="33" t="s">
        <v>9</v>
      </c>
      <c r="D28" s="34">
        <v>80</v>
      </c>
      <c r="E28" s="35"/>
      <c r="F28" s="36">
        <f t="shared" si="0"/>
        <v>0</v>
      </c>
      <c r="G28" s="31"/>
      <c r="H28" s="36">
        <f t="shared" si="1"/>
        <v>0</v>
      </c>
      <c r="I28" s="37"/>
      <c r="J28" s="16"/>
      <c r="K28" s="15"/>
    </row>
    <row r="29" spans="1:11" ht="31.2" customHeight="1">
      <c r="A29" s="30">
        <v>19</v>
      </c>
      <c r="B29" s="32" t="s">
        <v>20</v>
      </c>
      <c r="C29" s="33" t="s">
        <v>9</v>
      </c>
      <c r="D29" s="34">
        <v>22</v>
      </c>
      <c r="E29" s="35"/>
      <c r="F29" s="36">
        <f t="shared" si="0"/>
        <v>0</v>
      </c>
      <c r="G29" s="31"/>
      <c r="H29" s="36">
        <f t="shared" si="1"/>
        <v>0</v>
      </c>
      <c r="I29" s="37"/>
      <c r="J29" s="16"/>
      <c r="K29" s="15"/>
    </row>
    <row r="30" spans="1:11" ht="62.4" customHeight="1">
      <c r="A30" s="30">
        <v>20</v>
      </c>
      <c r="B30" s="32" t="s">
        <v>21</v>
      </c>
      <c r="C30" s="33" t="s">
        <v>9</v>
      </c>
      <c r="D30" s="34">
        <v>20</v>
      </c>
      <c r="E30" s="35"/>
      <c r="F30" s="36">
        <f t="shared" si="0"/>
        <v>0</v>
      </c>
      <c r="G30" s="31"/>
      <c r="H30" s="36">
        <f t="shared" si="1"/>
        <v>0</v>
      </c>
      <c r="I30" s="37"/>
      <c r="J30" s="16"/>
      <c r="K30" s="15"/>
    </row>
    <row r="31" spans="1:11" ht="31.2" customHeight="1">
      <c r="A31" s="30">
        <v>21</v>
      </c>
      <c r="B31" s="32" t="s">
        <v>64</v>
      </c>
      <c r="C31" s="33" t="s">
        <v>9</v>
      </c>
      <c r="D31" s="34">
        <v>120</v>
      </c>
      <c r="E31" s="35"/>
      <c r="F31" s="36">
        <f t="shared" si="0"/>
        <v>0</v>
      </c>
      <c r="G31" s="31"/>
      <c r="H31" s="36">
        <f t="shared" si="1"/>
        <v>0</v>
      </c>
      <c r="I31" s="37"/>
      <c r="J31" s="16"/>
      <c r="K31" s="15"/>
    </row>
    <row r="32" spans="1:11" ht="31.2" customHeight="1">
      <c r="A32" s="30">
        <v>22</v>
      </c>
      <c r="B32" s="32" t="s">
        <v>22</v>
      </c>
      <c r="C32" s="33" t="s">
        <v>9</v>
      </c>
      <c r="D32" s="34">
        <v>30</v>
      </c>
      <c r="E32" s="35"/>
      <c r="F32" s="36">
        <f t="shared" si="0"/>
        <v>0</v>
      </c>
      <c r="G32" s="31"/>
      <c r="H32" s="36">
        <f t="shared" si="1"/>
        <v>0</v>
      </c>
      <c r="I32" s="37"/>
      <c r="J32" s="16"/>
      <c r="K32" s="15"/>
    </row>
    <row r="33" spans="1:11" ht="42.6" customHeight="1">
      <c r="A33" s="30">
        <v>23</v>
      </c>
      <c r="B33" s="32" t="s">
        <v>23</v>
      </c>
      <c r="C33" s="33" t="s">
        <v>9</v>
      </c>
      <c r="D33" s="34">
        <v>25</v>
      </c>
      <c r="E33" s="35"/>
      <c r="F33" s="36">
        <f t="shared" si="0"/>
        <v>0</v>
      </c>
      <c r="G33" s="31"/>
      <c r="H33" s="36">
        <f t="shared" si="1"/>
        <v>0</v>
      </c>
      <c r="I33" s="37"/>
      <c r="J33" s="16"/>
      <c r="K33" s="15"/>
    </row>
    <row r="34" spans="1:11" ht="36.6" customHeight="1">
      <c r="A34" s="30">
        <v>24</v>
      </c>
      <c r="B34" s="32" t="s">
        <v>24</v>
      </c>
      <c r="C34" s="33" t="s">
        <v>9</v>
      </c>
      <c r="D34" s="34">
        <v>20</v>
      </c>
      <c r="E34" s="35"/>
      <c r="F34" s="36">
        <f t="shared" si="0"/>
        <v>0</v>
      </c>
      <c r="G34" s="31"/>
      <c r="H34" s="36">
        <f t="shared" si="1"/>
        <v>0</v>
      </c>
      <c r="I34" s="37"/>
      <c r="J34" s="16"/>
      <c r="K34" s="15"/>
    </row>
    <row r="35" spans="1:11" ht="47.4" customHeight="1">
      <c r="A35" s="30">
        <v>25</v>
      </c>
      <c r="B35" s="32" t="s">
        <v>25</v>
      </c>
      <c r="C35" s="33" t="s">
        <v>9</v>
      </c>
      <c r="D35" s="34">
        <v>100</v>
      </c>
      <c r="E35" s="35"/>
      <c r="F35" s="36">
        <f t="shared" si="0"/>
        <v>0</v>
      </c>
      <c r="G35" s="31"/>
      <c r="H35" s="36">
        <f t="shared" si="1"/>
        <v>0</v>
      </c>
      <c r="I35" s="37"/>
      <c r="J35" s="16"/>
      <c r="K35" s="15"/>
    </row>
    <row r="36" spans="1:11" ht="49.2" customHeight="1">
      <c r="A36" s="30">
        <v>26</v>
      </c>
      <c r="B36" s="32" t="s">
        <v>26</v>
      </c>
      <c r="C36" s="33" t="s">
        <v>9</v>
      </c>
      <c r="D36" s="38">
        <v>30</v>
      </c>
      <c r="E36" s="39"/>
      <c r="F36" s="36">
        <f t="shared" si="0"/>
        <v>0</v>
      </c>
      <c r="G36" s="31"/>
      <c r="H36" s="36">
        <f t="shared" si="1"/>
        <v>0</v>
      </c>
      <c r="I36" s="37"/>
      <c r="J36" s="16"/>
      <c r="K36" s="15"/>
    </row>
    <row r="37" spans="1:11" ht="49.2" customHeight="1">
      <c r="A37" s="30">
        <v>27</v>
      </c>
      <c r="B37" s="32" t="s">
        <v>65</v>
      </c>
      <c r="C37" s="33" t="s">
        <v>9</v>
      </c>
      <c r="D37" s="34">
        <v>30</v>
      </c>
      <c r="E37" s="35"/>
      <c r="F37" s="36">
        <f t="shared" si="0"/>
        <v>0</v>
      </c>
      <c r="G37" s="31"/>
      <c r="H37" s="36">
        <f t="shared" si="1"/>
        <v>0</v>
      </c>
      <c r="I37" s="37"/>
      <c r="J37" s="16"/>
      <c r="K37" s="15"/>
    </row>
    <row r="38" spans="1:11" ht="49.2" customHeight="1">
      <c r="A38" s="30">
        <v>28</v>
      </c>
      <c r="B38" s="32" t="s">
        <v>27</v>
      </c>
      <c r="C38" s="33" t="s">
        <v>9</v>
      </c>
      <c r="D38" s="34">
        <v>80</v>
      </c>
      <c r="E38" s="35"/>
      <c r="F38" s="36">
        <f t="shared" si="0"/>
        <v>0</v>
      </c>
      <c r="G38" s="31"/>
      <c r="H38" s="36">
        <f t="shared" si="1"/>
        <v>0</v>
      </c>
      <c r="I38" s="37"/>
      <c r="J38" s="16"/>
      <c r="K38" s="15"/>
    </row>
    <row r="39" spans="1:11" ht="63.6" customHeight="1">
      <c r="A39" s="30">
        <v>29</v>
      </c>
      <c r="B39" s="32" t="s">
        <v>28</v>
      </c>
      <c r="C39" s="33" t="s">
        <v>9</v>
      </c>
      <c r="D39" s="34">
        <v>60</v>
      </c>
      <c r="E39" s="35"/>
      <c r="F39" s="36">
        <f t="shared" si="0"/>
        <v>0</v>
      </c>
      <c r="G39" s="31"/>
      <c r="H39" s="36">
        <f t="shared" si="1"/>
        <v>0</v>
      </c>
      <c r="I39" s="37"/>
      <c r="J39" s="16"/>
      <c r="K39" s="15"/>
    </row>
    <row r="40" spans="1:11" ht="60.6" customHeight="1">
      <c r="A40" s="30">
        <v>30</v>
      </c>
      <c r="B40" s="32" t="s">
        <v>66</v>
      </c>
      <c r="C40" s="33" t="s">
        <v>9</v>
      </c>
      <c r="D40" s="34">
        <v>40</v>
      </c>
      <c r="E40" s="35"/>
      <c r="F40" s="36">
        <f t="shared" si="0"/>
        <v>0</v>
      </c>
      <c r="G40" s="31"/>
      <c r="H40" s="36">
        <f t="shared" si="1"/>
        <v>0</v>
      </c>
      <c r="I40" s="37"/>
      <c r="J40" s="16"/>
      <c r="K40" s="15"/>
    </row>
    <row r="41" spans="1:11" ht="29.4" customHeight="1">
      <c r="A41" s="30">
        <v>31</v>
      </c>
      <c r="B41" s="32" t="s">
        <v>29</v>
      </c>
      <c r="C41" s="33" t="s">
        <v>9</v>
      </c>
      <c r="D41" s="34">
        <v>50</v>
      </c>
      <c r="E41" s="35"/>
      <c r="F41" s="36">
        <f t="shared" si="0"/>
        <v>0</v>
      </c>
      <c r="G41" s="31"/>
      <c r="H41" s="36">
        <f t="shared" si="1"/>
        <v>0</v>
      </c>
      <c r="I41" s="37"/>
      <c r="J41" s="16"/>
      <c r="K41" s="15"/>
    </row>
    <row r="42" spans="1:11" ht="96" customHeight="1">
      <c r="A42" s="30">
        <v>32</v>
      </c>
      <c r="B42" s="32" t="s">
        <v>67</v>
      </c>
      <c r="C42" s="33" t="s">
        <v>9</v>
      </c>
      <c r="D42" s="34">
        <v>50</v>
      </c>
      <c r="E42" s="35"/>
      <c r="F42" s="36">
        <f t="shared" si="0"/>
        <v>0</v>
      </c>
      <c r="G42" s="31"/>
      <c r="H42" s="36">
        <f t="shared" si="1"/>
        <v>0</v>
      </c>
      <c r="I42" s="37"/>
      <c r="J42" s="16"/>
      <c r="K42" s="15"/>
    </row>
    <row r="43" spans="1:11" ht="73.8" customHeight="1">
      <c r="A43" s="30">
        <v>33</v>
      </c>
      <c r="B43" s="32" t="s">
        <v>68</v>
      </c>
      <c r="C43" s="33" t="s">
        <v>9</v>
      </c>
      <c r="D43" s="34">
        <v>75</v>
      </c>
      <c r="E43" s="35"/>
      <c r="F43" s="36">
        <f t="shared" ref="F43:F74" si="2">ROUND(D43*E43,2)</f>
        <v>0</v>
      </c>
      <c r="G43" s="31"/>
      <c r="H43" s="36">
        <f t="shared" ref="H43:H74" si="3">ROUND(F43+F43*G43/100,2)</f>
        <v>0</v>
      </c>
      <c r="I43" s="37"/>
      <c r="J43" s="16"/>
      <c r="K43" s="15"/>
    </row>
    <row r="44" spans="1:11" ht="51" customHeight="1">
      <c r="A44" s="30">
        <v>34</v>
      </c>
      <c r="B44" s="32" t="s">
        <v>69</v>
      </c>
      <c r="C44" s="33" t="s">
        <v>9</v>
      </c>
      <c r="D44" s="34">
        <v>200</v>
      </c>
      <c r="E44" s="35"/>
      <c r="F44" s="36">
        <f t="shared" si="2"/>
        <v>0</v>
      </c>
      <c r="G44" s="31"/>
      <c r="H44" s="36">
        <f t="shared" si="3"/>
        <v>0</v>
      </c>
      <c r="I44" s="37"/>
      <c r="J44" s="16"/>
      <c r="K44" s="15"/>
    </row>
    <row r="45" spans="1:11" ht="39" customHeight="1">
      <c r="A45" s="30">
        <v>35</v>
      </c>
      <c r="B45" s="32" t="s">
        <v>70</v>
      </c>
      <c r="C45" s="33" t="s">
        <v>9</v>
      </c>
      <c r="D45" s="34">
        <v>100</v>
      </c>
      <c r="E45" s="35"/>
      <c r="F45" s="36">
        <f t="shared" si="2"/>
        <v>0</v>
      </c>
      <c r="G45" s="31"/>
      <c r="H45" s="36">
        <f t="shared" si="3"/>
        <v>0</v>
      </c>
      <c r="I45" s="37"/>
      <c r="J45" s="16"/>
      <c r="K45" s="15"/>
    </row>
    <row r="46" spans="1:11" ht="57.6" customHeight="1">
      <c r="A46" s="30">
        <v>36</v>
      </c>
      <c r="B46" s="32" t="s">
        <v>71</v>
      </c>
      <c r="C46" s="33" t="s">
        <v>9</v>
      </c>
      <c r="D46" s="34">
        <v>10</v>
      </c>
      <c r="E46" s="35"/>
      <c r="F46" s="36">
        <f t="shared" si="2"/>
        <v>0</v>
      </c>
      <c r="G46" s="31"/>
      <c r="H46" s="36">
        <f t="shared" si="3"/>
        <v>0</v>
      </c>
      <c r="I46" s="37"/>
      <c r="J46" s="16"/>
      <c r="K46" s="15"/>
    </row>
    <row r="47" spans="1:11" ht="49.2" customHeight="1">
      <c r="A47" s="30">
        <v>37</v>
      </c>
      <c r="B47" s="32" t="s">
        <v>30</v>
      </c>
      <c r="C47" s="33" t="s">
        <v>9</v>
      </c>
      <c r="D47" s="34">
        <v>90</v>
      </c>
      <c r="E47" s="35"/>
      <c r="F47" s="36">
        <f t="shared" si="2"/>
        <v>0</v>
      </c>
      <c r="G47" s="31"/>
      <c r="H47" s="36">
        <f t="shared" si="3"/>
        <v>0</v>
      </c>
      <c r="I47" s="37"/>
      <c r="J47" s="16"/>
      <c r="K47" s="15"/>
    </row>
    <row r="48" spans="1:11" ht="96" customHeight="1">
      <c r="A48" s="30">
        <v>38</v>
      </c>
      <c r="B48" s="32" t="s">
        <v>72</v>
      </c>
      <c r="C48" s="33" t="s">
        <v>9</v>
      </c>
      <c r="D48" s="34">
        <v>40</v>
      </c>
      <c r="E48" s="35"/>
      <c r="F48" s="36">
        <f t="shared" si="2"/>
        <v>0</v>
      </c>
      <c r="G48" s="31"/>
      <c r="H48" s="36">
        <f t="shared" si="3"/>
        <v>0</v>
      </c>
      <c r="I48" s="37"/>
      <c r="J48" s="16"/>
      <c r="K48" s="15"/>
    </row>
    <row r="49" spans="1:11" ht="48.6" customHeight="1">
      <c r="A49" s="30">
        <v>39</v>
      </c>
      <c r="B49" s="32" t="s">
        <v>73</v>
      </c>
      <c r="C49" s="33" t="s">
        <v>9</v>
      </c>
      <c r="D49" s="34">
        <v>40</v>
      </c>
      <c r="E49" s="35"/>
      <c r="F49" s="36">
        <f t="shared" si="2"/>
        <v>0</v>
      </c>
      <c r="G49" s="31"/>
      <c r="H49" s="36">
        <f t="shared" si="3"/>
        <v>0</v>
      </c>
      <c r="I49" s="37"/>
      <c r="J49" s="16"/>
      <c r="K49" s="15"/>
    </row>
    <row r="50" spans="1:11" ht="48.6" customHeight="1">
      <c r="A50" s="30">
        <v>40</v>
      </c>
      <c r="B50" s="32" t="s">
        <v>74</v>
      </c>
      <c r="C50" s="33" t="s">
        <v>9</v>
      </c>
      <c r="D50" s="34">
        <v>20</v>
      </c>
      <c r="E50" s="35"/>
      <c r="F50" s="36">
        <f t="shared" si="2"/>
        <v>0</v>
      </c>
      <c r="G50" s="31"/>
      <c r="H50" s="36">
        <f t="shared" si="3"/>
        <v>0</v>
      </c>
      <c r="I50" s="37"/>
      <c r="J50" s="16"/>
      <c r="K50" s="15"/>
    </row>
    <row r="51" spans="1:11" ht="52.8" customHeight="1">
      <c r="A51" s="30">
        <v>41</v>
      </c>
      <c r="B51" s="32" t="s">
        <v>89</v>
      </c>
      <c r="C51" s="33" t="s">
        <v>9</v>
      </c>
      <c r="D51" s="34">
        <v>50</v>
      </c>
      <c r="E51" s="35"/>
      <c r="F51" s="36">
        <f t="shared" si="2"/>
        <v>0</v>
      </c>
      <c r="G51" s="31"/>
      <c r="H51" s="36">
        <f t="shared" si="3"/>
        <v>0</v>
      </c>
      <c r="I51" s="37"/>
      <c r="J51" s="16"/>
      <c r="K51" s="15"/>
    </row>
    <row r="52" spans="1:11" ht="28.2" customHeight="1">
      <c r="A52" s="30">
        <v>42</v>
      </c>
      <c r="B52" s="32" t="s">
        <v>31</v>
      </c>
      <c r="C52" s="33" t="s">
        <v>9</v>
      </c>
      <c r="D52" s="34">
        <v>100</v>
      </c>
      <c r="E52" s="35"/>
      <c r="F52" s="36">
        <f t="shared" si="2"/>
        <v>0</v>
      </c>
      <c r="G52" s="31"/>
      <c r="H52" s="36">
        <f t="shared" si="3"/>
        <v>0</v>
      </c>
      <c r="I52" s="37"/>
      <c r="J52" s="16"/>
      <c r="K52" s="15"/>
    </row>
    <row r="53" spans="1:11" ht="50.4" customHeight="1">
      <c r="A53" s="30">
        <v>43</v>
      </c>
      <c r="B53" s="32" t="s">
        <v>32</v>
      </c>
      <c r="C53" s="33" t="s">
        <v>9</v>
      </c>
      <c r="D53" s="34">
        <v>32</v>
      </c>
      <c r="E53" s="35"/>
      <c r="F53" s="36">
        <f t="shared" si="2"/>
        <v>0</v>
      </c>
      <c r="G53" s="31"/>
      <c r="H53" s="36">
        <f t="shared" si="3"/>
        <v>0</v>
      </c>
      <c r="I53" s="37"/>
      <c r="J53" s="16"/>
      <c r="K53" s="15"/>
    </row>
    <row r="54" spans="1:11" ht="50.4" customHeight="1">
      <c r="A54" s="30">
        <v>44</v>
      </c>
      <c r="B54" s="32" t="s">
        <v>33</v>
      </c>
      <c r="C54" s="33" t="s">
        <v>9</v>
      </c>
      <c r="D54" s="34">
        <v>25</v>
      </c>
      <c r="E54" s="35"/>
      <c r="F54" s="36">
        <f t="shared" si="2"/>
        <v>0</v>
      </c>
      <c r="G54" s="31"/>
      <c r="H54" s="36">
        <f t="shared" si="3"/>
        <v>0</v>
      </c>
      <c r="I54" s="37"/>
      <c r="J54" s="16"/>
      <c r="K54" s="15"/>
    </row>
    <row r="55" spans="1:11" ht="30" customHeight="1">
      <c r="A55" s="30">
        <v>45</v>
      </c>
      <c r="B55" s="32" t="s">
        <v>34</v>
      </c>
      <c r="C55" s="33" t="s">
        <v>9</v>
      </c>
      <c r="D55" s="34">
        <v>25</v>
      </c>
      <c r="E55" s="35"/>
      <c r="F55" s="36">
        <f t="shared" si="2"/>
        <v>0</v>
      </c>
      <c r="G55" s="31"/>
      <c r="H55" s="36">
        <f t="shared" si="3"/>
        <v>0</v>
      </c>
      <c r="I55" s="37"/>
      <c r="J55" s="16"/>
      <c r="K55" s="15"/>
    </row>
    <row r="56" spans="1:11" ht="36" customHeight="1">
      <c r="A56" s="30">
        <v>46</v>
      </c>
      <c r="B56" s="32" t="s">
        <v>75</v>
      </c>
      <c r="C56" s="33" t="s">
        <v>9</v>
      </c>
      <c r="D56" s="34">
        <v>30</v>
      </c>
      <c r="E56" s="35"/>
      <c r="F56" s="36">
        <f t="shared" si="2"/>
        <v>0</v>
      </c>
      <c r="G56" s="31"/>
      <c r="H56" s="36">
        <f t="shared" si="3"/>
        <v>0</v>
      </c>
      <c r="I56" s="37"/>
      <c r="J56" s="16"/>
      <c r="K56" s="15"/>
    </row>
    <row r="57" spans="1:11" ht="49.8" customHeight="1">
      <c r="A57" s="30">
        <v>47</v>
      </c>
      <c r="B57" s="32" t="s">
        <v>35</v>
      </c>
      <c r="C57" s="33" t="s">
        <v>9</v>
      </c>
      <c r="D57" s="34">
        <v>60</v>
      </c>
      <c r="E57" s="35"/>
      <c r="F57" s="36">
        <f t="shared" si="2"/>
        <v>0</v>
      </c>
      <c r="G57" s="31"/>
      <c r="H57" s="36">
        <f t="shared" si="3"/>
        <v>0</v>
      </c>
      <c r="I57" s="37"/>
      <c r="J57" s="16"/>
      <c r="K57" s="15"/>
    </row>
    <row r="58" spans="1:11" ht="27.75" customHeight="1">
      <c r="A58" s="30">
        <v>48</v>
      </c>
      <c r="B58" s="32" t="s">
        <v>36</v>
      </c>
      <c r="C58" s="33" t="s">
        <v>9</v>
      </c>
      <c r="D58" s="34">
        <v>20</v>
      </c>
      <c r="E58" s="35"/>
      <c r="F58" s="36">
        <f t="shared" si="2"/>
        <v>0</v>
      </c>
      <c r="G58" s="31"/>
      <c r="H58" s="36">
        <f t="shared" si="3"/>
        <v>0</v>
      </c>
      <c r="I58" s="37"/>
      <c r="J58" s="16"/>
      <c r="K58" s="15"/>
    </row>
    <row r="59" spans="1:11" ht="52.2" customHeight="1">
      <c r="A59" s="30">
        <v>49</v>
      </c>
      <c r="B59" s="32" t="s">
        <v>76</v>
      </c>
      <c r="C59" s="33" t="s">
        <v>9</v>
      </c>
      <c r="D59" s="34">
        <v>60</v>
      </c>
      <c r="E59" s="35"/>
      <c r="F59" s="36">
        <f t="shared" si="2"/>
        <v>0</v>
      </c>
      <c r="G59" s="31"/>
      <c r="H59" s="36">
        <f t="shared" si="3"/>
        <v>0</v>
      </c>
      <c r="I59" s="37"/>
      <c r="J59" s="16"/>
      <c r="K59" s="15"/>
    </row>
    <row r="60" spans="1:11" ht="37.200000000000003" customHeight="1">
      <c r="A60" s="30">
        <v>50</v>
      </c>
      <c r="B60" s="32" t="s">
        <v>37</v>
      </c>
      <c r="C60" s="33" t="s">
        <v>9</v>
      </c>
      <c r="D60" s="34">
        <v>15</v>
      </c>
      <c r="E60" s="35"/>
      <c r="F60" s="36">
        <f t="shared" si="2"/>
        <v>0</v>
      </c>
      <c r="G60" s="31"/>
      <c r="H60" s="36">
        <f t="shared" si="3"/>
        <v>0</v>
      </c>
      <c r="I60" s="37"/>
      <c r="J60" s="16"/>
      <c r="K60" s="15"/>
    </row>
    <row r="61" spans="1:11" ht="28.2" customHeight="1">
      <c r="A61" s="30">
        <v>51</v>
      </c>
      <c r="B61" s="32" t="s">
        <v>38</v>
      </c>
      <c r="C61" s="33" t="s">
        <v>9</v>
      </c>
      <c r="D61" s="34">
        <v>20</v>
      </c>
      <c r="E61" s="35"/>
      <c r="F61" s="36">
        <f t="shared" si="2"/>
        <v>0</v>
      </c>
      <c r="G61" s="31"/>
      <c r="H61" s="36">
        <f t="shared" si="3"/>
        <v>0</v>
      </c>
      <c r="I61" s="37"/>
      <c r="J61" s="16"/>
      <c r="K61" s="15"/>
    </row>
    <row r="62" spans="1:11" ht="39" customHeight="1">
      <c r="A62" s="30">
        <v>52</v>
      </c>
      <c r="B62" s="32" t="s">
        <v>39</v>
      </c>
      <c r="C62" s="33" t="s">
        <v>9</v>
      </c>
      <c r="D62" s="34">
        <v>15</v>
      </c>
      <c r="E62" s="35"/>
      <c r="F62" s="36">
        <f t="shared" si="2"/>
        <v>0</v>
      </c>
      <c r="G62" s="31"/>
      <c r="H62" s="36">
        <f t="shared" si="3"/>
        <v>0</v>
      </c>
      <c r="I62" s="37"/>
      <c r="J62" s="16"/>
      <c r="K62" s="15"/>
    </row>
    <row r="63" spans="1:11" ht="64.2" customHeight="1">
      <c r="A63" s="30">
        <v>53</v>
      </c>
      <c r="B63" s="32" t="s">
        <v>50</v>
      </c>
      <c r="C63" s="33" t="s">
        <v>9</v>
      </c>
      <c r="D63" s="34">
        <v>250</v>
      </c>
      <c r="E63" s="35"/>
      <c r="F63" s="36">
        <f t="shared" si="2"/>
        <v>0</v>
      </c>
      <c r="G63" s="31"/>
      <c r="H63" s="36">
        <f t="shared" si="3"/>
        <v>0</v>
      </c>
      <c r="I63" s="37"/>
      <c r="J63" s="16"/>
      <c r="K63" s="15"/>
    </row>
    <row r="64" spans="1:11" ht="55.8" customHeight="1">
      <c r="A64" s="30">
        <v>54</v>
      </c>
      <c r="B64" s="32" t="s">
        <v>77</v>
      </c>
      <c r="C64" s="33" t="s">
        <v>9</v>
      </c>
      <c r="D64" s="38">
        <v>25</v>
      </c>
      <c r="E64" s="39"/>
      <c r="F64" s="36">
        <f t="shared" si="2"/>
        <v>0</v>
      </c>
      <c r="G64" s="31"/>
      <c r="H64" s="36">
        <f t="shared" si="3"/>
        <v>0</v>
      </c>
      <c r="I64" s="37"/>
      <c r="J64" s="16"/>
      <c r="K64" s="15"/>
    </row>
    <row r="65" spans="1:11" ht="19.5" customHeight="1">
      <c r="A65" s="30">
        <v>55</v>
      </c>
      <c r="B65" s="32" t="s">
        <v>78</v>
      </c>
      <c r="C65" s="33" t="s">
        <v>9</v>
      </c>
      <c r="D65" s="38">
        <v>20</v>
      </c>
      <c r="E65" s="39"/>
      <c r="F65" s="36">
        <f t="shared" si="2"/>
        <v>0</v>
      </c>
      <c r="G65" s="31"/>
      <c r="H65" s="36">
        <f t="shared" si="3"/>
        <v>0</v>
      </c>
      <c r="I65" s="37"/>
      <c r="J65" s="16"/>
      <c r="K65" s="15"/>
    </row>
    <row r="66" spans="1:11" ht="27.75" customHeight="1">
      <c r="A66" s="30">
        <v>56</v>
      </c>
      <c r="B66" s="32" t="s">
        <v>40</v>
      </c>
      <c r="C66" s="33" t="s">
        <v>9</v>
      </c>
      <c r="D66" s="34">
        <v>35</v>
      </c>
      <c r="E66" s="35"/>
      <c r="F66" s="36">
        <f t="shared" si="2"/>
        <v>0</v>
      </c>
      <c r="G66" s="31"/>
      <c r="H66" s="36">
        <f t="shared" si="3"/>
        <v>0</v>
      </c>
      <c r="I66" s="37"/>
      <c r="J66" s="16"/>
      <c r="K66" s="15"/>
    </row>
    <row r="67" spans="1:11" ht="16.5" customHeight="1">
      <c r="A67" s="30">
        <v>57</v>
      </c>
      <c r="B67" s="32" t="s">
        <v>41</v>
      </c>
      <c r="C67" s="33" t="s">
        <v>9</v>
      </c>
      <c r="D67" s="34">
        <v>25</v>
      </c>
      <c r="E67" s="35"/>
      <c r="F67" s="36">
        <f t="shared" si="2"/>
        <v>0</v>
      </c>
      <c r="G67" s="31"/>
      <c r="H67" s="36">
        <f t="shared" si="3"/>
        <v>0</v>
      </c>
      <c r="I67" s="37"/>
      <c r="J67" s="16"/>
      <c r="K67" s="15"/>
    </row>
    <row r="68" spans="1:11" ht="37.799999999999997" customHeight="1">
      <c r="A68" s="30">
        <v>58</v>
      </c>
      <c r="B68" s="32" t="s">
        <v>84</v>
      </c>
      <c r="C68" s="33" t="s">
        <v>9</v>
      </c>
      <c r="D68" s="34">
        <v>30</v>
      </c>
      <c r="E68" s="35"/>
      <c r="F68" s="36">
        <f t="shared" si="2"/>
        <v>0</v>
      </c>
      <c r="G68" s="31"/>
      <c r="H68" s="36">
        <f t="shared" si="3"/>
        <v>0</v>
      </c>
      <c r="I68" s="37"/>
      <c r="J68" s="16"/>
      <c r="K68" s="15"/>
    </row>
    <row r="69" spans="1:11" ht="40.799999999999997" customHeight="1">
      <c r="A69" s="30">
        <v>59</v>
      </c>
      <c r="B69" s="32" t="s">
        <v>85</v>
      </c>
      <c r="C69" s="33" t="s">
        <v>9</v>
      </c>
      <c r="D69" s="34">
        <v>1</v>
      </c>
      <c r="E69" s="35"/>
      <c r="F69" s="36">
        <f t="shared" si="2"/>
        <v>0</v>
      </c>
      <c r="G69" s="31"/>
      <c r="H69" s="36">
        <f t="shared" si="3"/>
        <v>0</v>
      </c>
      <c r="I69" s="37"/>
      <c r="J69" s="16"/>
      <c r="K69" s="15"/>
    </row>
    <row r="70" spans="1:11" ht="30" customHeight="1">
      <c r="A70" s="30">
        <v>60</v>
      </c>
      <c r="B70" s="32" t="s">
        <v>42</v>
      </c>
      <c r="C70" s="33" t="s">
        <v>9</v>
      </c>
      <c r="D70" s="34">
        <v>40</v>
      </c>
      <c r="E70" s="35"/>
      <c r="F70" s="36">
        <f t="shared" si="2"/>
        <v>0</v>
      </c>
      <c r="G70" s="31"/>
      <c r="H70" s="36">
        <f t="shared" si="3"/>
        <v>0</v>
      </c>
      <c r="I70" s="37"/>
      <c r="J70" s="16"/>
      <c r="K70" s="15"/>
    </row>
    <row r="71" spans="1:11" ht="57" customHeight="1">
      <c r="A71" s="30">
        <v>61</v>
      </c>
      <c r="B71" s="32" t="s">
        <v>51</v>
      </c>
      <c r="C71" s="33" t="s">
        <v>9</v>
      </c>
      <c r="D71" s="34">
        <v>25</v>
      </c>
      <c r="E71" s="35"/>
      <c r="F71" s="36">
        <f t="shared" si="2"/>
        <v>0</v>
      </c>
      <c r="G71" s="31"/>
      <c r="H71" s="36">
        <f t="shared" si="3"/>
        <v>0</v>
      </c>
      <c r="I71" s="37"/>
      <c r="J71" s="16"/>
      <c r="K71" s="15"/>
    </row>
    <row r="72" spans="1:11" ht="78" customHeight="1">
      <c r="A72" s="30">
        <v>62</v>
      </c>
      <c r="B72" s="32" t="s">
        <v>90</v>
      </c>
      <c r="C72" s="33" t="s">
        <v>9</v>
      </c>
      <c r="D72" s="34">
        <v>250</v>
      </c>
      <c r="E72" s="35"/>
      <c r="F72" s="36">
        <f t="shared" si="2"/>
        <v>0</v>
      </c>
      <c r="G72" s="31"/>
      <c r="H72" s="36">
        <f t="shared" si="3"/>
        <v>0</v>
      </c>
      <c r="I72" s="37"/>
      <c r="J72" s="16"/>
      <c r="K72" s="15"/>
    </row>
    <row r="73" spans="1:11" ht="39" customHeight="1">
      <c r="A73" s="30">
        <v>63</v>
      </c>
      <c r="B73" s="32" t="s">
        <v>79</v>
      </c>
      <c r="C73" s="33" t="s">
        <v>9</v>
      </c>
      <c r="D73" s="38">
        <v>10</v>
      </c>
      <c r="E73" s="39"/>
      <c r="F73" s="36">
        <f t="shared" si="2"/>
        <v>0</v>
      </c>
      <c r="G73" s="31"/>
      <c r="H73" s="36">
        <f t="shared" si="3"/>
        <v>0</v>
      </c>
      <c r="I73" s="37"/>
      <c r="J73" s="16"/>
      <c r="K73" s="15"/>
    </row>
    <row r="74" spans="1:11" ht="57.6" customHeight="1">
      <c r="A74" s="30">
        <v>64</v>
      </c>
      <c r="B74" s="32" t="s">
        <v>86</v>
      </c>
      <c r="C74" s="33" t="s">
        <v>9</v>
      </c>
      <c r="D74" s="34">
        <v>10</v>
      </c>
      <c r="E74" s="35"/>
      <c r="F74" s="36">
        <f t="shared" si="2"/>
        <v>0</v>
      </c>
      <c r="G74" s="31"/>
      <c r="H74" s="36">
        <f t="shared" si="3"/>
        <v>0</v>
      </c>
      <c r="I74" s="37"/>
      <c r="J74" s="16"/>
      <c r="K74" s="15"/>
    </row>
    <row r="75" spans="1:11" ht="41.25" customHeight="1">
      <c r="A75" s="30">
        <v>65</v>
      </c>
      <c r="B75" s="32" t="s">
        <v>43</v>
      </c>
      <c r="C75" s="33" t="s">
        <v>9</v>
      </c>
      <c r="D75" s="34">
        <v>35</v>
      </c>
      <c r="E75" s="35"/>
      <c r="F75" s="36">
        <f t="shared" ref="F75:F83" si="4">ROUND(D75*E75,2)</f>
        <v>0</v>
      </c>
      <c r="G75" s="31"/>
      <c r="H75" s="36">
        <f t="shared" ref="H75:H83" si="5">ROUND(F75+F75*G75/100,2)</f>
        <v>0</v>
      </c>
      <c r="I75" s="37"/>
      <c r="J75" s="16"/>
      <c r="K75" s="15"/>
    </row>
    <row r="76" spans="1:11" ht="33" customHeight="1">
      <c r="A76" s="30">
        <v>66</v>
      </c>
      <c r="B76" s="32" t="s">
        <v>44</v>
      </c>
      <c r="C76" s="33" t="s">
        <v>9</v>
      </c>
      <c r="D76" s="34">
        <v>12</v>
      </c>
      <c r="E76" s="35"/>
      <c r="F76" s="36">
        <f t="shared" si="4"/>
        <v>0</v>
      </c>
      <c r="G76" s="31"/>
      <c r="H76" s="36">
        <f t="shared" si="5"/>
        <v>0</v>
      </c>
      <c r="I76" s="37"/>
      <c r="J76" s="16"/>
      <c r="K76" s="15"/>
    </row>
    <row r="77" spans="1:11" ht="45.6" customHeight="1">
      <c r="A77" s="30">
        <v>67</v>
      </c>
      <c r="B77" s="32" t="s">
        <v>80</v>
      </c>
      <c r="C77" s="33" t="s">
        <v>9</v>
      </c>
      <c r="D77" s="34">
        <v>50</v>
      </c>
      <c r="E77" s="35"/>
      <c r="F77" s="36">
        <f t="shared" si="4"/>
        <v>0</v>
      </c>
      <c r="G77" s="31"/>
      <c r="H77" s="36">
        <f t="shared" si="5"/>
        <v>0</v>
      </c>
      <c r="I77" s="37"/>
      <c r="J77" s="16"/>
      <c r="K77" s="15"/>
    </row>
    <row r="78" spans="1:11" ht="30.75" customHeight="1">
      <c r="A78" s="30">
        <v>68</v>
      </c>
      <c r="B78" s="32" t="s">
        <v>81</v>
      </c>
      <c r="C78" s="33" t="s">
        <v>9</v>
      </c>
      <c r="D78" s="34">
        <v>25</v>
      </c>
      <c r="E78" s="35"/>
      <c r="F78" s="36">
        <f t="shared" si="4"/>
        <v>0</v>
      </c>
      <c r="G78" s="31"/>
      <c r="H78" s="36">
        <f t="shared" si="5"/>
        <v>0</v>
      </c>
      <c r="I78" s="37"/>
      <c r="J78" s="16"/>
      <c r="K78" s="15"/>
    </row>
    <row r="79" spans="1:11" ht="44.4" customHeight="1">
      <c r="A79" s="30">
        <v>69</v>
      </c>
      <c r="B79" s="32" t="s">
        <v>82</v>
      </c>
      <c r="C79" s="33" t="s">
        <v>9</v>
      </c>
      <c r="D79" s="34">
        <v>15</v>
      </c>
      <c r="E79" s="35"/>
      <c r="F79" s="36">
        <f t="shared" si="4"/>
        <v>0</v>
      </c>
      <c r="G79" s="31"/>
      <c r="H79" s="36">
        <f t="shared" si="5"/>
        <v>0</v>
      </c>
      <c r="I79" s="37"/>
      <c r="J79" s="16"/>
      <c r="K79" s="15"/>
    </row>
    <row r="80" spans="1:11" ht="58.2" customHeight="1">
      <c r="A80" s="30">
        <v>70</v>
      </c>
      <c r="B80" s="32" t="s">
        <v>52</v>
      </c>
      <c r="C80" s="33" t="s">
        <v>9</v>
      </c>
      <c r="D80" s="34">
        <v>400</v>
      </c>
      <c r="E80" s="35"/>
      <c r="F80" s="36">
        <f t="shared" si="4"/>
        <v>0</v>
      </c>
      <c r="G80" s="31"/>
      <c r="H80" s="36">
        <f t="shared" si="5"/>
        <v>0</v>
      </c>
      <c r="I80" s="37"/>
      <c r="J80" s="16"/>
      <c r="K80" s="15"/>
    </row>
    <row r="81" spans="1:11" ht="37.799999999999997" customHeight="1">
      <c r="A81" s="30">
        <v>71</v>
      </c>
      <c r="B81" s="32" t="s">
        <v>45</v>
      </c>
      <c r="C81" s="33" t="s">
        <v>9</v>
      </c>
      <c r="D81" s="34">
        <v>35</v>
      </c>
      <c r="E81" s="35"/>
      <c r="F81" s="36">
        <f t="shared" si="4"/>
        <v>0</v>
      </c>
      <c r="G81" s="31"/>
      <c r="H81" s="36">
        <f t="shared" si="5"/>
        <v>0</v>
      </c>
      <c r="I81" s="37"/>
      <c r="J81" s="16"/>
      <c r="K81" s="15"/>
    </row>
    <row r="82" spans="1:11" ht="34.200000000000003" customHeight="1">
      <c r="A82" s="30">
        <v>72</v>
      </c>
      <c r="B82" s="32" t="s">
        <v>46</v>
      </c>
      <c r="C82" s="33" t="s">
        <v>9</v>
      </c>
      <c r="D82" s="34">
        <v>25</v>
      </c>
      <c r="E82" s="35"/>
      <c r="F82" s="36">
        <f t="shared" si="4"/>
        <v>0</v>
      </c>
      <c r="G82" s="31"/>
      <c r="H82" s="36">
        <f t="shared" si="5"/>
        <v>0</v>
      </c>
      <c r="I82" s="37"/>
      <c r="J82" s="16"/>
      <c r="K82" s="15"/>
    </row>
    <row r="83" spans="1:11" ht="34.200000000000003" customHeight="1">
      <c r="A83" s="30">
        <v>73</v>
      </c>
      <c r="B83" s="32" t="s">
        <v>47</v>
      </c>
      <c r="C83" s="33" t="s">
        <v>9</v>
      </c>
      <c r="D83" s="34">
        <v>20</v>
      </c>
      <c r="E83" s="35"/>
      <c r="F83" s="36">
        <f t="shared" si="4"/>
        <v>0</v>
      </c>
      <c r="G83" s="31"/>
      <c r="H83" s="36">
        <f t="shared" si="5"/>
        <v>0</v>
      </c>
      <c r="I83" s="37"/>
      <c r="J83" s="16"/>
      <c r="K83" s="15"/>
    </row>
    <row r="84" spans="1:11" ht="27" customHeight="1">
      <c r="A84" s="23" t="s">
        <v>48</v>
      </c>
      <c r="B84" s="24"/>
      <c r="C84" s="25"/>
      <c r="D84" s="25"/>
      <c r="E84" s="26"/>
      <c r="F84" s="10">
        <f>SUM(F11:F83)</f>
        <v>0</v>
      </c>
      <c r="G84" s="9" t="s">
        <v>49</v>
      </c>
      <c r="H84" s="14">
        <f>SUM(H11:H83)</f>
        <v>0</v>
      </c>
      <c r="I84" s="11"/>
    </row>
    <row r="85" spans="1:11">
      <c r="A85" s="22" t="s">
        <v>58</v>
      </c>
      <c r="B85" s="22"/>
      <c r="C85" s="22"/>
      <c r="D85" s="22"/>
      <c r="E85" s="22"/>
      <c r="F85" s="22"/>
      <c r="G85" s="22"/>
      <c r="H85" s="22"/>
      <c r="I85" s="22"/>
    </row>
  </sheetData>
  <sortState xmlns:xlrd2="http://schemas.microsoft.com/office/spreadsheetml/2017/richdata2" ref="A11:I83">
    <sortCondition ref="A11:A83"/>
  </sortState>
  <mergeCells count="7">
    <mergeCell ref="A1:I1"/>
    <mergeCell ref="A4:I4"/>
    <mergeCell ref="A7:I7"/>
    <mergeCell ref="A8:B8"/>
    <mergeCell ref="A85:I85"/>
    <mergeCell ref="A6:I6"/>
    <mergeCell ref="A84:E84"/>
  </mergeCells>
  <pageMargins left="0.78740157480314965" right="0.78740157480314965" top="0.78740157480314965" bottom="0.78740157480314965" header="0.31496062992125984" footer="0.31496062992125984"/>
  <pageSetup paperSize="9" scale="4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Mięso i wędliny</vt:lpstr>
      <vt:lpstr>'Mięso i wędliny'!Obszar_wydruku</vt:lpstr>
      <vt:lpstr>'Mięso i wędliny'!Print_Area</vt:lpstr>
    </vt:vector>
  </TitlesOfParts>
  <Company>Ministrerstwo Edukacji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</dc:creator>
  <cp:lastModifiedBy>Małgorzata Nazar</cp:lastModifiedBy>
  <cp:lastPrinted>2024-02-09T07:00:59Z</cp:lastPrinted>
  <dcterms:created xsi:type="dcterms:W3CDTF">2021-11-02T11:20:00Z</dcterms:created>
  <dcterms:modified xsi:type="dcterms:W3CDTF">2024-11-21T17:17:27Z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E1051F992D75471BBFBCAC500A1CC5E6_13</vt:lpwstr>
  </property>
  <property fmtid="{D5CDD505-2E9C-101B-9397-08002B2CF9AE}" pid="3" name="KSOProductBuildVer">
    <vt:lpwstr>1045-12.2.0.16909</vt:lpwstr>
  </property>
</Properties>
</file>