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\zp\3 KK\POWYŻEJ\2022\28 Leki cytostatyczne\SWZ\"/>
    </mc:Choice>
  </mc:AlternateContent>
  <xr:revisionPtr revIDLastSave="0" documentId="8_{25C4F047-9313-4CBE-8CF4-00F89E07DBA2}" xr6:coauthVersionLast="45" xr6:coauthVersionMax="45" xr10:uidLastSave="{00000000-0000-0000-0000-000000000000}"/>
  <bookViews>
    <workbookView xWindow="2595" yWindow="1200" windowWidth="24375" windowHeight="13785"/>
  </bookViews>
  <sheets>
    <sheet name="przetarg   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0" i="2" l="1"/>
  <c r="K63" i="2" s="1"/>
  <c r="J50" i="2"/>
  <c r="J63" i="2" s="1"/>
  <c r="L50" i="2"/>
  <c r="L63" i="2" l="1"/>
  <c r="J80" i="2"/>
  <c r="K80" i="2"/>
  <c r="L80" i="2" l="1"/>
  <c r="J89" i="2"/>
  <c r="K89" i="2"/>
  <c r="K98" i="2" s="1"/>
  <c r="K112" i="2" s="1"/>
  <c r="L89" i="2" l="1"/>
  <c r="J98" i="2"/>
  <c r="J112" i="2" s="1"/>
  <c r="L98" i="2" l="1"/>
  <c r="L112" i="2" s="1"/>
</calcChain>
</file>

<file path=xl/sharedStrings.xml><?xml version="1.0" encoding="utf-8"?>
<sst xmlns="http://schemas.openxmlformats.org/spreadsheetml/2006/main" count="456" uniqueCount="225">
  <si>
    <t>OPAKOWANIE</t>
  </si>
  <si>
    <t>CENA NETTO</t>
  </si>
  <si>
    <t>WARTOŚĆ NETTO W PLN</t>
  </si>
  <si>
    <t>WARTOŚĆ BRUTTO W PLN</t>
  </si>
  <si>
    <t>1 fiol.</t>
  </si>
  <si>
    <t>inj.</t>
  </si>
  <si>
    <t>100 mg</t>
  </si>
  <si>
    <t>20 mg</t>
  </si>
  <si>
    <t>tabl.</t>
  </si>
  <si>
    <t>50 mg</t>
  </si>
  <si>
    <t>L.p.</t>
  </si>
  <si>
    <t>NAZWA MIĘDZYNARODOWA</t>
  </si>
  <si>
    <t>POSTAĆ</t>
  </si>
  <si>
    <t>DAWKA</t>
  </si>
  <si>
    <t>ILOŚĆ</t>
  </si>
  <si>
    <t>NAZWA  HANDLOWA</t>
  </si>
  <si>
    <t>KWOTA  VAT</t>
  </si>
  <si>
    <t>AZATHIOPRINUM</t>
  </si>
  <si>
    <t>0,05 g</t>
  </si>
  <si>
    <t>50 tabl.</t>
  </si>
  <si>
    <t>BLEOMYCINUM</t>
  </si>
  <si>
    <t>10 fiol.s.subst.</t>
  </si>
  <si>
    <t>CALCIUM FOLINATE</t>
  </si>
  <si>
    <t>30 mg</t>
  </si>
  <si>
    <t>CARBOPLATINUM</t>
  </si>
  <si>
    <t>CISPLATINUM</t>
  </si>
  <si>
    <t>CYCLOPHOSPHAMIDUM</t>
  </si>
  <si>
    <t>0,2 g</t>
  </si>
  <si>
    <t>10 fiol. s.subst.</t>
  </si>
  <si>
    <t>1 g</t>
  </si>
  <si>
    <t>draż.</t>
  </si>
  <si>
    <t>50 draż.</t>
  </si>
  <si>
    <t>DACARBAZINUM</t>
  </si>
  <si>
    <t>200 mg</t>
  </si>
  <si>
    <t>DOXORUBICINA</t>
  </si>
  <si>
    <t xml:space="preserve">1 fiol.25 ml </t>
  </si>
  <si>
    <t>EPIRUBICINUM</t>
  </si>
  <si>
    <t>ETOPOSIDUM</t>
  </si>
  <si>
    <t>FILGRASTIM</t>
  </si>
  <si>
    <t>FLUOROURACIL</t>
  </si>
  <si>
    <t>GEMCITABINUM</t>
  </si>
  <si>
    <t>2 g</t>
  </si>
  <si>
    <t>kaps.</t>
  </si>
  <si>
    <t>MESNUM</t>
  </si>
  <si>
    <t>15 amp. 4 ml</t>
  </si>
  <si>
    <t>PACLITAXELUM</t>
  </si>
  <si>
    <t>VINCRISTINUM</t>
  </si>
  <si>
    <t>VINORELBINE</t>
  </si>
  <si>
    <t>1 szt</t>
  </si>
  <si>
    <t>FULVESTRANT</t>
  </si>
  <si>
    <t>DOCETAXELUM</t>
  </si>
  <si>
    <t>OXALIPLATINUM</t>
  </si>
  <si>
    <t>30 mIn J.M./ 0,5ml</t>
  </si>
  <si>
    <t>48 mIn J.M.</t>
  </si>
  <si>
    <t>150mg</t>
  </si>
  <si>
    <t>1 fiol. s.subst.</t>
  </si>
  <si>
    <t>1,0 g</t>
  </si>
  <si>
    <t>0,05 g / 5ml</t>
  </si>
  <si>
    <t>amp-strzyk</t>
  </si>
  <si>
    <t>1 fiol</t>
  </si>
  <si>
    <t>500 mg</t>
  </si>
  <si>
    <t>CAPECITABINE</t>
  </si>
  <si>
    <t>IRYNOTECAN</t>
  </si>
  <si>
    <t>inj</t>
  </si>
  <si>
    <t>ZADANIE NR 1</t>
  </si>
  <si>
    <t>koncentrat do sporz. roztworu do infuzji</t>
  </si>
  <si>
    <t>roztwór do iniekcji</t>
  </si>
  <si>
    <t>inj.koncentrat</t>
  </si>
  <si>
    <t>60 mg</t>
  </si>
  <si>
    <t>90 mg</t>
  </si>
  <si>
    <t>TOPOTECAN</t>
  </si>
  <si>
    <t>koncentrat do sp.rpztworu</t>
  </si>
  <si>
    <t>1mg/1ml</t>
  </si>
  <si>
    <t>4mg/4ml</t>
  </si>
  <si>
    <t>2 amp-strzyk.</t>
  </si>
  <si>
    <t>ONDANSETRONUM</t>
  </si>
  <si>
    <t>0,008 g/4 ml</t>
  </si>
  <si>
    <t>5 amp.</t>
  </si>
  <si>
    <t>inj./roztwór</t>
  </si>
  <si>
    <t>inj./koncentrat</t>
  </si>
  <si>
    <t>IFOSFAMIDUM</t>
  </si>
  <si>
    <t>10 fiol. 5 ml</t>
  </si>
  <si>
    <t>0,02g/10 ml</t>
  </si>
  <si>
    <t>METHOTREXATE</t>
  </si>
  <si>
    <t>5 g</t>
  </si>
  <si>
    <t>2 zestawy po 3 fiolki</t>
  </si>
  <si>
    <t>DOXORUBICINUM LIPOSOMANUM PEGYLATUM</t>
  </si>
  <si>
    <t>DOXORUBICINUM LIPOSOMANUM NONPEGYLATUM</t>
  </si>
  <si>
    <t>oraz wymaga preparat posiadający rejestrację we wszystkich wskazaniach z katalogu chemioterapii.</t>
  </si>
  <si>
    <t>ACIDUM ZOLENDRONICUM</t>
  </si>
  <si>
    <t>APREPITANT</t>
  </si>
  <si>
    <t>3 szt(2 szt- 0,08+               1 szt-0,125)</t>
  </si>
  <si>
    <t>TEMOZOLAMID</t>
  </si>
  <si>
    <t>5 szt</t>
  </si>
  <si>
    <t>Zamawiający nie wyraża zgody na zamianę fiolek na ampułki</t>
  </si>
  <si>
    <t>Zamawiający wymaga aby leki o tej samej nazwie międzynarodowej w różnych dawkach pochodziły od tego samego producenta.Dotyczy  leków iniekcyjnych.</t>
  </si>
  <si>
    <t>ZADANIE NR 2</t>
  </si>
  <si>
    <t>ZADANIE NR 3</t>
  </si>
  <si>
    <t>Zamawiający wymaga aby każdy lek  posiadał kod EAN i limit finansowanua zgodny z aktualnym Obwieszczeniem MZ</t>
  </si>
  <si>
    <t>Zamawiający wymaga aby lek  posiadał kod EAN zgodny z aktualnym Obwieszczeniem MZ</t>
  </si>
  <si>
    <t>1 amp.strzyk.</t>
  </si>
  <si>
    <t>1.</t>
  </si>
  <si>
    <t>2.</t>
  </si>
  <si>
    <t>oraz limit finansowania zgodny z aktualnym obwieszczeniem MZ</t>
  </si>
  <si>
    <t>NETUPITANT/PALONOSETRON</t>
  </si>
  <si>
    <t>KAPSUŁKA TWARDA</t>
  </si>
  <si>
    <t>1 kapsułka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</si>
  <si>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</si>
  <si>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</si>
  <si>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</si>
  <si>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</si>
  <si>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</si>
  <si>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</si>
  <si>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</si>
  <si>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</si>
  <si>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</si>
  <si>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</si>
  <si>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</si>
  <si>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</si>
  <si>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</si>
  <si>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</si>
  <si>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</si>
  <si>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</si>
  <si>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</si>
  <si>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</si>
  <si>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</si>
  <si>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</si>
  <si>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</si>
  <si>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</si>
  <si>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</si>
  <si>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</si>
  <si>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</si>
  <si>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</si>
  <si>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</si>
  <si>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</si>
  <si>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</si>
  <si>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</si>
  <si>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</si>
  <si>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</si>
  <si>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</si>
  <si>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</si>
  <si>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</si>
  <si>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ZADANIE NR 6</t>
  </si>
  <si>
    <t>15000 j.u.</t>
  </si>
  <si>
    <t>ZADANIE NR 8</t>
  </si>
  <si>
    <t xml:space="preserve">20 mg </t>
  </si>
  <si>
    <t xml:space="preserve">200 mg </t>
  </si>
  <si>
    <t>60 szt</t>
  </si>
  <si>
    <t xml:space="preserve">120 szt </t>
  </si>
  <si>
    <t xml:space="preserve">160 mg </t>
  </si>
  <si>
    <t>DINATRII PAMIDRONAS</t>
  </si>
  <si>
    <t>450 mg</t>
  </si>
  <si>
    <t xml:space="preserve">80 mg </t>
  </si>
  <si>
    <t xml:space="preserve">50 mg </t>
  </si>
  <si>
    <t xml:space="preserve">5000 mg </t>
  </si>
  <si>
    <t>250 mg/5 ml</t>
  </si>
  <si>
    <t xml:space="preserve">100 mg </t>
  </si>
  <si>
    <t>0,4 g/4 ml</t>
  </si>
  <si>
    <t>4 mg</t>
  </si>
  <si>
    <t xml:space="preserve">300 mg </t>
  </si>
  <si>
    <t>0,08 g+0,125 g</t>
  </si>
  <si>
    <t>300 mg+0,5 mg</t>
  </si>
  <si>
    <t>PEMETREXED</t>
  </si>
  <si>
    <t>fiol.</t>
  </si>
  <si>
    <t>0,5g</t>
  </si>
  <si>
    <t>Nazwa  handlowa</t>
  </si>
  <si>
    <t>Pamisol</t>
  </si>
  <si>
    <t>Azathioprine</t>
  </si>
  <si>
    <t>Calcium  folinate</t>
  </si>
  <si>
    <t>Carboplatin</t>
  </si>
  <si>
    <t>Cisplatin</t>
  </si>
  <si>
    <t>Docetaxel</t>
  </si>
  <si>
    <t>Endoxan</t>
  </si>
  <si>
    <t>Detimedac</t>
  </si>
  <si>
    <t>Doxorubicin</t>
  </si>
  <si>
    <t>Myocet</t>
  </si>
  <si>
    <t>Epirubicin</t>
  </si>
  <si>
    <t>Etoposid</t>
  </si>
  <si>
    <t>Fluorouracil</t>
  </si>
  <si>
    <t>Faslodex</t>
  </si>
  <si>
    <t>Holoxan</t>
  </si>
  <si>
    <t>Irinotecan</t>
  </si>
  <si>
    <t>Uromitexan</t>
  </si>
  <si>
    <t>Methotrexat</t>
  </si>
  <si>
    <t>ondansetron</t>
  </si>
  <si>
    <t>Oxaliplatinum</t>
  </si>
  <si>
    <t>Paclitaxel</t>
  </si>
  <si>
    <t>Vincristine</t>
  </si>
  <si>
    <t>Zomikos</t>
  </si>
  <si>
    <t>Emend</t>
  </si>
  <si>
    <t>Temozolomide</t>
  </si>
  <si>
    <t>Akynzeo</t>
  </si>
  <si>
    <t>Bleomedac</t>
  </si>
  <si>
    <t>Accofil</t>
  </si>
  <si>
    <t>Navelbine</t>
  </si>
  <si>
    <t>Capecitabine</t>
  </si>
  <si>
    <t>Topotecanum</t>
  </si>
  <si>
    <t>Caelyx</t>
  </si>
  <si>
    <t>mg/ml</t>
  </si>
  <si>
    <t xml:space="preserve">2000 mg </t>
  </si>
  <si>
    <t xml:space="preserve">0,5 g </t>
  </si>
  <si>
    <t>40.</t>
  </si>
  <si>
    <t>10 mg</t>
  </si>
  <si>
    <t>0,1G</t>
  </si>
  <si>
    <t>5 mg</t>
  </si>
  <si>
    <t>140 mg</t>
  </si>
  <si>
    <t>180 mg</t>
  </si>
  <si>
    <t>600 mg</t>
  </si>
  <si>
    <t>0,1 g</t>
  </si>
  <si>
    <t>250 mg</t>
  </si>
  <si>
    <t>1 fiol. 1 ml</t>
  </si>
  <si>
    <t>21.</t>
  </si>
  <si>
    <t>25.</t>
  </si>
  <si>
    <t>41.</t>
  </si>
  <si>
    <t>42.</t>
  </si>
  <si>
    <t>43.</t>
  </si>
  <si>
    <t>44.</t>
  </si>
  <si>
    <t>45.</t>
  </si>
  <si>
    <t>ZADANIE NR 4</t>
  </si>
  <si>
    <t>ZADANIE NR 5</t>
  </si>
  <si>
    <t>ZADANIE NR 7</t>
  </si>
  <si>
    <t>uwaga poz.nr 19 Zamawiający wymaga  wraz z dostawą leku MYOCET,wydanie bloku grzewczego Techne Dri-Block DB-3</t>
  </si>
  <si>
    <t xml:space="preserve">uwaga poz.34  zamawiający wymaga kompatybilnośći z urządzeniem kolcowym typu spike </t>
  </si>
  <si>
    <t>Załącznik nr 2 do SWZ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</si>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</sst>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2" fontId="3" fillId="0" borderId="0" xfId="0" applyNumberFormat="1" applyFont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right" wrapText="1"/>
    </xf>
    <xf numFmtId="2" fontId="3" fillId="0" borderId="3" xfId="0" applyNumberFormat="1" applyFont="1" applyFill="1" applyBorder="1" applyAlignment="1">
      <alignment wrapText="1"/>
    </xf>
    <xf numFmtId="44" fontId="3" fillId="2" borderId="1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2" fontId="3" fillId="3" borderId="1" xfId="0" applyNumberFormat="1" applyFont="1" applyFill="1" applyBorder="1" applyAlignment="1">
      <alignment wrapText="1"/>
    </xf>
    <xf numFmtId="2" fontId="3" fillId="3" borderId="3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44" fontId="3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 shrinkToFit="1"/>
    </xf>
    <xf numFmtId="2" fontId="4" fillId="3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right" wrapText="1"/>
    </xf>
    <xf numFmtId="4" fontId="6" fillId="4" borderId="1" xfId="0" applyNumberFormat="1" applyFont="1" applyFill="1" applyBorder="1" applyAlignment="1">
      <alignment horizontal="right" wrapText="1"/>
    </xf>
    <xf numFmtId="44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topLeftCell="A25" zoomScaleNormal="100" zoomScaleSheetLayoutView="100" workbookViewId="0">
      <selection activeCell="C57" sqref="C57"/>
    </sheetView>
  </sheetViews>
  <sheetFormatPr defaultRowHeight="15" x14ac:dyDescent="0.25"/>
  <cols>
    <col min="1" max="1" width="4.140625" style="1" customWidth="1"/>
    <col min="2" max="2" width="16.5703125" style="1" bestFit="1" customWidth="1"/>
    <col min="3" max="3" width="32" style="1" customWidth="1"/>
    <col min="4" max="4" width="25.7109375" style="1" customWidth="1"/>
    <col min="5" max="5" width="17.28515625" style="1" bestFit="1" customWidth="1"/>
    <col min="6" max="6" width="19.28515625" style="1" customWidth="1"/>
    <col min="7" max="7" width="6" style="44" bestFit="1" customWidth="1"/>
    <col min="8" max="8" width="19.7109375" style="1" bestFit="1" customWidth="1"/>
    <col min="9" max="9" width="12.140625" style="10" bestFit="1" customWidth="1"/>
    <col min="10" max="10" width="13.7109375" style="10" customWidth="1"/>
    <col min="11" max="11" width="11.28515625" style="1" customWidth="1"/>
    <col min="12" max="12" width="17.85546875" style="1" customWidth="1"/>
    <col min="13" max="16384" width="9.140625" style="1"/>
  </cols>
  <sheetData>
    <row r="1" spans="1:12" ht="30" customHeight="1" x14ac:dyDescent="0.25">
      <c r="K1" s="34" t="s">
        <v>223</v>
      </c>
      <c r="L1" s="34"/>
    </row>
    <row r="3" spans="1:12" x14ac:dyDescent="0.25">
      <c r="C3" s="11" t="s">
        <v>64</v>
      </c>
    </row>
    <row r="4" spans="1:12" s="41" customFormat="1" ht="30" x14ac:dyDescent="0.2">
      <c r="A4" s="39" t="s">
        <v>10</v>
      </c>
      <c r="B4" s="39" t="s">
        <v>165</v>
      </c>
      <c r="C4" s="37" t="s">
        <v>11</v>
      </c>
      <c r="D4" s="37" t="s">
        <v>12</v>
      </c>
      <c r="E4" s="37" t="s">
        <v>13</v>
      </c>
      <c r="F4" s="37" t="s">
        <v>0</v>
      </c>
      <c r="G4" s="37" t="s">
        <v>14</v>
      </c>
      <c r="H4" s="37" t="s">
        <v>15</v>
      </c>
      <c r="I4" s="38" t="s">
        <v>1</v>
      </c>
      <c r="J4" s="40" t="s">
        <v>2</v>
      </c>
      <c r="K4" s="37" t="s">
        <v>16</v>
      </c>
      <c r="L4" s="39" t="s">
        <v>3</v>
      </c>
    </row>
    <row r="5" spans="1:12" s="17" customFormat="1" x14ac:dyDescent="0.25">
      <c r="A5" s="4" t="s">
        <v>101</v>
      </c>
      <c r="B5" s="4" t="s">
        <v>166</v>
      </c>
      <c r="C5" s="5" t="s">
        <v>150</v>
      </c>
      <c r="D5" s="5" t="s">
        <v>5</v>
      </c>
      <c r="E5" s="5" t="s">
        <v>68</v>
      </c>
      <c r="F5" s="5" t="s">
        <v>4</v>
      </c>
      <c r="G5" s="37">
        <v>15</v>
      </c>
      <c r="H5" s="14"/>
      <c r="I5" s="15"/>
      <c r="J5" s="16"/>
      <c r="K5" s="16"/>
      <c r="L5" s="16"/>
    </row>
    <row r="6" spans="1:12" s="17" customFormat="1" x14ac:dyDescent="0.25">
      <c r="A6" s="4" t="s">
        <v>102</v>
      </c>
      <c r="B6" s="4" t="s">
        <v>166</v>
      </c>
      <c r="C6" s="5" t="s">
        <v>150</v>
      </c>
      <c r="D6" s="5" t="s">
        <v>5</v>
      </c>
      <c r="E6" s="5" t="s">
        <v>69</v>
      </c>
      <c r="F6" s="5" t="s">
        <v>4</v>
      </c>
      <c r="G6" s="37">
        <v>15</v>
      </c>
      <c r="H6" s="14"/>
      <c r="I6" s="15"/>
      <c r="J6" s="16"/>
      <c r="K6" s="18"/>
      <c r="L6" s="16"/>
    </row>
    <row r="7" spans="1:12" x14ac:dyDescent="0.25">
      <c r="A7" s="4" t="s">
        <v>107</v>
      </c>
      <c r="B7" s="4" t="s">
        <v>167</v>
      </c>
      <c r="C7" s="7" t="s">
        <v>17</v>
      </c>
      <c r="D7" s="7" t="s">
        <v>8</v>
      </c>
      <c r="E7" s="5" t="s">
        <v>18</v>
      </c>
      <c r="F7" s="7" t="s">
        <v>19</v>
      </c>
      <c r="G7" s="37">
        <v>3</v>
      </c>
      <c r="H7" s="18"/>
      <c r="I7" s="15"/>
      <c r="J7" s="16"/>
      <c r="L7" s="16"/>
    </row>
    <row r="8" spans="1:12" x14ac:dyDescent="0.25">
      <c r="A8" s="4" t="s">
        <v>108</v>
      </c>
      <c r="B8" s="4" t="s">
        <v>168</v>
      </c>
      <c r="C8" s="7" t="s">
        <v>22</v>
      </c>
      <c r="D8" s="7" t="s">
        <v>5</v>
      </c>
      <c r="E8" s="5" t="s">
        <v>33</v>
      </c>
      <c r="F8" s="7" t="s">
        <v>4</v>
      </c>
      <c r="G8" s="37">
        <v>1286</v>
      </c>
      <c r="H8" s="18"/>
      <c r="I8" s="15"/>
      <c r="J8" s="16"/>
      <c r="K8" s="18"/>
      <c r="L8" s="16"/>
    </row>
    <row r="9" spans="1:12" x14ac:dyDescent="0.25">
      <c r="A9" s="4" t="s">
        <v>109</v>
      </c>
      <c r="B9" s="4" t="s">
        <v>169</v>
      </c>
      <c r="C9" s="7" t="s">
        <v>24</v>
      </c>
      <c r="D9" s="7" t="s">
        <v>5</v>
      </c>
      <c r="E9" s="5" t="s">
        <v>151</v>
      </c>
      <c r="F9" s="7" t="s">
        <v>4</v>
      </c>
      <c r="G9" s="37">
        <v>205</v>
      </c>
      <c r="H9" s="18"/>
      <c r="I9" s="15"/>
      <c r="J9" s="16"/>
      <c r="K9" s="18"/>
      <c r="L9" s="16"/>
    </row>
    <row r="10" spans="1:12" x14ac:dyDescent="0.25">
      <c r="A10" s="4" t="s">
        <v>110</v>
      </c>
      <c r="B10" s="4" t="s">
        <v>169</v>
      </c>
      <c r="C10" s="7" t="s">
        <v>24</v>
      </c>
      <c r="D10" s="7" t="s">
        <v>5</v>
      </c>
      <c r="E10" s="5" t="s">
        <v>207</v>
      </c>
      <c r="F10" s="7" t="s">
        <v>4</v>
      </c>
      <c r="G10" s="37">
        <v>50</v>
      </c>
      <c r="H10" s="18"/>
      <c r="I10" s="15"/>
      <c r="J10" s="16"/>
      <c r="K10" s="18"/>
      <c r="L10" s="16"/>
    </row>
    <row r="11" spans="1:12" x14ac:dyDescent="0.25">
      <c r="A11" s="4" t="s">
        <v>111</v>
      </c>
      <c r="B11" s="4" t="s">
        <v>170</v>
      </c>
      <c r="C11" s="7" t="s">
        <v>25</v>
      </c>
      <c r="D11" s="7" t="s">
        <v>67</v>
      </c>
      <c r="E11" s="6" t="s">
        <v>9</v>
      </c>
      <c r="F11" s="7" t="s">
        <v>4</v>
      </c>
      <c r="G11" s="37">
        <v>360</v>
      </c>
      <c r="H11" s="18"/>
      <c r="I11" s="15"/>
      <c r="J11" s="16"/>
      <c r="K11" s="18"/>
      <c r="L11" s="16"/>
    </row>
    <row r="12" spans="1:12" x14ac:dyDescent="0.25">
      <c r="A12" s="4" t="s">
        <v>112</v>
      </c>
      <c r="B12" s="4" t="s">
        <v>170</v>
      </c>
      <c r="C12" s="7" t="s">
        <v>25</v>
      </c>
      <c r="D12" s="7" t="s">
        <v>67</v>
      </c>
      <c r="E12" s="6" t="s">
        <v>6</v>
      </c>
      <c r="F12" s="7" t="s">
        <v>4</v>
      </c>
      <c r="G12" s="37">
        <v>50</v>
      </c>
      <c r="H12" s="18"/>
      <c r="I12" s="15"/>
      <c r="J12" s="16"/>
      <c r="K12" s="18"/>
      <c r="L12" s="16"/>
    </row>
    <row r="13" spans="1:12" x14ac:dyDescent="0.25">
      <c r="A13" s="4" t="s">
        <v>113</v>
      </c>
      <c r="B13" s="4" t="s">
        <v>172</v>
      </c>
      <c r="C13" s="7" t="s">
        <v>26</v>
      </c>
      <c r="D13" s="7" t="s">
        <v>5</v>
      </c>
      <c r="E13" s="5" t="s">
        <v>27</v>
      </c>
      <c r="F13" s="7" t="s">
        <v>55</v>
      </c>
      <c r="G13" s="37">
        <v>60</v>
      </c>
      <c r="H13" s="18"/>
      <c r="I13" s="15"/>
      <c r="J13" s="16"/>
      <c r="K13" s="18"/>
      <c r="L13" s="16"/>
    </row>
    <row r="14" spans="1:12" x14ac:dyDescent="0.25">
      <c r="A14" s="4" t="s">
        <v>114</v>
      </c>
      <c r="B14" s="4" t="s">
        <v>172</v>
      </c>
      <c r="C14" s="7" t="s">
        <v>26</v>
      </c>
      <c r="D14" s="7" t="s">
        <v>5</v>
      </c>
      <c r="E14" s="5" t="s">
        <v>29</v>
      </c>
      <c r="F14" s="7" t="s">
        <v>55</v>
      </c>
      <c r="G14" s="37">
        <v>100</v>
      </c>
      <c r="H14" s="18"/>
      <c r="I14" s="15"/>
      <c r="J14" s="16"/>
      <c r="K14" s="18"/>
      <c r="L14" s="16"/>
    </row>
    <row r="15" spans="1:12" x14ac:dyDescent="0.25">
      <c r="A15" s="4" t="s">
        <v>115</v>
      </c>
      <c r="B15" s="4" t="s">
        <v>172</v>
      </c>
      <c r="C15" s="7" t="s">
        <v>26</v>
      </c>
      <c r="D15" s="7" t="s">
        <v>30</v>
      </c>
      <c r="E15" s="5" t="s">
        <v>18</v>
      </c>
      <c r="F15" s="7" t="s">
        <v>31</v>
      </c>
      <c r="G15" s="37">
        <v>2</v>
      </c>
      <c r="H15" s="18"/>
      <c r="I15" s="15"/>
      <c r="J15" s="16"/>
      <c r="K15" s="18"/>
      <c r="L15" s="16"/>
    </row>
    <row r="16" spans="1:12" x14ac:dyDescent="0.25">
      <c r="A16" s="4" t="s">
        <v>116</v>
      </c>
      <c r="B16" s="4" t="s">
        <v>173</v>
      </c>
      <c r="C16" s="7" t="s">
        <v>32</v>
      </c>
      <c r="D16" s="7" t="s">
        <v>5</v>
      </c>
      <c r="E16" s="5" t="s">
        <v>33</v>
      </c>
      <c r="F16" s="7" t="s">
        <v>28</v>
      </c>
      <c r="G16" s="37">
        <v>4</v>
      </c>
      <c r="H16" s="18"/>
      <c r="I16" s="15"/>
      <c r="J16" s="16"/>
      <c r="K16" s="18"/>
      <c r="L16" s="16"/>
    </row>
    <row r="17" spans="1:12" x14ac:dyDescent="0.25">
      <c r="A17" s="4" t="s">
        <v>117</v>
      </c>
      <c r="B17" s="4" t="s">
        <v>173</v>
      </c>
      <c r="C17" s="7" t="s">
        <v>32</v>
      </c>
      <c r="D17" s="7" t="s">
        <v>5</v>
      </c>
      <c r="E17" s="5" t="s">
        <v>6</v>
      </c>
      <c r="F17" s="7" t="s">
        <v>21</v>
      </c>
      <c r="G17" s="37">
        <v>2</v>
      </c>
      <c r="H17" s="18"/>
      <c r="I17" s="15"/>
      <c r="J17" s="16"/>
      <c r="K17" s="18"/>
      <c r="L17" s="16"/>
    </row>
    <row r="18" spans="1:12" ht="30" x14ac:dyDescent="0.25">
      <c r="A18" s="4" t="s">
        <v>118</v>
      </c>
      <c r="B18" s="4" t="s">
        <v>171</v>
      </c>
      <c r="C18" s="7" t="s">
        <v>50</v>
      </c>
      <c r="D18" s="7" t="s">
        <v>65</v>
      </c>
      <c r="E18" s="5" t="s">
        <v>145</v>
      </c>
      <c r="F18" s="7" t="s">
        <v>4</v>
      </c>
      <c r="G18" s="37">
        <v>1</v>
      </c>
      <c r="H18" s="4"/>
      <c r="I18" s="15"/>
      <c r="J18" s="16"/>
      <c r="K18" s="18"/>
      <c r="L18" s="16"/>
    </row>
    <row r="19" spans="1:12" ht="30" x14ac:dyDescent="0.25">
      <c r="A19" s="4" t="s">
        <v>119</v>
      </c>
      <c r="B19" s="4" t="s">
        <v>171</v>
      </c>
      <c r="C19" s="7" t="s">
        <v>50</v>
      </c>
      <c r="D19" s="7" t="s">
        <v>65</v>
      </c>
      <c r="E19" s="5" t="s">
        <v>152</v>
      </c>
      <c r="F19" s="7" t="s">
        <v>4</v>
      </c>
      <c r="G19" s="37">
        <v>42</v>
      </c>
      <c r="H19" s="4"/>
      <c r="I19" s="15"/>
      <c r="J19" s="16"/>
      <c r="K19" s="18"/>
      <c r="L19" s="16"/>
    </row>
    <row r="20" spans="1:12" ht="30" x14ac:dyDescent="0.25">
      <c r="A20" s="4" t="s">
        <v>120</v>
      </c>
      <c r="B20" s="4" t="s">
        <v>171</v>
      </c>
      <c r="C20" s="7" t="s">
        <v>50</v>
      </c>
      <c r="D20" s="7" t="s">
        <v>65</v>
      </c>
      <c r="E20" s="4" t="s">
        <v>149</v>
      </c>
      <c r="F20" s="4" t="s">
        <v>59</v>
      </c>
      <c r="G20" s="39">
        <v>40</v>
      </c>
      <c r="H20" s="4"/>
      <c r="I20" s="15"/>
      <c r="J20" s="16"/>
      <c r="K20" s="18"/>
      <c r="L20" s="16"/>
    </row>
    <row r="21" spans="1:12" x14ac:dyDescent="0.25">
      <c r="A21" s="4" t="s">
        <v>121</v>
      </c>
      <c r="B21" s="4" t="s">
        <v>174</v>
      </c>
      <c r="C21" s="7" t="s">
        <v>34</v>
      </c>
      <c r="D21" s="7" t="s">
        <v>78</v>
      </c>
      <c r="E21" s="5" t="s">
        <v>18</v>
      </c>
      <c r="F21" s="7" t="s">
        <v>35</v>
      </c>
      <c r="G21" s="37">
        <v>230</v>
      </c>
      <c r="H21" s="18"/>
      <c r="I21" s="15"/>
      <c r="J21" s="16"/>
      <c r="K21" s="18"/>
      <c r="L21" s="16"/>
    </row>
    <row r="22" spans="1:12" x14ac:dyDescent="0.25">
      <c r="A22" s="4" t="s">
        <v>122</v>
      </c>
      <c r="B22" s="4" t="s">
        <v>174</v>
      </c>
      <c r="C22" s="7" t="s">
        <v>34</v>
      </c>
      <c r="D22" s="7" t="s">
        <v>78</v>
      </c>
      <c r="E22" s="5" t="s">
        <v>208</v>
      </c>
      <c r="F22" s="7" t="s">
        <v>35</v>
      </c>
      <c r="G22" s="37">
        <v>50</v>
      </c>
      <c r="H22" s="18"/>
      <c r="I22" s="15"/>
      <c r="J22" s="16"/>
      <c r="K22" s="18"/>
      <c r="L22" s="16"/>
    </row>
    <row r="23" spans="1:12" ht="30" x14ac:dyDescent="0.25">
      <c r="A23" s="4" t="s">
        <v>123</v>
      </c>
      <c r="B23" s="4" t="s">
        <v>175</v>
      </c>
      <c r="C23" s="4" t="s">
        <v>87</v>
      </c>
      <c r="D23" s="4" t="s">
        <v>63</v>
      </c>
      <c r="E23" s="4" t="s">
        <v>18</v>
      </c>
      <c r="F23" s="4" t="s">
        <v>85</v>
      </c>
      <c r="G23" s="39">
        <v>4</v>
      </c>
      <c r="H23" s="4"/>
      <c r="I23" s="19"/>
      <c r="J23" s="16"/>
      <c r="K23" s="18"/>
      <c r="L23" s="16"/>
    </row>
    <row r="24" spans="1:12" x14ac:dyDescent="0.25">
      <c r="A24" s="4" t="s">
        <v>124</v>
      </c>
      <c r="B24" s="4" t="s">
        <v>176</v>
      </c>
      <c r="C24" s="7" t="s">
        <v>36</v>
      </c>
      <c r="D24" s="7" t="s">
        <v>78</v>
      </c>
      <c r="E24" s="5" t="s">
        <v>153</v>
      </c>
      <c r="F24" s="7" t="s">
        <v>4</v>
      </c>
      <c r="G24" s="37">
        <v>10</v>
      </c>
      <c r="H24" s="18"/>
      <c r="I24" s="15"/>
      <c r="J24" s="16"/>
      <c r="K24" s="18"/>
      <c r="L24" s="16"/>
    </row>
    <row r="25" spans="1:12" x14ac:dyDescent="0.25">
      <c r="A25" s="4" t="s">
        <v>211</v>
      </c>
      <c r="B25" s="4" t="s">
        <v>177</v>
      </c>
      <c r="C25" s="7" t="s">
        <v>37</v>
      </c>
      <c r="D25" s="7" t="s">
        <v>5</v>
      </c>
      <c r="E25" s="5" t="s">
        <v>146</v>
      </c>
      <c r="F25" s="7" t="s">
        <v>4</v>
      </c>
      <c r="G25" s="37">
        <v>224</v>
      </c>
      <c r="H25" s="18"/>
      <c r="I25" s="15"/>
      <c r="J25" s="16"/>
      <c r="K25" s="18"/>
      <c r="L25" s="16"/>
    </row>
    <row r="26" spans="1:12" x14ac:dyDescent="0.25">
      <c r="A26" s="4" t="s">
        <v>125</v>
      </c>
      <c r="B26" s="4" t="s">
        <v>178</v>
      </c>
      <c r="C26" s="7" t="s">
        <v>39</v>
      </c>
      <c r="D26" s="7" t="s">
        <v>5</v>
      </c>
      <c r="E26" s="5" t="s">
        <v>154</v>
      </c>
      <c r="F26" s="7" t="s">
        <v>4</v>
      </c>
      <c r="G26" s="37">
        <v>288</v>
      </c>
      <c r="H26" s="18"/>
      <c r="I26" s="15"/>
      <c r="J26" s="16"/>
      <c r="K26" s="18"/>
      <c r="L26" s="16"/>
    </row>
    <row r="27" spans="1:12" x14ac:dyDescent="0.25">
      <c r="A27" s="4" t="s">
        <v>126</v>
      </c>
      <c r="B27" s="4" t="s">
        <v>179</v>
      </c>
      <c r="C27" s="7" t="s">
        <v>49</v>
      </c>
      <c r="D27" s="7" t="s">
        <v>58</v>
      </c>
      <c r="E27" s="5" t="s">
        <v>155</v>
      </c>
      <c r="F27" s="7" t="s">
        <v>74</v>
      </c>
      <c r="G27" s="37">
        <v>3</v>
      </c>
      <c r="H27" s="18"/>
      <c r="I27" s="15"/>
      <c r="J27" s="16"/>
      <c r="K27" s="18"/>
      <c r="L27" s="16"/>
    </row>
    <row r="28" spans="1:12" x14ac:dyDescent="0.25">
      <c r="A28" s="4" t="s">
        <v>127</v>
      </c>
      <c r="B28" s="4"/>
      <c r="C28" s="7" t="s">
        <v>40</v>
      </c>
      <c r="D28" s="7" t="s">
        <v>79</v>
      </c>
      <c r="E28" s="7" t="s">
        <v>199</v>
      </c>
      <c r="F28" s="7" t="s">
        <v>4</v>
      </c>
      <c r="G28" s="45">
        <v>112</v>
      </c>
      <c r="H28" s="20"/>
      <c r="I28" s="21"/>
      <c r="J28" s="16"/>
      <c r="K28" s="18"/>
      <c r="L28" s="16"/>
    </row>
    <row r="29" spans="1:12" s="17" customFormat="1" x14ac:dyDescent="0.25">
      <c r="A29" s="4" t="s">
        <v>212</v>
      </c>
      <c r="B29" s="4" t="s">
        <v>180</v>
      </c>
      <c r="C29" s="7" t="s">
        <v>80</v>
      </c>
      <c r="D29" s="7" t="s">
        <v>5</v>
      </c>
      <c r="E29" s="5" t="s">
        <v>41</v>
      </c>
      <c r="F29" s="7" t="s">
        <v>4</v>
      </c>
      <c r="G29" s="37">
        <v>84</v>
      </c>
      <c r="H29" s="18"/>
      <c r="I29" s="15"/>
      <c r="J29" s="16"/>
      <c r="K29" s="18"/>
      <c r="L29" s="16"/>
    </row>
    <row r="30" spans="1:12" x14ac:dyDescent="0.25">
      <c r="A30" s="4" t="s">
        <v>128</v>
      </c>
      <c r="B30" s="4" t="s">
        <v>180</v>
      </c>
      <c r="C30" s="7" t="s">
        <v>80</v>
      </c>
      <c r="D30" s="7" t="s">
        <v>5</v>
      </c>
      <c r="E30" s="5" t="s">
        <v>56</v>
      </c>
      <c r="F30" s="7" t="s">
        <v>4</v>
      </c>
      <c r="G30" s="37">
        <v>100</v>
      </c>
      <c r="H30" s="18"/>
      <c r="I30" s="18"/>
      <c r="J30" s="16"/>
      <c r="K30" s="18"/>
      <c r="L30" s="16"/>
    </row>
    <row r="31" spans="1:12" x14ac:dyDescent="0.25">
      <c r="A31" s="4" t="s">
        <v>129</v>
      </c>
      <c r="B31" s="4" t="s">
        <v>181</v>
      </c>
      <c r="C31" s="4" t="s">
        <v>62</v>
      </c>
      <c r="D31" s="4" t="s">
        <v>63</v>
      </c>
      <c r="E31" s="4" t="s">
        <v>156</v>
      </c>
      <c r="F31" s="4" t="s">
        <v>59</v>
      </c>
      <c r="G31" s="39">
        <v>72</v>
      </c>
      <c r="H31" s="4"/>
      <c r="I31" s="15"/>
      <c r="J31" s="16"/>
      <c r="K31" s="18"/>
      <c r="L31" s="16"/>
    </row>
    <row r="32" spans="1:12" x14ac:dyDescent="0.25">
      <c r="A32" s="4" t="s">
        <v>130</v>
      </c>
      <c r="B32" s="4"/>
      <c r="C32" s="4" t="s">
        <v>62</v>
      </c>
      <c r="D32" s="4" t="s">
        <v>63</v>
      </c>
      <c r="E32" s="4" t="s">
        <v>200</v>
      </c>
      <c r="F32" s="4" t="s">
        <v>59</v>
      </c>
      <c r="G32" s="39">
        <v>21</v>
      </c>
      <c r="H32" s="4"/>
      <c r="I32" s="15"/>
      <c r="J32" s="16"/>
      <c r="K32" s="18"/>
      <c r="L32" s="16"/>
    </row>
    <row r="33" spans="1:12" x14ac:dyDescent="0.25">
      <c r="A33" s="4" t="s">
        <v>131</v>
      </c>
      <c r="B33" s="4" t="s">
        <v>182</v>
      </c>
      <c r="C33" s="7" t="s">
        <v>43</v>
      </c>
      <c r="D33" s="7" t="s">
        <v>5</v>
      </c>
      <c r="E33" s="5" t="s">
        <v>157</v>
      </c>
      <c r="F33" s="7" t="s">
        <v>44</v>
      </c>
      <c r="G33" s="37">
        <v>8</v>
      </c>
      <c r="H33" s="18"/>
      <c r="I33" s="15"/>
      <c r="J33" s="16"/>
      <c r="K33" s="18"/>
      <c r="L33" s="16"/>
    </row>
    <row r="34" spans="1:12" x14ac:dyDescent="0.25">
      <c r="A34" s="4" t="s">
        <v>132</v>
      </c>
      <c r="B34" s="4" t="s">
        <v>183</v>
      </c>
      <c r="C34" s="7" t="s">
        <v>83</v>
      </c>
      <c r="D34" s="7" t="s">
        <v>8</v>
      </c>
      <c r="E34" s="5" t="s">
        <v>202</v>
      </c>
      <c r="F34" s="7" t="s">
        <v>19</v>
      </c>
      <c r="G34" s="37">
        <v>2</v>
      </c>
      <c r="H34" s="18"/>
      <c r="I34" s="15"/>
      <c r="J34" s="16"/>
      <c r="K34" s="18"/>
      <c r="L34" s="16"/>
    </row>
    <row r="35" spans="1:12" x14ac:dyDescent="0.25">
      <c r="A35" s="4" t="s">
        <v>133</v>
      </c>
      <c r="B35" s="4" t="s">
        <v>183</v>
      </c>
      <c r="C35" s="7" t="s">
        <v>83</v>
      </c>
      <c r="D35" s="7" t="s">
        <v>66</v>
      </c>
      <c r="E35" s="5" t="s">
        <v>84</v>
      </c>
      <c r="F35" s="7" t="s">
        <v>59</v>
      </c>
      <c r="G35" s="37">
        <v>2</v>
      </c>
      <c r="H35" s="18"/>
      <c r="I35" s="18"/>
      <c r="J35" s="16"/>
      <c r="K35" s="18"/>
      <c r="L35" s="16"/>
    </row>
    <row r="36" spans="1:12" x14ac:dyDescent="0.25">
      <c r="A36" s="4" t="s">
        <v>134</v>
      </c>
      <c r="B36" s="4" t="s">
        <v>184</v>
      </c>
      <c r="C36" s="7" t="s">
        <v>75</v>
      </c>
      <c r="D36" s="7" t="s">
        <v>5</v>
      </c>
      <c r="E36" s="5" t="s">
        <v>76</v>
      </c>
      <c r="F36" s="7" t="s">
        <v>77</v>
      </c>
      <c r="G36" s="37">
        <v>956</v>
      </c>
      <c r="H36" s="7"/>
      <c r="I36" s="7"/>
      <c r="J36" s="16"/>
      <c r="K36" s="18"/>
      <c r="L36" s="16"/>
    </row>
    <row r="37" spans="1:12" x14ac:dyDescent="0.25">
      <c r="A37" s="4" t="s">
        <v>135</v>
      </c>
      <c r="B37" s="4" t="s">
        <v>185</v>
      </c>
      <c r="C37" s="7" t="s">
        <v>51</v>
      </c>
      <c r="D37" s="7" t="s">
        <v>79</v>
      </c>
      <c r="E37" s="5" t="s">
        <v>146</v>
      </c>
      <c r="F37" s="7" t="s">
        <v>4</v>
      </c>
      <c r="G37" s="37">
        <v>190</v>
      </c>
      <c r="H37" s="18"/>
      <c r="I37" s="18"/>
      <c r="J37" s="16"/>
      <c r="K37" s="18"/>
      <c r="L37" s="16"/>
    </row>
    <row r="38" spans="1:12" x14ac:dyDescent="0.25">
      <c r="A38" s="4" t="s">
        <v>136</v>
      </c>
      <c r="B38" s="4" t="s">
        <v>186</v>
      </c>
      <c r="C38" s="7" t="s">
        <v>45</v>
      </c>
      <c r="D38" s="7" t="s">
        <v>5</v>
      </c>
      <c r="E38" s="5" t="s">
        <v>159</v>
      </c>
      <c r="F38" s="7" t="s">
        <v>4</v>
      </c>
      <c r="G38" s="37">
        <v>154</v>
      </c>
      <c r="H38" s="18"/>
      <c r="I38" s="18"/>
      <c r="J38" s="16"/>
      <c r="K38" s="18"/>
      <c r="L38" s="16"/>
    </row>
    <row r="39" spans="1:12" x14ac:dyDescent="0.25">
      <c r="A39" s="4" t="s">
        <v>137</v>
      </c>
      <c r="B39" s="4" t="s">
        <v>187</v>
      </c>
      <c r="C39" s="7" t="s">
        <v>46</v>
      </c>
      <c r="D39" s="7" t="s">
        <v>66</v>
      </c>
      <c r="E39" s="5" t="s">
        <v>198</v>
      </c>
      <c r="F39" s="7" t="s">
        <v>210</v>
      </c>
      <c r="G39" s="37">
        <v>15</v>
      </c>
      <c r="H39" s="18"/>
      <c r="I39" s="18"/>
      <c r="J39" s="16"/>
      <c r="K39" s="18"/>
      <c r="L39" s="16"/>
    </row>
    <row r="40" spans="1:12" x14ac:dyDescent="0.25">
      <c r="A40" s="4" t="s">
        <v>138</v>
      </c>
      <c r="B40" s="4" t="s">
        <v>188</v>
      </c>
      <c r="C40" s="7" t="s">
        <v>89</v>
      </c>
      <c r="D40" s="7" t="s">
        <v>5</v>
      </c>
      <c r="E40" s="7" t="s">
        <v>158</v>
      </c>
      <c r="F40" s="7" t="s">
        <v>59</v>
      </c>
      <c r="G40" s="37">
        <v>15</v>
      </c>
      <c r="H40" s="18"/>
      <c r="I40" s="18"/>
      <c r="J40" s="16"/>
      <c r="K40" s="18"/>
      <c r="L40" s="16"/>
    </row>
    <row r="41" spans="1:12" ht="30" x14ac:dyDescent="0.25">
      <c r="A41" s="4" t="s">
        <v>139</v>
      </c>
      <c r="B41" s="4" t="s">
        <v>189</v>
      </c>
      <c r="C41" s="7" t="s">
        <v>90</v>
      </c>
      <c r="D41" s="7" t="s">
        <v>42</v>
      </c>
      <c r="E41" s="7" t="s">
        <v>160</v>
      </c>
      <c r="F41" s="7" t="s">
        <v>91</v>
      </c>
      <c r="G41" s="37">
        <v>2</v>
      </c>
      <c r="H41" s="18"/>
      <c r="I41" s="18"/>
      <c r="J41" s="16"/>
      <c r="K41" s="18"/>
      <c r="L41" s="16"/>
    </row>
    <row r="42" spans="1:12" x14ac:dyDescent="0.25">
      <c r="A42" s="4" t="s">
        <v>140</v>
      </c>
      <c r="B42" s="4" t="s">
        <v>190</v>
      </c>
      <c r="C42" s="7" t="s">
        <v>92</v>
      </c>
      <c r="D42" s="7" t="s">
        <v>42</v>
      </c>
      <c r="E42" s="7" t="s">
        <v>204</v>
      </c>
      <c r="F42" s="7" t="s">
        <v>93</v>
      </c>
      <c r="G42" s="37">
        <v>2</v>
      </c>
      <c r="H42" s="18"/>
      <c r="I42" s="18"/>
      <c r="J42" s="16"/>
      <c r="K42" s="18"/>
      <c r="L42" s="16"/>
    </row>
    <row r="43" spans="1:12" x14ac:dyDescent="0.25">
      <c r="A43" s="4" t="s">
        <v>141</v>
      </c>
      <c r="B43" s="4" t="s">
        <v>190</v>
      </c>
      <c r="C43" s="7" t="s">
        <v>92</v>
      </c>
      <c r="D43" s="7" t="s">
        <v>42</v>
      </c>
      <c r="E43" s="7" t="s">
        <v>145</v>
      </c>
      <c r="F43" s="7" t="s">
        <v>93</v>
      </c>
      <c r="G43" s="37">
        <v>17</v>
      </c>
      <c r="H43" s="18"/>
      <c r="I43" s="18"/>
      <c r="J43" s="16"/>
      <c r="K43" s="18"/>
      <c r="L43" s="16"/>
    </row>
    <row r="44" spans="1:12" x14ac:dyDescent="0.25">
      <c r="A44" s="4" t="s">
        <v>201</v>
      </c>
      <c r="B44" s="4" t="s">
        <v>190</v>
      </c>
      <c r="C44" s="7" t="s">
        <v>92</v>
      </c>
      <c r="D44" s="7" t="s">
        <v>42</v>
      </c>
      <c r="E44" s="7" t="s">
        <v>6</v>
      </c>
      <c r="F44" s="7" t="s">
        <v>93</v>
      </c>
      <c r="G44" s="37">
        <v>2</v>
      </c>
      <c r="H44" s="18"/>
      <c r="I44" s="18"/>
      <c r="J44" s="16"/>
      <c r="K44" s="18"/>
      <c r="L44" s="16"/>
    </row>
    <row r="45" spans="1:12" x14ac:dyDescent="0.25">
      <c r="A45" s="4" t="s">
        <v>213</v>
      </c>
      <c r="B45" s="4" t="s">
        <v>190</v>
      </c>
      <c r="C45" s="7" t="s">
        <v>92</v>
      </c>
      <c r="D45" s="7" t="s">
        <v>42</v>
      </c>
      <c r="E45" s="7" t="s">
        <v>205</v>
      </c>
      <c r="F45" s="7" t="s">
        <v>93</v>
      </c>
      <c r="G45" s="37">
        <v>2</v>
      </c>
      <c r="H45" s="18"/>
      <c r="I45" s="18"/>
      <c r="J45" s="16"/>
      <c r="K45" s="18"/>
      <c r="L45" s="16"/>
    </row>
    <row r="46" spans="1:12" x14ac:dyDescent="0.25">
      <c r="A46" s="4" t="s">
        <v>214</v>
      </c>
      <c r="B46" s="4" t="s">
        <v>190</v>
      </c>
      <c r="C46" s="7" t="s">
        <v>92</v>
      </c>
      <c r="D46" s="7" t="s">
        <v>42</v>
      </c>
      <c r="E46" s="7" t="s">
        <v>206</v>
      </c>
      <c r="F46" s="7" t="s">
        <v>93</v>
      </c>
      <c r="G46" s="37">
        <v>8</v>
      </c>
      <c r="H46" s="18"/>
      <c r="I46" s="18"/>
      <c r="J46" s="16"/>
      <c r="K46" s="18"/>
      <c r="L46" s="16"/>
    </row>
    <row r="47" spans="1:12" x14ac:dyDescent="0.25">
      <c r="A47" s="4" t="s">
        <v>215</v>
      </c>
      <c r="B47" s="4" t="s">
        <v>190</v>
      </c>
      <c r="C47" s="7" t="s">
        <v>92</v>
      </c>
      <c r="D47" s="7" t="s">
        <v>42</v>
      </c>
      <c r="E47" s="7" t="s">
        <v>209</v>
      </c>
      <c r="F47" s="7" t="s">
        <v>93</v>
      </c>
      <c r="G47" s="37">
        <v>2</v>
      </c>
      <c r="H47" s="18"/>
      <c r="I47" s="18"/>
      <c r="J47" s="16"/>
      <c r="K47" s="18"/>
      <c r="L47" s="16"/>
    </row>
    <row r="48" spans="1:12" s="22" customFormat="1" x14ac:dyDescent="0.25">
      <c r="A48" s="4" t="s">
        <v>216</v>
      </c>
      <c r="B48" s="4" t="s">
        <v>191</v>
      </c>
      <c r="C48" s="4" t="s">
        <v>104</v>
      </c>
      <c r="D48" s="4" t="s">
        <v>105</v>
      </c>
      <c r="E48" s="4" t="s">
        <v>161</v>
      </c>
      <c r="F48" s="4" t="s">
        <v>106</v>
      </c>
      <c r="G48" s="39">
        <v>48</v>
      </c>
      <c r="H48" s="4"/>
      <c r="I48" s="7"/>
      <c r="J48" s="16"/>
      <c r="K48" s="18"/>
      <c r="L48" s="16"/>
    </row>
    <row r="49" spans="1:12" s="22" customFormat="1" x14ac:dyDescent="0.25">
      <c r="A49" s="4" t="s">
        <v>217</v>
      </c>
      <c r="B49" s="4" t="s">
        <v>192</v>
      </c>
      <c r="C49" s="7" t="s">
        <v>20</v>
      </c>
      <c r="D49" s="7" t="s">
        <v>5</v>
      </c>
      <c r="E49" s="5" t="s">
        <v>143</v>
      </c>
      <c r="F49" s="7" t="s">
        <v>4</v>
      </c>
      <c r="G49" s="37">
        <v>60</v>
      </c>
      <c r="H49" s="18"/>
      <c r="I49" s="15"/>
      <c r="J49" s="16"/>
      <c r="K49" s="7"/>
      <c r="L49" s="16"/>
    </row>
    <row r="50" spans="1:12" x14ac:dyDescent="0.25">
      <c r="A50" s="47" t="s">
        <v>224</v>
      </c>
      <c r="B50" s="47"/>
      <c r="C50" s="47"/>
      <c r="D50" s="47"/>
      <c r="E50" s="47"/>
      <c r="F50" s="47"/>
      <c r="G50" s="47"/>
      <c r="H50" s="47"/>
      <c r="I50" s="47"/>
      <c r="J50" s="48">
        <f>SUM(J5:J49)</f>
        <v>0</v>
      </c>
      <c r="K50" s="48">
        <f>SUM(K5:K49)</f>
        <v>0</v>
      </c>
      <c r="L50" s="48">
        <f>SUM(L5:L49)</f>
        <v>0</v>
      </c>
    </row>
    <row r="51" spans="1:12" x14ac:dyDescent="0.25">
      <c r="C51" s="35" t="s">
        <v>221</v>
      </c>
      <c r="D51" s="35"/>
      <c r="E51" s="35"/>
      <c r="F51" s="35"/>
      <c r="G51" s="35"/>
      <c r="H51" s="35"/>
      <c r="I51" s="35"/>
      <c r="J51" s="35"/>
      <c r="K51" s="35"/>
    </row>
    <row r="52" spans="1:12" x14ac:dyDescent="0.25">
      <c r="C52" s="36" t="s">
        <v>222</v>
      </c>
      <c r="D52" s="36"/>
      <c r="E52" s="36"/>
      <c r="F52" s="36"/>
      <c r="G52" s="36"/>
      <c r="H52" s="36"/>
      <c r="I52" s="36"/>
      <c r="J52" s="36"/>
      <c r="K52" s="36"/>
    </row>
    <row r="53" spans="1:12" x14ac:dyDescent="0.25">
      <c r="C53" s="36" t="s">
        <v>98</v>
      </c>
      <c r="D53" s="36"/>
      <c r="E53" s="36"/>
      <c r="F53" s="36"/>
      <c r="G53" s="36"/>
      <c r="H53" s="36"/>
      <c r="I53" s="36"/>
      <c r="J53" s="36"/>
      <c r="K53" s="36"/>
    </row>
    <row r="54" spans="1:12" x14ac:dyDescent="0.25">
      <c r="C54" s="35" t="s">
        <v>88</v>
      </c>
      <c r="D54" s="35"/>
      <c r="E54" s="35"/>
      <c r="F54" s="35"/>
      <c r="G54" s="35"/>
      <c r="H54" s="35"/>
      <c r="I54" s="35"/>
      <c r="J54" s="35"/>
      <c r="K54" s="35"/>
    </row>
    <row r="55" spans="1:12" x14ac:dyDescent="0.25">
      <c r="C55" s="36" t="s">
        <v>95</v>
      </c>
      <c r="D55" s="36"/>
      <c r="E55" s="36"/>
      <c r="F55" s="36"/>
      <c r="G55" s="36"/>
      <c r="H55" s="36"/>
      <c r="I55" s="36"/>
      <c r="J55" s="36"/>
      <c r="K55" s="36"/>
    </row>
    <row r="56" spans="1:12" x14ac:dyDescent="0.25">
      <c r="C56" s="36" t="s">
        <v>94</v>
      </c>
      <c r="D56" s="36"/>
      <c r="E56" s="36"/>
      <c r="F56" s="36"/>
      <c r="G56" s="36"/>
      <c r="H56" s="36"/>
      <c r="I56" s="36"/>
      <c r="J56" s="36"/>
      <c r="K56" s="36"/>
    </row>
    <row r="57" spans="1:12" x14ac:dyDescent="0.25">
      <c r="C57" s="26"/>
      <c r="D57" s="26"/>
      <c r="E57" s="26"/>
      <c r="F57" s="26"/>
      <c r="G57" s="42"/>
      <c r="H57" s="26"/>
      <c r="I57" s="26"/>
      <c r="J57" s="26"/>
      <c r="K57" s="26"/>
    </row>
    <row r="58" spans="1:12" ht="36" customHeight="1" x14ac:dyDescent="0.25">
      <c r="C58" s="26"/>
      <c r="D58" s="26"/>
      <c r="E58" s="26"/>
      <c r="F58" s="26"/>
      <c r="G58" s="42"/>
      <c r="H58" s="26"/>
      <c r="I58" s="26"/>
      <c r="J58" s="26"/>
      <c r="K58" s="26"/>
    </row>
    <row r="59" spans="1:12" x14ac:dyDescent="0.25">
      <c r="C59" s="11" t="s">
        <v>96</v>
      </c>
      <c r="D59" s="8"/>
      <c r="E59" s="8"/>
      <c r="F59" s="8"/>
    </row>
    <row r="60" spans="1:12" s="17" customFormat="1" ht="30" x14ac:dyDescent="0.25">
      <c r="A60" s="4" t="s">
        <v>10</v>
      </c>
      <c r="B60" s="4"/>
      <c r="C60" s="2" t="s">
        <v>11</v>
      </c>
      <c r="D60" s="2" t="s">
        <v>12</v>
      </c>
      <c r="E60" s="2" t="s">
        <v>13</v>
      </c>
      <c r="F60" s="2" t="s">
        <v>0</v>
      </c>
      <c r="G60" s="37" t="s">
        <v>14</v>
      </c>
      <c r="H60" s="2" t="s">
        <v>15</v>
      </c>
      <c r="I60" s="13" t="s">
        <v>1</v>
      </c>
      <c r="J60" s="3" t="s">
        <v>2</v>
      </c>
      <c r="K60" s="7" t="s">
        <v>16</v>
      </c>
      <c r="L60" s="4" t="s">
        <v>3</v>
      </c>
    </row>
    <row r="61" spans="1:12" x14ac:dyDescent="0.25">
      <c r="A61" s="7">
        <v>1</v>
      </c>
      <c r="B61" s="7" t="s">
        <v>194</v>
      </c>
      <c r="C61" s="7" t="s">
        <v>47</v>
      </c>
      <c r="D61" s="7" t="s">
        <v>42</v>
      </c>
      <c r="E61" s="5" t="s">
        <v>7</v>
      </c>
      <c r="F61" s="7" t="s">
        <v>48</v>
      </c>
      <c r="G61" s="37">
        <v>108</v>
      </c>
      <c r="H61" s="18"/>
      <c r="I61" s="18"/>
      <c r="J61" s="16"/>
      <c r="K61" s="4"/>
      <c r="L61" s="16"/>
    </row>
    <row r="62" spans="1:12" x14ac:dyDescent="0.25">
      <c r="A62" s="7">
        <v>2</v>
      </c>
      <c r="B62" s="7" t="s">
        <v>194</v>
      </c>
      <c r="C62" s="7" t="s">
        <v>47</v>
      </c>
      <c r="D62" s="7" t="s">
        <v>42</v>
      </c>
      <c r="E62" s="5" t="s">
        <v>23</v>
      </c>
      <c r="F62" s="7" t="s">
        <v>48</v>
      </c>
      <c r="G62" s="37">
        <v>1</v>
      </c>
      <c r="H62" s="18"/>
      <c r="I62" s="15"/>
      <c r="J62" s="16"/>
      <c r="K62" s="7"/>
      <c r="L62" s="16"/>
    </row>
    <row r="63" spans="1:12" x14ac:dyDescent="0.25">
      <c r="A63" s="47" t="s">
        <v>224</v>
      </c>
      <c r="B63" s="47"/>
      <c r="C63" s="47"/>
      <c r="D63" s="47"/>
      <c r="E63" s="47"/>
      <c r="F63" s="47"/>
      <c r="G63" s="47"/>
      <c r="H63" s="47"/>
      <c r="I63" s="47"/>
      <c r="J63" s="48">
        <f>SUM(J19:J62)</f>
        <v>0</v>
      </c>
      <c r="K63" s="48">
        <f>SUM(K19:K62)</f>
        <v>0</v>
      </c>
      <c r="L63" s="48">
        <f>SUM(L19:L62)</f>
        <v>0</v>
      </c>
    </row>
    <row r="64" spans="1:12" x14ac:dyDescent="0.25">
      <c r="A64" s="22"/>
      <c r="B64" s="22"/>
      <c r="C64" s="36" t="s">
        <v>99</v>
      </c>
      <c r="D64" s="36"/>
      <c r="E64" s="36"/>
      <c r="F64" s="36"/>
      <c r="G64" s="36"/>
      <c r="H64" s="36"/>
      <c r="I64" s="36"/>
      <c r="J64" s="28"/>
      <c r="K64" s="22"/>
      <c r="L64" s="22"/>
    </row>
    <row r="65" spans="1:12" x14ac:dyDescent="0.25">
      <c r="A65" s="22"/>
      <c r="B65" s="22"/>
      <c r="C65" s="36" t="s">
        <v>103</v>
      </c>
      <c r="D65" s="36"/>
      <c r="E65" s="36"/>
      <c r="F65" s="36"/>
      <c r="G65" s="36"/>
      <c r="H65" s="36"/>
      <c r="I65" s="36"/>
      <c r="J65" s="28"/>
      <c r="K65" s="22"/>
      <c r="L65" s="22"/>
    </row>
    <row r="66" spans="1:12" x14ac:dyDescent="0.25">
      <c r="C66" s="23"/>
      <c r="D66" s="25"/>
    </row>
    <row r="67" spans="1:12" x14ac:dyDescent="0.25">
      <c r="C67" s="23"/>
    </row>
    <row r="69" spans="1:12" x14ac:dyDescent="0.25">
      <c r="C69" s="11" t="s">
        <v>97</v>
      </c>
    </row>
    <row r="70" spans="1:12" s="17" customFormat="1" ht="30" x14ac:dyDescent="0.25">
      <c r="A70" s="4" t="s">
        <v>10</v>
      </c>
      <c r="B70" s="4"/>
      <c r="C70" s="2" t="s">
        <v>11</v>
      </c>
      <c r="D70" s="2" t="s">
        <v>12</v>
      </c>
      <c r="E70" s="2" t="s">
        <v>13</v>
      </c>
      <c r="F70" s="2" t="s">
        <v>0</v>
      </c>
      <c r="G70" s="37" t="s">
        <v>14</v>
      </c>
      <c r="H70" s="2" t="s">
        <v>15</v>
      </c>
      <c r="I70" s="13" t="s">
        <v>1</v>
      </c>
      <c r="J70" s="3" t="s">
        <v>2</v>
      </c>
      <c r="K70" s="7" t="s">
        <v>16</v>
      </c>
      <c r="L70" s="4" t="s">
        <v>3</v>
      </c>
    </row>
    <row r="71" spans="1:12" ht="30" x14ac:dyDescent="0.25">
      <c r="A71" s="7">
        <v>1</v>
      </c>
      <c r="B71" s="7" t="s">
        <v>197</v>
      </c>
      <c r="C71" s="4" t="s">
        <v>86</v>
      </c>
      <c r="D71" s="4" t="s">
        <v>63</v>
      </c>
      <c r="E71" s="4" t="s">
        <v>82</v>
      </c>
      <c r="F71" s="4" t="s">
        <v>4</v>
      </c>
      <c r="G71" s="39">
        <v>28</v>
      </c>
      <c r="H71" s="4"/>
      <c r="I71" s="18"/>
      <c r="J71" s="29"/>
      <c r="K71" s="30"/>
      <c r="L71" s="29"/>
    </row>
    <row r="72" spans="1:12" x14ac:dyDescent="0.25">
      <c r="C72" s="36" t="s">
        <v>99</v>
      </c>
      <c r="D72" s="36"/>
      <c r="E72" s="36"/>
      <c r="F72" s="36"/>
      <c r="G72" s="36"/>
      <c r="H72" s="36"/>
      <c r="I72" s="36"/>
      <c r="J72" s="36"/>
      <c r="K72" s="22"/>
    </row>
    <row r="73" spans="1:12" x14ac:dyDescent="0.25">
      <c r="C73" s="36" t="s">
        <v>103</v>
      </c>
      <c r="D73" s="36"/>
      <c r="E73" s="36"/>
      <c r="F73" s="36"/>
      <c r="G73" s="36"/>
      <c r="H73" s="36"/>
      <c r="I73" s="36"/>
      <c r="J73" s="36"/>
      <c r="K73" s="22"/>
    </row>
    <row r="74" spans="1:12" x14ac:dyDescent="0.25">
      <c r="A74" s="31"/>
      <c r="B74" s="31"/>
      <c r="C74" s="22"/>
      <c r="D74" s="9"/>
      <c r="E74" s="9"/>
      <c r="F74" s="26"/>
      <c r="G74" s="42"/>
      <c r="H74" s="27"/>
      <c r="I74" s="27"/>
      <c r="J74" s="22"/>
      <c r="K74" s="22"/>
      <c r="L74" s="31"/>
    </row>
    <row r="75" spans="1:12" x14ac:dyDescent="0.25">
      <c r="C75" s="22"/>
    </row>
    <row r="76" spans="1:12" x14ac:dyDescent="0.25">
      <c r="C76" s="11" t="s">
        <v>218</v>
      </c>
      <c r="D76" s="8"/>
      <c r="E76" s="8"/>
      <c r="F76" s="8"/>
    </row>
    <row r="77" spans="1:12" ht="30" x14ac:dyDescent="0.25">
      <c r="A77" s="4" t="s">
        <v>10</v>
      </c>
      <c r="B77" s="4"/>
      <c r="C77" s="2" t="s">
        <v>11</v>
      </c>
      <c r="D77" s="2" t="s">
        <v>12</v>
      </c>
      <c r="E77" s="2" t="s">
        <v>13</v>
      </c>
      <c r="F77" s="2" t="s">
        <v>0</v>
      </c>
      <c r="G77" s="37" t="s">
        <v>14</v>
      </c>
      <c r="H77" s="2" t="s">
        <v>15</v>
      </c>
      <c r="I77" s="13" t="s">
        <v>1</v>
      </c>
      <c r="J77" s="3" t="s">
        <v>2</v>
      </c>
      <c r="K77" s="7" t="s">
        <v>16</v>
      </c>
      <c r="L77" s="4" t="s">
        <v>3</v>
      </c>
    </row>
    <row r="78" spans="1:12" x14ac:dyDescent="0.25">
      <c r="A78" s="7">
        <v>1</v>
      </c>
      <c r="B78" s="7" t="s">
        <v>195</v>
      </c>
      <c r="C78" s="7" t="s">
        <v>61</v>
      </c>
      <c r="D78" s="4" t="s">
        <v>8</v>
      </c>
      <c r="E78" s="4" t="s">
        <v>54</v>
      </c>
      <c r="F78" s="4" t="s">
        <v>147</v>
      </c>
      <c r="G78" s="39">
        <v>21</v>
      </c>
      <c r="H78" s="4"/>
      <c r="I78" s="7"/>
      <c r="J78" s="16"/>
      <c r="K78" s="7"/>
      <c r="L78" s="16"/>
    </row>
    <row r="79" spans="1:12" x14ac:dyDescent="0.25">
      <c r="A79" s="7">
        <v>2</v>
      </c>
      <c r="B79" s="7" t="s">
        <v>195</v>
      </c>
      <c r="C79" s="7" t="s">
        <v>61</v>
      </c>
      <c r="D79" s="4" t="s">
        <v>8</v>
      </c>
      <c r="E79" s="4" t="s">
        <v>60</v>
      </c>
      <c r="F79" s="4" t="s">
        <v>148</v>
      </c>
      <c r="G79" s="39">
        <v>58</v>
      </c>
      <c r="H79" s="4"/>
      <c r="I79" s="15"/>
      <c r="J79" s="16"/>
      <c r="K79" s="7"/>
      <c r="L79" s="16"/>
    </row>
    <row r="80" spans="1:12" x14ac:dyDescent="0.25">
      <c r="A80" s="47" t="s">
        <v>224</v>
      </c>
      <c r="B80" s="47"/>
      <c r="C80" s="47"/>
      <c r="D80" s="47"/>
      <c r="E80" s="47"/>
      <c r="F80" s="47"/>
      <c r="G80" s="47"/>
      <c r="H80" s="47"/>
      <c r="I80" s="47"/>
      <c r="J80" s="48">
        <f>SUM(J38:J79)</f>
        <v>0</v>
      </c>
      <c r="K80" s="48">
        <f>SUM(K38:K79)</f>
        <v>0</v>
      </c>
      <c r="L80" s="48">
        <f>SUM(L38:L79)</f>
        <v>0</v>
      </c>
    </row>
    <row r="81" spans="1:12" s="43" customFormat="1" x14ac:dyDescent="0.2">
      <c r="C81" s="36" t="s">
        <v>99</v>
      </c>
      <c r="D81" s="36"/>
      <c r="E81" s="36"/>
      <c r="F81" s="36"/>
      <c r="G81" s="36"/>
      <c r="H81" s="36"/>
      <c r="I81" s="36"/>
      <c r="J81" s="36"/>
      <c r="K81" s="36"/>
    </row>
    <row r="82" spans="1:12" s="43" customFormat="1" x14ac:dyDescent="0.2">
      <c r="C82" s="36" t="s">
        <v>103</v>
      </c>
      <c r="D82" s="36"/>
      <c r="E82" s="36"/>
      <c r="F82" s="36"/>
      <c r="G82" s="36"/>
      <c r="H82" s="36"/>
      <c r="I82" s="36"/>
      <c r="J82" s="36"/>
      <c r="K82" s="36"/>
    </row>
    <row r="83" spans="1:12" x14ac:dyDescent="0.25">
      <c r="C83" s="22"/>
    </row>
    <row r="85" spans="1:12" x14ac:dyDescent="0.25">
      <c r="C85" s="11" t="s">
        <v>219</v>
      </c>
    </row>
    <row r="86" spans="1:12" ht="30" x14ac:dyDescent="0.25">
      <c r="A86" s="4" t="s">
        <v>10</v>
      </c>
      <c r="B86" s="4"/>
      <c r="C86" s="2" t="s">
        <v>11</v>
      </c>
      <c r="D86" s="2" t="s">
        <v>12</v>
      </c>
      <c r="E86" s="2" t="s">
        <v>13</v>
      </c>
      <c r="F86" s="2" t="s">
        <v>0</v>
      </c>
      <c r="G86" s="37" t="s">
        <v>14</v>
      </c>
      <c r="H86" s="2" t="s">
        <v>15</v>
      </c>
      <c r="I86" s="13" t="s">
        <v>1</v>
      </c>
      <c r="J86" s="3" t="s">
        <v>2</v>
      </c>
      <c r="K86" s="7" t="s">
        <v>16</v>
      </c>
      <c r="L86" s="4" t="s">
        <v>3</v>
      </c>
    </row>
    <row r="87" spans="1:12" x14ac:dyDescent="0.25">
      <c r="A87" s="7" t="s">
        <v>101</v>
      </c>
      <c r="B87" s="7" t="s">
        <v>196</v>
      </c>
      <c r="C87" s="4" t="s">
        <v>70</v>
      </c>
      <c r="D87" s="4" t="s">
        <v>71</v>
      </c>
      <c r="E87" s="4" t="s">
        <v>72</v>
      </c>
      <c r="F87" s="4" t="s">
        <v>4</v>
      </c>
      <c r="G87" s="39">
        <v>18</v>
      </c>
      <c r="H87" s="4"/>
      <c r="I87" s="15"/>
      <c r="J87" s="16"/>
      <c r="K87" s="7"/>
      <c r="L87" s="16"/>
    </row>
    <row r="88" spans="1:12" x14ac:dyDescent="0.25">
      <c r="A88" s="7" t="s">
        <v>102</v>
      </c>
      <c r="B88" s="7" t="s">
        <v>196</v>
      </c>
      <c r="C88" s="4" t="s">
        <v>70</v>
      </c>
      <c r="D88" s="7" t="s">
        <v>71</v>
      </c>
      <c r="E88" s="4" t="s">
        <v>73</v>
      </c>
      <c r="F88" s="4" t="s">
        <v>4</v>
      </c>
      <c r="G88" s="39">
        <v>23</v>
      </c>
      <c r="H88" s="4"/>
      <c r="I88" s="15"/>
      <c r="J88" s="16"/>
      <c r="K88" s="7"/>
      <c r="L88" s="16"/>
    </row>
    <row r="89" spans="1:12" x14ac:dyDescent="0.25">
      <c r="A89" s="47" t="s">
        <v>224</v>
      </c>
      <c r="B89" s="47"/>
      <c r="C89" s="47"/>
      <c r="D89" s="47"/>
      <c r="E89" s="47"/>
      <c r="F89" s="47"/>
      <c r="G89" s="47"/>
      <c r="H89" s="47"/>
      <c r="I89" s="47"/>
      <c r="J89" s="48">
        <f>SUM(J48:J88)</f>
        <v>0</v>
      </c>
      <c r="K89" s="48">
        <f>SUM(K48:K88)</f>
        <v>0</v>
      </c>
      <c r="L89" s="48">
        <f>SUM(L48:L88)</f>
        <v>0</v>
      </c>
    </row>
    <row r="90" spans="1:12" x14ac:dyDescent="0.25">
      <c r="C90" s="36" t="s">
        <v>94</v>
      </c>
      <c r="D90" s="36"/>
      <c r="E90" s="36"/>
      <c r="F90" s="36"/>
      <c r="G90" s="36"/>
      <c r="H90" s="36"/>
      <c r="I90" s="36"/>
      <c r="J90" s="46"/>
      <c r="K90" s="10"/>
    </row>
    <row r="91" spans="1:12" x14ac:dyDescent="0.25">
      <c r="C91" s="36" t="s">
        <v>99</v>
      </c>
      <c r="D91" s="36"/>
      <c r="E91" s="36"/>
      <c r="F91" s="36"/>
      <c r="G91" s="36"/>
      <c r="H91" s="36"/>
      <c r="I91" s="36"/>
      <c r="J91" s="46"/>
      <c r="K91" s="10"/>
    </row>
    <row r="92" spans="1:12" x14ac:dyDescent="0.25">
      <c r="C92" s="36" t="s">
        <v>103</v>
      </c>
      <c r="D92" s="36"/>
      <c r="E92" s="36"/>
      <c r="F92" s="36"/>
      <c r="G92" s="36"/>
      <c r="H92" s="36"/>
      <c r="I92" s="36"/>
      <c r="J92" s="36"/>
    </row>
    <row r="93" spans="1:12" ht="33.75" customHeight="1" x14ac:dyDescent="0.25"/>
    <row r="94" spans="1:12" x14ac:dyDescent="0.25">
      <c r="C94" s="11" t="s">
        <v>142</v>
      </c>
    </row>
    <row r="95" spans="1:12" ht="30" x14ac:dyDescent="0.25">
      <c r="A95" s="4" t="s">
        <v>10</v>
      </c>
      <c r="B95" s="4"/>
      <c r="C95" s="2" t="s">
        <v>11</v>
      </c>
      <c r="D95" s="2" t="s">
        <v>12</v>
      </c>
      <c r="E95" s="2" t="s">
        <v>13</v>
      </c>
      <c r="F95" s="2" t="s">
        <v>0</v>
      </c>
      <c r="G95" s="37" t="s">
        <v>14</v>
      </c>
      <c r="H95" s="2" t="s">
        <v>15</v>
      </c>
      <c r="I95" s="13" t="s">
        <v>1</v>
      </c>
      <c r="J95" s="3" t="s">
        <v>2</v>
      </c>
      <c r="K95" s="7" t="s">
        <v>16</v>
      </c>
      <c r="L95" s="4" t="s">
        <v>3</v>
      </c>
    </row>
    <row r="96" spans="1:12" x14ac:dyDescent="0.25">
      <c r="A96" s="7" t="s">
        <v>101</v>
      </c>
      <c r="B96" s="7" t="s">
        <v>193</v>
      </c>
      <c r="C96" s="7" t="s">
        <v>38</v>
      </c>
      <c r="D96" s="7" t="s">
        <v>5</v>
      </c>
      <c r="E96" s="6" t="s">
        <v>52</v>
      </c>
      <c r="F96" s="32" t="s">
        <v>100</v>
      </c>
      <c r="G96" s="39">
        <v>1</v>
      </c>
      <c r="H96" s="12"/>
      <c r="I96" s="15"/>
      <c r="J96" s="16"/>
      <c r="K96" s="7"/>
      <c r="L96" s="16"/>
    </row>
    <row r="97" spans="1:12" x14ac:dyDescent="0.25">
      <c r="A97" s="7" t="s">
        <v>102</v>
      </c>
      <c r="B97" s="7" t="s">
        <v>193</v>
      </c>
      <c r="C97" s="7" t="s">
        <v>38</v>
      </c>
      <c r="D97" s="7" t="s">
        <v>5</v>
      </c>
      <c r="E97" s="6" t="s">
        <v>53</v>
      </c>
      <c r="F97" s="32" t="s">
        <v>100</v>
      </c>
      <c r="G97" s="39">
        <v>67</v>
      </c>
      <c r="H97" s="12"/>
      <c r="I97" s="15"/>
      <c r="J97" s="16"/>
      <c r="K97" s="7"/>
      <c r="L97" s="16"/>
    </row>
    <row r="98" spans="1:12" x14ac:dyDescent="0.25">
      <c r="A98" s="47" t="s">
        <v>224</v>
      </c>
      <c r="B98" s="47"/>
      <c r="C98" s="47"/>
      <c r="D98" s="47"/>
      <c r="E98" s="47"/>
      <c r="F98" s="47"/>
      <c r="G98" s="47"/>
      <c r="H98" s="47"/>
      <c r="I98" s="47"/>
      <c r="J98" s="48">
        <f>SUM(J57:J97)</f>
        <v>0</v>
      </c>
      <c r="K98" s="48">
        <f>SUM(K57:K97)</f>
        <v>0</v>
      </c>
      <c r="L98" s="48">
        <f>SUM(L57:L97)</f>
        <v>0</v>
      </c>
    </row>
    <row r="99" spans="1:12" x14ac:dyDescent="0.25">
      <c r="C99" s="36" t="s">
        <v>99</v>
      </c>
      <c r="D99" s="36"/>
      <c r="E99" s="36"/>
      <c r="F99" s="36"/>
      <c r="G99" s="36"/>
      <c r="H99" s="36"/>
      <c r="I99" s="46"/>
      <c r="K99" s="10"/>
    </row>
    <row r="100" spans="1:12" x14ac:dyDescent="0.25">
      <c r="C100" s="36" t="s">
        <v>103</v>
      </c>
      <c r="D100" s="36"/>
      <c r="E100" s="36"/>
      <c r="F100" s="36"/>
      <c r="G100" s="36"/>
      <c r="H100" s="36"/>
      <c r="I100" s="36"/>
      <c r="K100" s="10"/>
    </row>
    <row r="101" spans="1:12" ht="45" customHeight="1" x14ac:dyDescent="0.25">
      <c r="C101" s="22"/>
      <c r="K101" s="10"/>
    </row>
    <row r="102" spans="1:12" x14ac:dyDescent="0.25">
      <c r="C102" s="11" t="s">
        <v>220</v>
      </c>
    </row>
    <row r="103" spans="1:12" ht="30" x14ac:dyDescent="0.25">
      <c r="A103" s="4" t="s">
        <v>10</v>
      </c>
      <c r="B103" s="4"/>
      <c r="C103" s="2" t="s">
        <v>11</v>
      </c>
      <c r="D103" s="2" t="s">
        <v>12</v>
      </c>
      <c r="E103" s="2" t="s">
        <v>13</v>
      </c>
      <c r="F103" s="2" t="s">
        <v>0</v>
      </c>
      <c r="G103" s="37" t="s">
        <v>14</v>
      </c>
      <c r="H103" s="2" t="s">
        <v>15</v>
      </c>
      <c r="I103" s="13" t="s">
        <v>1</v>
      </c>
      <c r="J103" s="3" t="s">
        <v>2</v>
      </c>
      <c r="K103" s="7" t="s">
        <v>16</v>
      </c>
      <c r="L103" s="4" t="s">
        <v>3</v>
      </c>
    </row>
    <row r="104" spans="1:12" x14ac:dyDescent="0.25">
      <c r="A104" s="7">
        <v>1</v>
      </c>
      <c r="B104" s="7" t="s">
        <v>194</v>
      </c>
      <c r="C104" s="7" t="s">
        <v>47</v>
      </c>
      <c r="D104" s="7" t="s">
        <v>5</v>
      </c>
      <c r="E104" s="5" t="s">
        <v>57</v>
      </c>
      <c r="F104" s="7" t="s">
        <v>81</v>
      </c>
      <c r="G104" s="37">
        <v>5</v>
      </c>
      <c r="H104" s="18"/>
      <c r="I104" s="15"/>
      <c r="J104" s="29"/>
      <c r="K104" s="30"/>
      <c r="L104" s="29"/>
    </row>
    <row r="105" spans="1:12" x14ac:dyDescent="0.25">
      <c r="A105" s="17"/>
      <c r="B105" s="17"/>
      <c r="C105" s="36" t="s">
        <v>99</v>
      </c>
      <c r="D105" s="36"/>
      <c r="E105" s="36"/>
      <c r="F105" s="36"/>
      <c r="G105" s="36"/>
      <c r="H105" s="36"/>
      <c r="I105" s="27"/>
      <c r="J105" s="24"/>
      <c r="K105" s="24"/>
      <c r="L105" s="24"/>
    </row>
    <row r="106" spans="1:12" x14ac:dyDescent="0.25">
      <c r="A106" s="17"/>
      <c r="B106" s="17"/>
      <c r="C106" s="36" t="s">
        <v>103</v>
      </c>
      <c r="D106" s="36"/>
      <c r="E106" s="36"/>
      <c r="F106" s="36"/>
      <c r="G106" s="36"/>
      <c r="H106" s="36"/>
      <c r="I106" s="27"/>
      <c r="J106" s="33"/>
      <c r="K106" s="22"/>
      <c r="L106" s="27"/>
    </row>
    <row r="107" spans="1:12" ht="50.25" customHeight="1" x14ac:dyDescent="0.25">
      <c r="A107" s="17"/>
      <c r="B107" s="17"/>
      <c r="C107" s="26"/>
      <c r="D107" s="26"/>
      <c r="E107" s="26"/>
      <c r="F107" s="26"/>
      <c r="G107" s="26"/>
      <c r="H107" s="26"/>
      <c r="I107" s="27"/>
      <c r="J107" s="33"/>
      <c r="K107" s="22"/>
      <c r="L107" s="27"/>
    </row>
    <row r="108" spans="1:12" x14ac:dyDescent="0.25">
      <c r="A108" s="17"/>
      <c r="B108" s="17"/>
      <c r="C108" s="11" t="s">
        <v>144</v>
      </c>
    </row>
    <row r="109" spans="1:12" ht="30" x14ac:dyDescent="0.25">
      <c r="A109" s="4" t="s">
        <v>10</v>
      </c>
      <c r="B109" s="4"/>
      <c r="C109" s="2" t="s">
        <v>11</v>
      </c>
      <c r="D109" s="2" t="s">
        <v>12</v>
      </c>
      <c r="E109" s="2" t="s">
        <v>13</v>
      </c>
      <c r="F109" s="2" t="s">
        <v>0</v>
      </c>
      <c r="G109" s="37" t="s">
        <v>14</v>
      </c>
      <c r="H109" s="2" t="s">
        <v>15</v>
      </c>
      <c r="I109" s="13" t="s">
        <v>1</v>
      </c>
      <c r="J109" s="3" t="s">
        <v>2</v>
      </c>
      <c r="K109" s="7" t="s">
        <v>16</v>
      </c>
      <c r="L109" s="4" t="s">
        <v>3</v>
      </c>
    </row>
    <row r="110" spans="1:12" x14ac:dyDescent="0.25">
      <c r="A110" s="7">
        <v>1</v>
      </c>
      <c r="B110" s="7"/>
      <c r="C110" s="5" t="s">
        <v>162</v>
      </c>
      <c r="D110" s="2" t="s">
        <v>163</v>
      </c>
      <c r="E110" s="2" t="s">
        <v>164</v>
      </c>
      <c r="F110" s="2" t="s">
        <v>4</v>
      </c>
      <c r="G110" s="37">
        <v>35</v>
      </c>
      <c r="H110" s="2"/>
      <c r="I110" s="13"/>
      <c r="J110" s="49"/>
      <c r="K110" s="50"/>
      <c r="L110" s="49"/>
    </row>
    <row r="111" spans="1:12" x14ac:dyDescent="0.25">
      <c r="A111" s="7">
        <v>1</v>
      </c>
      <c r="B111" s="7"/>
      <c r="C111" s="5" t="s">
        <v>162</v>
      </c>
      <c r="D111" s="2" t="s">
        <v>163</v>
      </c>
      <c r="E111" s="2" t="s">
        <v>203</v>
      </c>
      <c r="F111" s="2" t="s">
        <v>4</v>
      </c>
      <c r="G111" s="37">
        <v>43</v>
      </c>
      <c r="H111" s="2"/>
      <c r="I111" s="13"/>
      <c r="J111" s="49"/>
      <c r="K111" s="50"/>
      <c r="L111" s="49"/>
    </row>
    <row r="112" spans="1:12" ht="16.5" customHeight="1" x14ac:dyDescent="0.25">
      <c r="A112" s="47" t="s">
        <v>224</v>
      </c>
      <c r="B112" s="47"/>
      <c r="C112" s="47"/>
      <c r="D112" s="47"/>
      <c r="E112" s="47"/>
      <c r="F112" s="47"/>
      <c r="G112" s="47"/>
      <c r="H112" s="47"/>
      <c r="I112" s="47"/>
      <c r="J112" s="48">
        <f>SUM(J72:J111)</f>
        <v>0</v>
      </c>
      <c r="K112" s="48">
        <f>SUM(K72:K111)</f>
        <v>0</v>
      </c>
      <c r="L112" s="48">
        <f>SUM(L72:L111)</f>
        <v>0</v>
      </c>
    </row>
    <row r="113" spans="1:12" x14ac:dyDescent="0.25">
      <c r="A113" s="17"/>
      <c r="B113" s="17"/>
      <c r="C113" s="36" t="s">
        <v>99</v>
      </c>
      <c r="D113" s="36"/>
      <c r="E113" s="36"/>
      <c r="F113" s="36"/>
      <c r="G113" s="36"/>
      <c r="H113" s="36"/>
      <c r="I113" s="27"/>
      <c r="J113" s="33"/>
      <c r="K113" s="22"/>
      <c r="L113" s="27"/>
    </row>
    <row r="114" spans="1:12" x14ac:dyDescent="0.25">
      <c r="C114" s="36" t="s">
        <v>103</v>
      </c>
      <c r="D114" s="36"/>
      <c r="E114" s="36"/>
      <c r="F114" s="36"/>
      <c r="G114" s="36"/>
      <c r="H114" s="36"/>
    </row>
    <row r="115" spans="1:12" ht="15" customHeight="1" x14ac:dyDescent="0.25">
      <c r="C115" s="36" t="s">
        <v>95</v>
      </c>
      <c r="D115" s="36"/>
      <c r="E115" s="36"/>
      <c r="F115" s="36"/>
      <c r="G115" s="36"/>
      <c r="H115" s="36"/>
      <c r="I115" s="36"/>
      <c r="J115" s="36"/>
    </row>
    <row r="118" spans="1:12" x14ac:dyDescent="0.25">
      <c r="C118" s="22"/>
      <c r="D118" s="8"/>
      <c r="E118" s="8"/>
      <c r="F118" s="8"/>
      <c r="K118" s="10"/>
      <c r="L118" s="10"/>
    </row>
  </sheetData>
  <mergeCells count="29">
    <mergeCell ref="K1:L1"/>
    <mergeCell ref="C114:H114"/>
    <mergeCell ref="A50:I50"/>
    <mergeCell ref="A63:I63"/>
    <mergeCell ref="A80:I80"/>
    <mergeCell ref="A89:I89"/>
    <mergeCell ref="A98:I98"/>
    <mergeCell ref="A112:I112"/>
    <mergeCell ref="C115:J115"/>
    <mergeCell ref="C92:J92"/>
    <mergeCell ref="C99:H99"/>
    <mergeCell ref="C100:I100"/>
    <mergeCell ref="C105:H105"/>
    <mergeCell ref="C106:H106"/>
    <mergeCell ref="C113:H113"/>
    <mergeCell ref="C72:J72"/>
    <mergeCell ref="C73:J73"/>
    <mergeCell ref="C81:K81"/>
    <mergeCell ref="C82:K82"/>
    <mergeCell ref="C90:I90"/>
    <mergeCell ref="C91:I91"/>
    <mergeCell ref="C51:K51"/>
    <mergeCell ref="C52:K52"/>
    <mergeCell ref="C53:K53"/>
    <mergeCell ref="C54:K54"/>
    <mergeCell ref="C55:K55"/>
    <mergeCell ref="C56:K56"/>
    <mergeCell ref="C64:I64"/>
    <mergeCell ref="C65:I65"/>
  </mergeCells>
  <phoneticPr fontId="2" type="noConversion"/>
  <pageMargins left="0.7" right="0.26" top="0.36" bottom="1.01" header="0.36" footer="1.01"/>
  <pageSetup paperSize="9" scale="71" fitToHeight="0" orientation="landscape" r:id="rId1"/>
  <headerFooter alignWithMargins="0">
    <oddHeader xml:space="preserve">&amp;RZałącznik nr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przetarg   </vt:lpstr>
    </vt:vector>
  </TitlesOfParts>
  <Company>Szpital Specjalistyczny Piła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creator>Apteka</dc:creator>
  <cp:lastModifiedBy>klaudia.klejc</cp:lastModifiedBy>
  <cp:lastPrinted>2022-04-19T10:39:00Z</cp:lastPrinted>
  <dcterms:created xsi:type="dcterms:W3CDTF">2006-01-19T11:35:15Z</dcterms:created>
  <dcterms:modified xsi:type="dcterms:W3CDTF">2022-04-19T10:39:44Z</dcterms:modified>
</cp:coreProperties>
</file>