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D27093C-33F0-453C-8B4B-1EE11B2AE4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yferia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0" l="1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H31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F30" i="10"/>
  <c r="F31" i="10"/>
  <c r="F29" i="10"/>
  <c r="F17" i="10"/>
  <c r="F16" i="10"/>
  <c r="F24" i="10"/>
  <c r="F25" i="10"/>
  <c r="F26" i="10"/>
  <c r="F27" i="10"/>
  <c r="F28" i="10"/>
  <c r="F21" i="10" l="1"/>
  <c r="F22" i="10"/>
  <c r="F23" i="10"/>
  <c r="F20" i="10"/>
  <c r="F19" i="10"/>
  <c r="F18" i="10"/>
  <c r="F15" i="10"/>
  <c r="F14" i="10"/>
  <c r="H14" i="10" s="1"/>
  <c r="F13" i="10"/>
  <c r="H13" i="10" s="1"/>
  <c r="F12" i="10"/>
  <c r="F11" i="10"/>
  <c r="F10" i="10"/>
  <c r="H10" i="10" s="1"/>
  <c r="F9" i="10"/>
  <c r="H9" i="10" l="1"/>
  <c r="H12" i="10"/>
  <c r="H11" i="10"/>
  <c r="H15" i="10"/>
  <c r="I9" i="10" l="1"/>
</calcChain>
</file>

<file path=xl/sharedStrings.xml><?xml version="1.0" encoding="utf-8"?>
<sst xmlns="http://schemas.openxmlformats.org/spreadsheetml/2006/main" count="81" uniqueCount="61">
  <si>
    <t>Razem</t>
  </si>
  <si>
    <t>Nazwa artykułu</t>
  </si>
  <si>
    <t>Jednostka miary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</si>
  <si>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</si>
  <si>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</si>
  <si>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</si>
  <si>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</si>
  <si>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</si>
  <si>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</si>
  <si>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</si>
  <si>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</si>
  <si>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</si>
  <si>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</si>
  <si>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</si>
  <si>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</si>
  <si>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</si>
  <si>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</si>
  <si>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</si>
  <si>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</si>
  <si>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</si>
  <si>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</si>
  <si>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</si>
  <si>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</si>
  <si>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Lp.</t>
  </si>
  <si>
    <t>Cena
jednostkowa netto
[zł]</t>
  </si>
  <si>
    <r>
      <t xml:space="preserve">Wartość
netto
[zł]
</t>
    </r>
    <r>
      <rPr>
        <i/>
        <sz val="8"/>
        <color theme="1"/>
        <rFont val="Calibri"/>
        <family val="2"/>
        <charset val="238"/>
      </rPr>
      <t>(kol.4*kol.5)</t>
    </r>
  </si>
  <si>
    <r>
      <t xml:space="preserve">Wartość
VAT
[zł]
</t>
    </r>
    <r>
      <rPr>
        <i/>
        <sz val="8"/>
        <color theme="1"/>
        <rFont val="Calibri"/>
        <family val="2"/>
        <charset val="238"/>
      </rPr>
      <t>(kol.6*kol.7)</t>
    </r>
  </si>
  <si>
    <r>
      <t xml:space="preserve">Wartość
brutto
[zł]
</t>
    </r>
    <r>
      <rPr>
        <i/>
        <sz val="8"/>
        <color theme="1"/>
        <rFont val="Calibri"/>
        <family val="2"/>
        <charset val="238"/>
      </rPr>
      <t>(kol. 6+kol. 8)</t>
    </r>
  </si>
  <si>
    <t>................................................................
[dokument należy wypełnić i opatrzyć
kwalifikowanym podpisem elektronicznym
lub podpisem zaufanym lub podpisem osobistym]</t>
  </si>
  <si>
    <t xml:space="preserve">Formularz cenowy								</t>
  </si>
  <si>
    <t>szt.</t>
  </si>
  <si>
    <t>Drukarka termiczna</t>
  </si>
  <si>
    <t>Skaner kodów kreskowych/QR</t>
  </si>
  <si>
    <t>Ekran projekcyjny sufitowy do zabudowy</t>
  </si>
  <si>
    <t>Ekran projekcyjny sufitowy/ścienny</t>
  </si>
  <si>
    <t>Projektor</t>
  </si>
  <si>
    <t>Monitor interaktywny 65”</t>
  </si>
  <si>
    <t>Monitor dotykowy 43”</t>
  </si>
  <si>
    <t>Urządzenie wielofunkcyjne atramentowe</t>
  </si>
  <si>
    <t>Urządzenie wielofunkcyjne laserowe</t>
  </si>
  <si>
    <t>Telewizor 65”</t>
  </si>
  <si>
    <t>Stojak do TV</t>
  </si>
  <si>
    <t>kpl.</t>
  </si>
  <si>
    <t>Monitor komputerowy 34"</t>
  </si>
  <si>
    <t>Monitor komputerowy 27"</t>
  </si>
  <si>
    <t xml:space="preserve">Stacja dokująca dla dysków </t>
  </si>
  <si>
    <t>Dysk serwerowy 10TB SATA</t>
  </si>
  <si>
    <t>Dysk serwerowy 1.2TB SAS</t>
  </si>
  <si>
    <t>Karta rozszerzeń SAS PCIe</t>
  </si>
  <si>
    <t xml:space="preserve">Bramka antykradzieżowa </t>
  </si>
  <si>
    <t xml:space="preserve">Głośniki komputerowe 2.0 </t>
  </si>
  <si>
    <t xml:space="preserve">Zasilacz awaryjny UPS RACK </t>
  </si>
  <si>
    <t xml:space="preserve">Zestaw klawiatura i mysz </t>
  </si>
  <si>
    <t xml:space="preserve">Zestaw do wideokonferencji </t>
  </si>
  <si>
    <t>20.</t>
  </si>
  <si>
    <t>21.</t>
  </si>
  <si>
    <t>22.</t>
  </si>
  <si>
    <t>23.</t>
  </si>
  <si>
    <t>Peryferia IT</t>
  </si>
  <si>
    <t>Stawka
VAT
(%)</t>
  </si>
  <si>
    <t>Załącznik nr 3 do SWZ
22/zp/24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</si>
</sst>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7">
    <xf numFmtId="0" fontId="0" fillId="0" borderId="0" xfId="0"/>
    <xf numFmtId="16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64" fontId="0" fillId="0" borderId="0" xfId="0" applyNumberFormat="1"/>
    <xf numFmtId="0" fontId="0" fillId="0" borderId="0" xfId="0" applyNumberFormat="1"/>
    <xf numFmtId="0" fontId="1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44" fontId="4" fillId="0" borderId="1" xfId="0" applyNumberFormat="1" applyFont="1" applyBorder="1" applyAlignment="1">
      <alignment horizontal="center" vertical="top"/>
    </xf>
    <xf numFmtId="9" fontId="4" fillId="0" borderId="1" xfId="1" applyFont="1" applyBorder="1" applyAlignment="1">
      <alignment horizontal="center" vertical="top"/>
    </xf>
    <xf numFmtId="44" fontId="5" fillId="0" borderId="1" xfId="0" applyNumberFormat="1" applyFont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top"/>
    </xf>
    <xf numFmtId="164" fontId="4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164" fontId="6" fillId="0" borderId="0" xfId="0" applyNumberFormat="1" applyFont="1" applyAlignment="1">
      <alignment horizontal="right" vertical="top" wrapText="1"/>
    </xf>
    <xf numFmtId="164" fontId="6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12" fillId="0" borderId="0" xfId="0" applyFont="1" applyAlignment="1">
      <alignment horizontal="justify" vertical="top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colors>
    <mruColors>
      <color rgb="FFEDFE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0"/>
  <sheetViews>
    <sheetView tabSelected="1" zoomScale="115" zoomScaleNormal="115" workbookViewId="0">
      <selection activeCell="N28" sqref="N28"/>
    </sheetView>
  </sheetViews>
  <sheetFormatPr defaultRowHeight="15" x14ac:dyDescent="0.25"/>
  <cols>
    <col min="1" max="1" width="4.28515625" customWidth="1"/>
    <col min="2" max="2" width="24.28515625" customWidth="1"/>
    <col min="3" max="3" width="8.42578125" customWidth="1"/>
    <col min="4" max="4" width="12" style="3" customWidth="1"/>
    <col min="5" max="5" width="9.140625" style="5"/>
    <col min="6" max="6" width="12.7109375" style="3" customWidth="1"/>
    <col min="8" max="8" width="9.5703125" style="3" bestFit="1" customWidth="1"/>
    <col min="9" max="9" width="11.85546875" style="3" customWidth="1"/>
    <col min="11" max="11" width="10.7109375" bestFit="1" customWidth="1"/>
    <col min="13" max="13" width="11.85546875" bestFit="1" customWidth="1"/>
  </cols>
  <sheetData>
    <row r="1" spans="1:9" ht="24" customHeight="1" x14ac:dyDescent="0.25">
      <c r="H1" s="18" t="s">
        <v>60</v>
      </c>
      <c r="I1" s="19"/>
    </row>
    <row r="3" spans="1:9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</row>
    <row r="5" spans="1:9" x14ac:dyDescent="0.25">
      <c r="A5" s="7" t="s">
        <v>58</v>
      </c>
    </row>
    <row r="7" spans="1:9" ht="51" x14ac:dyDescent="0.25">
      <c r="A7" s="11" t="s">
        <v>23</v>
      </c>
      <c r="B7" s="11" t="s">
        <v>1</v>
      </c>
      <c r="C7" s="11" t="s">
        <v>2</v>
      </c>
      <c r="D7" s="11" t="s">
        <v>24</v>
      </c>
      <c r="E7" s="11" t="s">
        <v>3</v>
      </c>
      <c r="F7" s="11" t="s">
        <v>25</v>
      </c>
      <c r="G7" s="11" t="s">
        <v>59</v>
      </c>
      <c r="H7" s="11" t="s">
        <v>26</v>
      </c>
      <c r="I7" s="11" t="s">
        <v>27</v>
      </c>
    </row>
    <row r="8" spans="1:9" s="4" customFormat="1" x14ac:dyDescent="0.25">
      <c r="A8" s="12">
        <v>1</v>
      </c>
      <c r="B8" s="13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 x14ac:dyDescent="0.25">
      <c r="A9" s="2" t="s">
        <v>4</v>
      </c>
      <c r="B9" s="16" t="s">
        <v>31</v>
      </c>
      <c r="C9" s="2" t="s">
        <v>30</v>
      </c>
      <c r="D9" s="1"/>
      <c r="E9" s="6">
        <v>1</v>
      </c>
      <c r="F9" s="8">
        <f>D9*E9</f>
        <v>0</v>
      </c>
      <c r="G9" s="9">
        <v>0.23</v>
      </c>
      <c r="H9" s="8">
        <f>F9*G9</f>
        <v>0</v>
      </c>
      <c r="I9" s="10">
        <f>F9+H9</f>
        <v>0</v>
      </c>
    </row>
    <row r="10" spans="1:9" x14ac:dyDescent="0.25">
      <c r="A10" s="2" t="s">
        <v>5</v>
      </c>
      <c r="B10" s="16" t="s">
        <v>32</v>
      </c>
      <c r="C10" s="2" t="s">
        <v>30</v>
      </c>
      <c r="D10" s="1"/>
      <c r="E10" s="6">
        <v>2</v>
      </c>
      <c r="F10" s="8">
        <f t="shared" ref="F10:F23" si="0">D10*E10</f>
        <v>0</v>
      </c>
      <c r="G10" s="9">
        <v>0.23</v>
      </c>
      <c r="H10" s="8">
        <f t="shared" ref="H10:H30" si="1">F10*G10</f>
        <v>0</v>
      </c>
      <c r="I10" s="10">
        <f t="shared" ref="I10:I30" si="2">F10+H10</f>
        <v>0</v>
      </c>
    </row>
    <row r="11" spans="1:9" x14ac:dyDescent="0.25">
      <c r="A11" s="2" t="s">
        <v>6</v>
      </c>
      <c r="B11" s="17" t="s">
        <v>33</v>
      </c>
      <c r="C11" s="2" t="s">
        <v>30</v>
      </c>
      <c r="D11" s="1"/>
      <c r="E11" s="6">
        <v>2</v>
      </c>
      <c r="F11" s="8">
        <f t="shared" si="0"/>
        <v>0</v>
      </c>
      <c r="G11" s="9">
        <v>0.23</v>
      </c>
      <c r="H11" s="8">
        <f t="shared" si="1"/>
        <v>0</v>
      </c>
      <c r="I11" s="10">
        <f t="shared" si="2"/>
        <v>0</v>
      </c>
    </row>
    <row r="12" spans="1:9" x14ac:dyDescent="0.25">
      <c r="A12" s="2" t="s">
        <v>7</v>
      </c>
      <c r="B12" s="16" t="s">
        <v>34</v>
      </c>
      <c r="C12" s="2" t="s">
        <v>30</v>
      </c>
      <c r="D12" s="1"/>
      <c r="E12" s="6">
        <v>2</v>
      </c>
      <c r="F12" s="8">
        <f t="shared" si="0"/>
        <v>0</v>
      </c>
      <c r="G12" s="9">
        <v>0.23</v>
      </c>
      <c r="H12" s="8">
        <f t="shared" si="1"/>
        <v>0</v>
      </c>
      <c r="I12" s="10">
        <f t="shared" si="2"/>
        <v>0</v>
      </c>
    </row>
    <row r="13" spans="1:9" x14ac:dyDescent="0.25">
      <c r="A13" s="2" t="s">
        <v>8</v>
      </c>
      <c r="B13" s="17" t="s">
        <v>35</v>
      </c>
      <c r="C13" s="2" t="s">
        <v>30</v>
      </c>
      <c r="D13" s="15"/>
      <c r="E13" s="6">
        <v>12</v>
      </c>
      <c r="F13" s="8">
        <f t="shared" si="0"/>
        <v>0</v>
      </c>
      <c r="G13" s="9">
        <v>0.23</v>
      </c>
      <c r="H13" s="8">
        <f t="shared" si="1"/>
        <v>0</v>
      </c>
      <c r="I13" s="10">
        <f t="shared" si="2"/>
        <v>0</v>
      </c>
    </row>
    <row r="14" spans="1:9" x14ac:dyDescent="0.25">
      <c r="A14" s="2" t="s">
        <v>9</v>
      </c>
      <c r="B14" s="16" t="s">
        <v>36</v>
      </c>
      <c r="C14" s="2" t="s">
        <v>30</v>
      </c>
      <c r="D14" s="15"/>
      <c r="E14" s="6">
        <v>1</v>
      </c>
      <c r="F14" s="8">
        <f t="shared" si="0"/>
        <v>0</v>
      </c>
      <c r="G14" s="9">
        <v>0.23</v>
      </c>
      <c r="H14" s="8">
        <f t="shared" si="1"/>
        <v>0</v>
      </c>
      <c r="I14" s="10">
        <f t="shared" si="2"/>
        <v>0</v>
      </c>
    </row>
    <row r="15" spans="1:9" x14ac:dyDescent="0.25">
      <c r="A15" s="2" t="s">
        <v>10</v>
      </c>
      <c r="B15" s="16" t="s">
        <v>37</v>
      </c>
      <c r="C15" s="2" t="s">
        <v>30</v>
      </c>
      <c r="D15" s="15"/>
      <c r="E15" s="6">
        <v>1</v>
      </c>
      <c r="F15" s="8">
        <f t="shared" si="0"/>
        <v>0</v>
      </c>
      <c r="G15" s="9">
        <v>0.23</v>
      </c>
      <c r="H15" s="8">
        <f t="shared" si="1"/>
        <v>0</v>
      </c>
      <c r="I15" s="10">
        <f t="shared" si="2"/>
        <v>0</v>
      </c>
    </row>
    <row r="16" spans="1:9" x14ac:dyDescent="0.25">
      <c r="A16" s="2" t="s">
        <v>11</v>
      </c>
      <c r="B16" s="16" t="s">
        <v>43</v>
      </c>
      <c r="C16" s="2" t="s">
        <v>30</v>
      </c>
      <c r="D16" s="15"/>
      <c r="E16" s="6">
        <v>6</v>
      </c>
      <c r="F16" s="8">
        <f t="shared" si="0"/>
        <v>0</v>
      </c>
      <c r="G16" s="9">
        <v>0.23</v>
      </c>
      <c r="H16" s="8">
        <f t="shared" si="1"/>
        <v>0</v>
      </c>
      <c r="I16" s="10">
        <f t="shared" si="2"/>
        <v>0</v>
      </c>
    </row>
    <row r="17" spans="1:13" x14ac:dyDescent="0.25">
      <c r="A17" s="2" t="s">
        <v>12</v>
      </c>
      <c r="B17" s="16" t="s">
        <v>44</v>
      </c>
      <c r="C17" s="2" t="s">
        <v>30</v>
      </c>
      <c r="D17" s="15"/>
      <c r="E17" s="6">
        <v>4</v>
      </c>
      <c r="F17" s="8">
        <f t="shared" si="0"/>
        <v>0</v>
      </c>
      <c r="G17" s="9">
        <v>0.23</v>
      </c>
      <c r="H17" s="8">
        <f t="shared" si="1"/>
        <v>0</v>
      </c>
      <c r="I17" s="10">
        <f t="shared" si="2"/>
        <v>0</v>
      </c>
    </row>
    <row r="18" spans="1:13" x14ac:dyDescent="0.25">
      <c r="A18" s="2" t="s">
        <v>13</v>
      </c>
      <c r="B18" s="16" t="s">
        <v>40</v>
      </c>
      <c r="C18" s="2" t="s">
        <v>30</v>
      </c>
      <c r="D18" s="15"/>
      <c r="E18" s="6">
        <v>2</v>
      </c>
      <c r="F18" s="8">
        <f t="shared" si="0"/>
        <v>0</v>
      </c>
      <c r="G18" s="9">
        <v>0.23</v>
      </c>
      <c r="H18" s="8">
        <f t="shared" si="1"/>
        <v>0</v>
      </c>
      <c r="I18" s="10">
        <f t="shared" si="2"/>
        <v>0</v>
      </c>
    </row>
    <row r="19" spans="1:13" x14ac:dyDescent="0.25">
      <c r="A19" s="2" t="s">
        <v>14</v>
      </c>
      <c r="B19" s="17" t="s">
        <v>41</v>
      </c>
      <c r="C19" s="2" t="s">
        <v>30</v>
      </c>
      <c r="D19" s="15"/>
      <c r="E19" s="6">
        <v>2</v>
      </c>
      <c r="F19" s="8">
        <f t="shared" si="0"/>
        <v>0</v>
      </c>
      <c r="G19" s="9">
        <v>0.23</v>
      </c>
      <c r="H19" s="8">
        <f t="shared" si="1"/>
        <v>0</v>
      </c>
      <c r="I19" s="10">
        <f t="shared" si="2"/>
        <v>0</v>
      </c>
    </row>
    <row r="20" spans="1:13" x14ac:dyDescent="0.25">
      <c r="A20" s="2" t="s">
        <v>15</v>
      </c>
      <c r="B20" s="17" t="s">
        <v>38</v>
      </c>
      <c r="C20" s="2" t="s">
        <v>30</v>
      </c>
      <c r="D20" s="15"/>
      <c r="E20" s="6">
        <v>2</v>
      </c>
      <c r="F20" s="8">
        <f t="shared" si="0"/>
        <v>0</v>
      </c>
      <c r="G20" s="9">
        <v>0.23</v>
      </c>
      <c r="H20" s="8">
        <f t="shared" si="1"/>
        <v>0</v>
      </c>
      <c r="I20" s="10">
        <f t="shared" si="2"/>
        <v>0</v>
      </c>
    </row>
    <row r="21" spans="1:13" x14ac:dyDescent="0.25">
      <c r="A21" s="2" t="s">
        <v>16</v>
      </c>
      <c r="B21" s="17" t="s">
        <v>39</v>
      </c>
      <c r="C21" s="2" t="s">
        <v>30</v>
      </c>
      <c r="D21" s="15"/>
      <c r="E21" s="6">
        <v>2</v>
      </c>
      <c r="F21" s="8">
        <f t="shared" si="0"/>
        <v>0</v>
      </c>
      <c r="G21" s="9">
        <v>0.23</v>
      </c>
      <c r="H21" s="8">
        <f t="shared" si="1"/>
        <v>0</v>
      </c>
      <c r="I21" s="10">
        <f t="shared" si="2"/>
        <v>0</v>
      </c>
    </row>
    <row r="22" spans="1:13" x14ac:dyDescent="0.25">
      <c r="A22" s="2" t="s">
        <v>17</v>
      </c>
      <c r="B22" s="16" t="s">
        <v>45</v>
      </c>
      <c r="C22" s="2" t="s">
        <v>30</v>
      </c>
      <c r="D22" s="15"/>
      <c r="E22" s="6">
        <v>2</v>
      </c>
      <c r="F22" s="8">
        <f t="shared" si="0"/>
        <v>0</v>
      </c>
      <c r="G22" s="9">
        <v>0.23</v>
      </c>
      <c r="H22" s="8">
        <f t="shared" si="1"/>
        <v>0</v>
      </c>
      <c r="I22" s="10">
        <f t="shared" si="2"/>
        <v>0</v>
      </c>
    </row>
    <row r="23" spans="1:13" x14ac:dyDescent="0.25">
      <c r="A23" s="2" t="s">
        <v>18</v>
      </c>
      <c r="B23" s="17" t="s">
        <v>46</v>
      </c>
      <c r="C23" s="2" t="s">
        <v>30</v>
      </c>
      <c r="D23" s="15"/>
      <c r="E23" s="6">
        <v>2</v>
      </c>
      <c r="F23" s="8">
        <f t="shared" si="0"/>
        <v>0</v>
      </c>
      <c r="G23" s="9">
        <v>0.23</v>
      </c>
      <c r="H23" s="8">
        <f t="shared" si="1"/>
        <v>0</v>
      </c>
      <c r="I23" s="10">
        <f t="shared" si="2"/>
        <v>0</v>
      </c>
    </row>
    <row r="24" spans="1:13" x14ac:dyDescent="0.25">
      <c r="A24" s="2" t="s">
        <v>19</v>
      </c>
      <c r="B24" s="17" t="s">
        <v>47</v>
      </c>
      <c r="C24" s="2" t="s">
        <v>30</v>
      </c>
      <c r="D24" s="15"/>
      <c r="E24" s="6">
        <v>12</v>
      </c>
      <c r="F24" s="8">
        <f t="shared" ref="F24:F30" si="3">D24*E24</f>
        <v>0</v>
      </c>
      <c r="G24" s="9">
        <v>0.23</v>
      </c>
      <c r="H24" s="8">
        <f t="shared" si="1"/>
        <v>0</v>
      </c>
      <c r="I24" s="10">
        <f t="shared" si="2"/>
        <v>0</v>
      </c>
    </row>
    <row r="25" spans="1:13" x14ac:dyDescent="0.25">
      <c r="A25" s="2" t="s">
        <v>20</v>
      </c>
      <c r="B25" s="17" t="s">
        <v>48</v>
      </c>
      <c r="C25" s="2" t="s">
        <v>30</v>
      </c>
      <c r="D25" s="15"/>
      <c r="E25" s="6">
        <v>2</v>
      </c>
      <c r="F25" s="8">
        <f t="shared" si="3"/>
        <v>0</v>
      </c>
      <c r="G25" s="9">
        <v>0.23</v>
      </c>
      <c r="H25" s="8">
        <f t="shared" si="1"/>
        <v>0</v>
      </c>
      <c r="I25" s="10">
        <f t="shared" si="2"/>
        <v>0</v>
      </c>
    </row>
    <row r="26" spans="1:13" x14ac:dyDescent="0.25">
      <c r="A26" s="2" t="s">
        <v>21</v>
      </c>
      <c r="B26" s="17" t="s">
        <v>49</v>
      </c>
      <c r="C26" s="2" t="s">
        <v>42</v>
      </c>
      <c r="D26" s="15"/>
      <c r="E26" s="6">
        <v>2</v>
      </c>
      <c r="F26" s="8">
        <f t="shared" si="3"/>
        <v>0</v>
      </c>
      <c r="G26" s="9">
        <v>0.23</v>
      </c>
      <c r="H26" s="8">
        <f t="shared" si="1"/>
        <v>0</v>
      </c>
      <c r="I26" s="10">
        <f t="shared" si="2"/>
        <v>0</v>
      </c>
    </row>
    <row r="27" spans="1:13" x14ac:dyDescent="0.25">
      <c r="A27" s="2" t="s">
        <v>22</v>
      </c>
      <c r="B27" s="17" t="s">
        <v>50</v>
      </c>
      <c r="C27" s="2" t="s">
        <v>30</v>
      </c>
      <c r="D27" s="1"/>
      <c r="E27" s="6">
        <v>5</v>
      </c>
      <c r="F27" s="8">
        <f t="shared" si="3"/>
        <v>0</v>
      </c>
      <c r="G27" s="9">
        <v>0.23</v>
      </c>
      <c r="H27" s="8">
        <f t="shared" si="1"/>
        <v>0</v>
      </c>
      <c r="I27" s="10">
        <f t="shared" si="2"/>
        <v>0</v>
      </c>
    </row>
    <row r="28" spans="1:13" x14ac:dyDescent="0.25">
      <c r="A28" s="2" t="s">
        <v>54</v>
      </c>
      <c r="B28" s="17" t="s">
        <v>51</v>
      </c>
      <c r="C28" s="2" t="s">
        <v>30</v>
      </c>
      <c r="D28" s="1"/>
      <c r="E28" s="6">
        <v>3</v>
      </c>
      <c r="F28" s="8">
        <f t="shared" si="3"/>
        <v>0</v>
      </c>
      <c r="G28" s="9">
        <v>0.23</v>
      </c>
      <c r="H28" s="8">
        <f t="shared" si="1"/>
        <v>0</v>
      </c>
      <c r="I28" s="10">
        <f t="shared" si="2"/>
        <v>0</v>
      </c>
    </row>
    <row r="29" spans="1:13" x14ac:dyDescent="0.25">
      <c r="A29" s="2" t="s">
        <v>55</v>
      </c>
      <c r="B29" s="17" t="s">
        <v>52</v>
      </c>
      <c r="C29" s="2" t="s">
        <v>30</v>
      </c>
      <c r="D29" s="1"/>
      <c r="E29" s="6">
        <v>3</v>
      </c>
      <c r="F29" s="8">
        <f t="shared" si="3"/>
        <v>0</v>
      </c>
      <c r="G29" s="9">
        <v>0.23</v>
      </c>
      <c r="H29" s="8">
        <f t="shared" si="1"/>
        <v>0</v>
      </c>
      <c r="I29" s="10">
        <f t="shared" si="2"/>
        <v>0</v>
      </c>
    </row>
    <row r="30" spans="1:13" x14ac:dyDescent="0.25">
      <c r="A30" s="2" t="s">
        <v>56</v>
      </c>
      <c r="B30" s="17" t="s">
        <v>53</v>
      </c>
      <c r="C30" s="2" t="s">
        <v>30</v>
      </c>
      <c r="D30" s="1"/>
      <c r="E30" s="6">
        <v>1</v>
      </c>
      <c r="F30" s="8">
        <f t="shared" si="3"/>
        <v>0</v>
      </c>
      <c r="G30" s="9">
        <v>0.23</v>
      </c>
      <c r="H30" s="8">
        <f t="shared" si="1"/>
        <v>0</v>
      </c>
      <c r="I30" s="10">
        <f t="shared" si="2"/>
        <v>0</v>
      </c>
    </row>
    <row r="31" spans="1:13" x14ac:dyDescent="0.25">
      <c r="A31" s="2" t="s">
        <v>57</v>
      </c>
      <c r="B31" s="21" t="s">
        <v>0</v>
      </c>
      <c r="C31" s="22"/>
      <c r="D31" s="22"/>
      <c r="E31" s="23"/>
      <c r="F31" s="10">
        <f>SUM(F9:F30)</f>
        <v>0</v>
      </c>
      <c r="G31" s="14"/>
      <c r="H31" s="10">
        <f>SUM(H9:H30)</f>
        <v>0</v>
      </c>
      <c r="I31" s="10">
        <f>SUM(I9:I30)</f>
        <v>0</v>
      </c>
      <c r="M31" s="3"/>
    </row>
    <row r="33" spans="2:9" ht="33.75" customHeight="1" x14ac:dyDescent="0.25">
      <c r="B33" s="24"/>
      <c r="C33" s="24"/>
      <c r="D33" s="24"/>
      <c r="E33" s="24"/>
      <c r="F33" s="24"/>
      <c r="G33" s="24"/>
      <c r="H33" s="24"/>
      <c r="I33" s="24"/>
    </row>
    <row r="36" spans="2:9" x14ac:dyDescent="0.25">
      <c r="G36" s="25" t="s">
        <v>28</v>
      </c>
      <c r="H36" s="26"/>
      <c r="I36" s="26"/>
    </row>
    <row r="37" spans="2:9" x14ac:dyDescent="0.25">
      <c r="G37" s="26"/>
      <c r="H37" s="26"/>
      <c r="I37" s="26"/>
    </row>
    <row r="38" spans="2:9" x14ac:dyDescent="0.25">
      <c r="G38" s="26"/>
      <c r="H38" s="26"/>
      <c r="I38" s="26"/>
    </row>
    <row r="39" spans="2:9" x14ac:dyDescent="0.25">
      <c r="G39" s="26"/>
      <c r="H39" s="26"/>
      <c r="I39" s="26"/>
    </row>
    <row r="40" spans="2:9" x14ac:dyDescent="0.25">
      <c r="G40" s="26"/>
      <c r="H40" s="26"/>
      <c r="I40" s="26"/>
    </row>
  </sheetData>
  <mergeCells count="5">
    <mergeCell ref="H1:I1"/>
    <mergeCell ref="A3:I3"/>
    <mergeCell ref="B31:E31"/>
    <mergeCell ref="B33:I33"/>
    <mergeCell ref="G36:I40"/>
  </mergeCells>
  <phoneticPr fontId="8" type="noConversion"/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Peryferia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2024-09-02T06:52:12Z</dcterms:modified>
</cp:coreProperties>
</file>