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magrus\Desktop\Zamówienia Publiczne\PRZETARGI 2024\RGT.ZP.271.11.2024 Dzienny opiekun\do publikacji\"/>
    </mc:Choice>
  </mc:AlternateContent>
  <xr:revisionPtr revIDLastSave="0" documentId="13_ncr:1_{3F9FD59E-B867-4489-B115-0D84CEAF1185}" xr6:coauthVersionLast="47" xr6:coauthVersionMax="47" xr10:uidLastSave="{00000000-0000-0000-0000-000000000000}"/>
  <bookViews>
    <workbookView xWindow="-120" yWindow="-120" windowWidth="29040" windowHeight="15720" tabRatio="500" xr2:uid="{00000000-000D-0000-FFFF-FFFF00000000}"/>
  </bookViews>
  <sheets>
    <sheet name="Arkusz 1" sheetId="1" r:id="rId1"/>
    <sheet name="Arkusz 2" sheetId="2" r:id="rId2"/>
  </sheets>
  <definedNames>
    <definedName name="_xlnm.Print_Area" localSheetId="0">'Arkusz 1'!$A$1:$I$44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41" i="1" l="1"/>
  <c r="I41" i="1"/>
  <c r="G40" i="1"/>
  <c r="H40" i="1"/>
  <c r="G39" i="1"/>
  <c r="I39" i="1" s="1"/>
  <c r="H39" i="1"/>
  <c r="G38" i="1"/>
  <c r="I38" i="1" s="1"/>
  <c r="H38" i="1"/>
  <c r="G37" i="1"/>
  <c r="I37" i="1" s="1"/>
  <c r="H37" i="1"/>
  <c r="G36" i="1"/>
  <c r="I36" i="1" s="1"/>
  <c r="H36" i="1"/>
  <c r="G35" i="1"/>
  <c r="I35" i="1" s="1"/>
  <c r="H35" i="1"/>
  <c r="G34" i="1"/>
  <c r="I34" i="1" s="1"/>
  <c r="H34" i="1"/>
  <c r="G33" i="1"/>
  <c r="I33" i="1" s="1"/>
  <c r="H33" i="1"/>
  <c r="G32" i="1"/>
  <c r="I32" i="1" s="1"/>
  <c r="H32" i="1"/>
  <c r="G31" i="1"/>
  <c r="I31" i="1" s="1"/>
  <c r="H31" i="1"/>
  <c r="G30" i="1"/>
  <c r="I30" i="1" s="1"/>
  <c r="H30" i="1"/>
  <c r="G29" i="1"/>
  <c r="I29" i="1" s="1"/>
  <c r="H29" i="1"/>
  <c r="G28" i="1"/>
  <c r="I28" i="1" s="1"/>
  <c r="H28" i="1"/>
  <c r="G27" i="1"/>
  <c r="I27" i="1" s="1"/>
  <c r="H27" i="1"/>
  <c r="G26" i="1"/>
  <c r="I26" i="1" s="1"/>
  <c r="H26" i="1"/>
  <c r="G25" i="1"/>
  <c r="I25" i="1" s="1"/>
  <c r="H25" i="1"/>
  <c r="G24" i="1"/>
  <c r="I24" i="1" s="1"/>
  <c r="H24" i="1"/>
  <c r="G23" i="1"/>
  <c r="I23" i="1" s="1"/>
  <c r="H23" i="1"/>
  <c r="G22" i="1"/>
  <c r="I22" i="1" s="1"/>
  <c r="H22" i="1"/>
  <c r="G21" i="1"/>
  <c r="I21" i="1" s="1"/>
  <c r="H21" i="1"/>
  <c r="G20" i="1"/>
  <c r="I20" i="1" s="1"/>
  <c r="H20" i="1"/>
  <c r="G19" i="1"/>
  <c r="I19" i="1" s="1"/>
  <c r="H19" i="1"/>
  <c r="G18" i="1"/>
  <c r="I18" i="1" s="1"/>
  <c r="H18" i="1"/>
  <c r="G17" i="1"/>
  <c r="I17" i="1" s="1"/>
  <c r="H17" i="1"/>
  <c r="G12" i="1"/>
  <c r="I12" i="1" s="1"/>
  <c r="H12" i="1"/>
  <c r="H16" i="1" l="1"/>
  <c r="G16" i="1"/>
  <c r="I16" i="1" s="1"/>
  <c r="H15" i="1"/>
  <c r="G15" i="1"/>
  <c r="I15" i="1" s="1"/>
  <c r="H14" i="1"/>
  <c r="G14" i="1"/>
  <c r="I14" i="1" s="1"/>
  <c r="H13" i="1"/>
  <c r="G13" i="1"/>
  <c r="I13" i="1" s="1"/>
  <c r="H11" i="1"/>
  <c r="G11" i="1"/>
  <c r="I11" i="1" s="1"/>
  <c r="H10" i="1"/>
  <c r="G10" i="1"/>
  <c r="I10" i="1" s="1"/>
  <c r="H9" i="1"/>
  <c r="G9" i="1"/>
  <c r="I9" i="1" s="1"/>
  <c r="H8" i="1"/>
  <c r="G8" i="1"/>
  <c r="I8" i="1" s="1"/>
  <c r="H7" i="1"/>
  <c r="G7" i="1"/>
  <c r="I7" i="1" s="1"/>
  <c r="H6" i="1"/>
  <c r="G6" i="1"/>
  <c r="I6" i="1" s="1"/>
  <c r="I40" i="1" l="1"/>
</calcChain>
</file>

<file path=xl/sharedStrings.xml><?xml version="1.0" encoding="utf-8"?>
<sst xmlns="http://schemas.openxmlformats.org/spreadsheetml/2006/main" count="85" uniqueCount="56">
  <si>
    <t>Lp.</t>
  </si>
  <si>
    <t>Nazwa</t>
  </si>
  <si>
    <t>Ilość</t>
  </si>
  <si>
    <t>Cena jedn. netto</t>
  </si>
  <si>
    <t>Stawka VAT</t>
  </si>
  <si>
    <t>Cena jedn. brutto</t>
  </si>
  <si>
    <t>Wartość netto</t>
  </si>
  <si>
    <t>Wartość brutto</t>
  </si>
  <si>
    <t>J.m.</t>
  </si>
  <si>
    <t>szt.</t>
  </si>
  <si>
    <t>zestaw</t>
  </si>
  <si>
    <t>nr sprawy: RGT.ZP.271.5.2023</t>
  </si>
  <si>
    <t>kwalifikowany podpis elektroniczny / podpis zaufany / podpis osobisty Wykonawcy lub osoby upoważnionej</t>
  </si>
  <si>
    <t>kpl</t>
  </si>
  <si>
    <t>WYLICZENIE WARTOŚCI WYPOSAŻENIA</t>
  </si>
  <si>
    <t>Zestaw mebli typu Misie</t>
  </si>
  <si>
    <t>Kreatywna chusta w kształcie spadochronu</t>
  </si>
  <si>
    <t>Szfka plastyczna typu - Cubo NC4000</t>
  </si>
  <si>
    <t>Tablica manipulacyjna</t>
  </si>
  <si>
    <t>Piramida (układanka) na trzpieniu</t>
  </si>
  <si>
    <t>Liczmany w kształcie owoców</t>
  </si>
  <si>
    <t>Układanka drewnina z wizerunkami zwierząt i ich przysmaków</t>
  </si>
  <si>
    <t>Klocki magnetyczne - typu neopuzzle okienka</t>
  </si>
  <si>
    <t xml:space="preserve">Drewniane klocki kolorowe </t>
  </si>
  <si>
    <t>Tabliczki manipulacyjne</t>
  </si>
  <si>
    <t xml:space="preserve">Drewniane układanki na trzpieniu </t>
  </si>
  <si>
    <t>Układanka zwana: "Balansujący sorter"</t>
  </si>
  <si>
    <t>Lalki</t>
  </si>
  <si>
    <t>Wiatrak matematyczny</t>
  </si>
  <si>
    <t>kpl.</t>
  </si>
  <si>
    <t xml:space="preserve">Lego duplo </t>
  </si>
  <si>
    <t xml:space="preserve">Figurki zwierząt do zabaw tematycznych </t>
  </si>
  <si>
    <t>Drewniana zabawka na sznurku - pociąg</t>
  </si>
  <si>
    <t>Drweniane puzle dźwiękowe tematyczne</t>
  </si>
  <si>
    <t>Puzzle drewniane pory roku</t>
  </si>
  <si>
    <t>Miękkie zabawki sensoryczne - pojazdy</t>
  </si>
  <si>
    <t>Zestaw pojazdów</t>
  </si>
  <si>
    <t>Samochód</t>
  </si>
  <si>
    <t>Zabawki drewniane typu pchacz</t>
  </si>
  <si>
    <t>Tunel gąsiennica</t>
  </si>
  <si>
    <t>Zestaw zabawek- produkty zywnościowe</t>
  </si>
  <si>
    <t>Bączek obrotowy</t>
  </si>
  <si>
    <t>Torby z pacynkami</t>
  </si>
  <si>
    <t>Przewijak z szafką</t>
  </si>
  <si>
    <t>Nocnik</t>
  </si>
  <si>
    <t>Krzesło do karmienia</t>
  </si>
  <si>
    <t>Stolik z krzesłami</t>
  </si>
  <si>
    <t>Dywan</t>
  </si>
  <si>
    <t xml:space="preserve">szt. </t>
  </si>
  <si>
    <t>Szafka na leżaki i pościel wraz z zleżakami</t>
  </si>
  <si>
    <t>Łużeczko turystyczne - kojec</t>
  </si>
  <si>
    <t xml:space="preserve">Głośnik mobilny </t>
  </si>
  <si>
    <t>szt</t>
  </si>
  <si>
    <t>Załącznik nr 1 do Formularza ofertowego - Wyliczenie wartości wyposażenia</t>
  </si>
  <si>
    <t>Razem</t>
  </si>
  <si>
    <t xml:space="preserve">Uwaga!!!  
1. Wypełniony w zakresie kolumn nr 4 - 8 oraz podpisany elektronicznie załącznik nr 1 do oferty  "Wyliczenie wartości ceny ofertowej" Wykonawca przekazuje wraz z ofertą. W przypadku, gdy Wykonawca nie przekaże wraz z ofertą powyższego załącznika bądź przekaże niewypełniony lub niepodpisany elektronicznie załącznik, oferta Wykonawcy zostanie odrzucona jako niezgodna z SWZ.
2. Ceny jednostkowe poszczególnych elementów tabeli Wykonawca wpisuje jako ceny netto oraz brutto, oraz wylicza wartości netto i brutto. Zamawiający pomocniczo zamieścił formuły ułatwiające wyliczenie, natomiast na Wykonawcy ciąży obowiązek sprawdzenia ich poprawności oraz wpisania prawidłowych kwot.
3. Zaleca się dokładne sprawdzenie poprawności wszystkich kwot wpisanych przez Wykonawcę do tabeli  oraz sprawdzenie poprawności wykonanych działań arytmetycznych.                                                                                                                                                                                                                                                                                                                4.  Ceny jednostkowe netto poszczególnych elementów są wiążące dla Wykonawcy. 
5. W przypadku wystąpienia oczywistych omyłek rachunkowych Zamawiający samodzielnie dokona poprawek, zaś konsekwencje poprawy tych omyłek, w tym np. poprawa kwoty ceny ofertowej brutto obciążą Wykonawcę.
6. Po wypełnieniu oraz dokładnym sprawdzeniu załącznika „Wyliczenie ceny ofertowej” zaleca się przekonwertowanie pliku do formatu .pdf.
 7. Plik należy podpisać elektronicznie za pomocą kwalifikowanego podpisu elektronicznego, podpisu zaufanego lub podpisu osobistego (poprzez e-dowód).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</si>
</sst>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zł&quot;_-;\-* #,##0.00&quot; zł&quot;_-;_-* \-??&quot; zł&quot;_-;_-@_-"/>
  </numFmts>
  <fonts count="6" x14ac:knownFonts="1">
    <font>
      <sz val="11"/>
      <color rgb="FF000000"/>
      <name val="Calibri"/>
      <family val="2"/>
      <charset val="238"/>
    </font>
    <font>
      <b/>
      <sz val="11"/>
      <name val="Calibri"/>
      <family val="2"/>
      <charset val="238"/>
    </font>
    <font>
      <b/>
      <sz val="11"/>
      <color rgb="FF000000"/>
      <name val="Calibri"/>
      <family val="2"/>
      <charset val="238"/>
    </font>
    <font>
      <sz val="11"/>
      <color rgb="FFFF0000"/>
      <name val="Calibri"/>
      <family val="2"/>
      <charset val="238"/>
    </font>
    <font>
      <sz val="11"/>
      <color rgb="FF000000"/>
      <name val="Calibri"/>
      <family val="2"/>
      <charset val="238"/>
    </font>
    <font>
      <sz val="10"/>
      <color rgb="FF000000"/>
      <name val="Calibri"/>
      <family val="2"/>
      <charset val="238"/>
    </font>
  </fonts>
  <fills count="4">
    <fill>
      <patternFill patternType="none"/>
    </fill>
    <fill>
      <patternFill patternType="gray125"/>
    </fill>
    <fill>
      <patternFill patternType="solid">
        <fgColor rgb="FFBFBFBF"/>
        <bgColor rgb="FFD9D9D9"/>
      </patternFill>
    </fill>
    <fill>
      <patternFill patternType="solid">
        <fgColor rgb="FFFFFF00"/>
        <bgColor rgb="FFFFFF00"/>
      </patternFill>
    </fill>
  </fills>
  <borders count="1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s>
  <cellStyleXfs count="3">
    <xf numFmtId="0" fontId="0" fillId="0" borderId="0"/>
    <xf numFmtId="164" fontId="4" fillId="0" borderId="0" applyBorder="0" applyProtection="0"/>
    <xf numFmtId="9" fontId="4" fillId="0" borderId="0" applyBorder="0" applyProtection="0"/>
  </cellStyleXfs>
  <cellXfs count="48">
    <xf numFmtId="0" fontId="0" fillId="0" borderId="0" xfId="0"/>
    <xf numFmtId="0" fontId="0" fillId="0" borderId="0" xfId="0" applyAlignment="1">
      <alignment vertical="center" wrapText="1"/>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2" fillId="2" borderId="5" xfId="0" applyFont="1" applyFill="1" applyBorder="1" applyAlignment="1">
      <alignment vertical="center" wrapText="1"/>
    </xf>
    <xf numFmtId="0" fontId="2" fillId="2" borderId="6" xfId="0" applyFont="1" applyFill="1" applyBorder="1" applyAlignment="1">
      <alignment horizontal="left" vertical="center" wrapText="1"/>
    </xf>
    <xf numFmtId="164" fontId="2" fillId="2" borderId="6" xfId="1" applyFont="1" applyFill="1" applyBorder="1" applyAlignment="1" applyProtection="1">
      <alignment horizontal="center" vertical="center" wrapText="1"/>
    </xf>
    <xf numFmtId="0" fontId="0" fillId="0" borderId="0" xfId="0"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1" applyNumberFormat="1" applyFont="1" applyFill="1" applyBorder="1" applyAlignment="1" applyProtection="1">
      <alignment horizontal="center" vertical="center" wrapText="1"/>
    </xf>
    <xf numFmtId="0" fontId="2" fillId="2" borderId="6" xfId="2" applyNumberFormat="1" applyFont="1" applyFill="1" applyBorder="1" applyAlignment="1" applyProtection="1">
      <alignment horizontal="center" vertical="center" wrapText="1"/>
    </xf>
    <xf numFmtId="0" fontId="2" fillId="2" borderId="7" xfId="1" applyNumberFormat="1" applyFont="1" applyFill="1" applyBorder="1" applyAlignment="1" applyProtection="1">
      <alignment horizontal="center" vertical="center" wrapText="1"/>
    </xf>
    <xf numFmtId="0" fontId="2" fillId="2" borderId="8" xfId="1" applyNumberFormat="1" applyFont="1" applyFill="1" applyBorder="1" applyAlignment="1" applyProtection="1">
      <alignment horizontal="center" vertical="center" wrapText="1"/>
    </xf>
    <xf numFmtId="0" fontId="0" fillId="3" borderId="0" xfId="0" applyFill="1" applyAlignment="1">
      <alignment wrapText="1"/>
    </xf>
    <xf numFmtId="0" fontId="0" fillId="3" borderId="0" xfId="0" applyFill="1" applyAlignment="1">
      <alignment vertical="center" wrapText="1"/>
    </xf>
    <xf numFmtId="9" fontId="2" fillId="2" borderId="6" xfId="2" applyFont="1" applyFill="1" applyBorder="1" applyAlignment="1" applyProtection="1">
      <alignment horizontal="center" vertical="center" wrapText="1"/>
    </xf>
    <xf numFmtId="164" fontId="2" fillId="2" borderId="7" xfId="1" applyFont="1" applyFill="1" applyBorder="1" applyAlignment="1" applyProtection="1">
      <alignment horizontal="center" vertical="center" wrapText="1"/>
    </xf>
    <xf numFmtId="164" fontId="2" fillId="2" borderId="8" xfId="1" applyFont="1" applyFill="1" applyBorder="1" applyAlignment="1" applyProtection="1">
      <alignment horizontal="center" vertical="center" wrapText="1"/>
    </xf>
    <xf numFmtId="164" fontId="0" fillId="0" borderId="0" xfId="1" applyFont="1" applyBorder="1" applyAlignment="1" applyProtection="1">
      <alignment horizontal="center" vertical="center" wrapText="1"/>
    </xf>
    <xf numFmtId="9" fontId="0" fillId="0" borderId="0" xfId="2" applyFont="1" applyBorder="1" applyAlignment="1" applyProtection="1">
      <alignment horizontal="center" vertical="center" wrapText="1"/>
    </xf>
    <xf numFmtId="164" fontId="0" fillId="0" borderId="9" xfId="1" applyFont="1" applyBorder="1" applyAlignment="1" applyProtection="1">
      <alignment horizontal="center" vertical="center" wrapText="1"/>
    </xf>
    <xf numFmtId="9" fontId="0" fillId="0" borderId="9" xfId="2" applyFont="1" applyBorder="1" applyAlignment="1" applyProtection="1">
      <alignment horizontal="center" vertical="center" wrapText="1"/>
    </xf>
    <xf numFmtId="164" fontId="2" fillId="0" borderId="0" xfId="1" applyFont="1" applyBorder="1" applyAlignment="1" applyProtection="1">
      <alignment horizontal="center" vertical="center" wrapText="1"/>
    </xf>
    <xf numFmtId="0" fontId="5" fillId="0" borderId="9" xfId="0" applyFont="1" applyBorder="1" applyAlignment="1">
      <alignment horizontal="left" wrapText="1"/>
    </xf>
    <xf numFmtId="0" fontId="0" fillId="0" borderId="12" xfId="0" applyBorder="1" applyAlignment="1">
      <alignment wrapText="1"/>
    </xf>
    <xf numFmtId="0" fontId="5" fillId="0" borderId="9" xfId="0" applyFont="1" applyBorder="1" applyAlignment="1">
      <alignment vertical="center" wrapText="1"/>
    </xf>
    <xf numFmtId="0" fontId="1" fillId="2" borderId="2" xfId="0" applyFont="1" applyFill="1" applyBorder="1" applyAlignment="1">
      <alignment horizontal="center" vertic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11" xfId="0" applyBorder="1" applyAlignment="1">
      <alignment horizontal="center" wrapText="1"/>
    </xf>
    <xf numFmtId="0" fontId="0" fillId="0" borderId="13" xfId="0" applyBorder="1" applyAlignment="1">
      <alignment horizontal="center" wrapText="1"/>
    </xf>
    <xf numFmtId="0" fontId="2" fillId="0" borderId="9" xfId="0" applyFont="1" applyBorder="1" applyAlignment="1">
      <alignment horizontal="center" vertical="center" wrapText="1"/>
    </xf>
    <xf numFmtId="0" fontId="2" fillId="0" borderId="0" xfId="0" applyFont="1" applyAlignment="1">
      <alignment vertical="center" wrapText="1"/>
    </xf>
    <xf numFmtId="0" fontId="2" fillId="3" borderId="0" xfId="0" applyFont="1" applyFill="1" applyAlignment="1">
      <alignment vertical="center" wrapText="1"/>
    </xf>
    <xf numFmtId="0" fontId="0" fillId="0" borderId="11" xfId="0" applyBorder="1" applyAlignment="1">
      <alignment horizontal="center" vertical="center" wrapText="1"/>
    </xf>
    <xf numFmtId="164" fontId="0" fillId="0" borderId="10" xfId="1" applyFont="1" applyBorder="1" applyAlignment="1" applyProtection="1">
      <alignment horizontal="center" vertical="center" wrapText="1"/>
    </xf>
    <xf numFmtId="164" fontId="2" fillId="0" borderId="5" xfId="1" applyFont="1" applyBorder="1" applyAlignment="1" applyProtection="1">
      <alignment horizontal="center" vertical="center" wrapText="1"/>
    </xf>
    <xf numFmtId="164" fontId="2" fillId="0" borderId="6" xfId="1" applyFont="1" applyBorder="1" applyAlignment="1" applyProtection="1">
      <alignment horizontal="center" vertical="center" wrapText="1"/>
    </xf>
    <xf numFmtId="164" fontId="2" fillId="0" borderId="8" xfId="1" applyFont="1" applyBorder="1" applyAlignment="1" applyProtection="1">
      <alignment horizontal="center" vertical="center" wrapText="1"/>
    </xf>
    <xf numFmtId="164" fontId="2" fillId="0" borderId="0" xfId="1" applyFont="1" applyBorder="1" applyAlignment="1" applyProtection="1">
      <alignment horizontal="center" vertical="center" wrapText="1"/>
    </xf>
    <xf numFmtId="0" fontId="3" fillId="0" borderId="0" xfId="0" applyFont="1" applyAlignment="1">
      <alignment horizontal="left" wrapText="1"/>
    </xf>
    <xf numFmtId="0" fontId="1"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164" fontId="1" fillId="2" borderId="2" xfId="1" applyFont="1" applyFill="1" applyBorder="1" applyAlignment="1" applyProtection="1">
      <alignment horizontal="center" vertical="center" wrapText="1"/>
    </xf>
    <xf numFmtId="164" fontId="1" fillId="2" borderId="3" xfId="1" applyFont="1" applyFill="1" applyBorder="1" applyAlignment="1" applyProtection="1">
      <alignment horizontal="center" vertical="center" wrapText="1"/>
    </xf>
    <xf numFmtId="0" fontId="2" fillId="2" borderId="4" xfId="0" applyFont="1" applyFill="1" applyBorder="1" applyAlignment="1">
      <alignment horizontal="center" vertical="center" wrapText="1"/>
    </xf>
  </cellXfs>
  <cellStyles count="3">
    <cellStyle name="Normalny" xfId="0" builtinId="0"/>
    <cellStyle name="Procentowy" xfId="2" builtinId="5"/>
    <cellStyle name="Walutowy" xfId="1" builtinId="4"/>
  </cellStyles>
  <dxfs count="0"/>
  <tableStyles count="0" defaultTableStyle="TableStyleMedium9"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45"/>
  <sheetViews>
    <sheetView tabSelected="1" zoomScaleNormal="100" workbookViewId="0">
      <selection activeCell="I38" sqref="I38"/>
    </sheetView>
  </sheetViews>
  <sheetFormatPr defaultColWidth="9.140625" defaultRowHeight="15" x14ac:dyDescent="0.25"/>
  <cols>
    <col min="1" max="1" width="4.42578125" style="2" customWidth="1"/>
    <col min="2" max="2" width="45.42578125" style="3" customWidth="1"/>
    <col min="3" max="3" width="7.28515625" style="4" customWidth="1"/>
    <col min="4" max="4" width="7.28515625" style="8" customWidth="1"/>
    <col min="5" max="5" width="13" style="20" customWidth="1"/>
    <col min="6" max="6" width="12.140625" style="21" customWidth="1"/>
    <col min="7" max="7" width="15.140625" style="20" customWidth="1"/>
    <col min="8" max="8" width="19.28515625" style="20" customWidth="1"/>
    <col min="9" max="9" width="20.28515625" style="20" customWidth="1"/>
    <col min="10" max="11" width="9.140625" style="1"/>
    <col min="12" max="12" width="14.85546875" style="1" customWidth="1"/>
    <col min="13" max="13" width="12.85546875" style="1" customWidth="1"/>
    <col min="14" max="1024" width="9.140625" style="1"/>
  </cols>
  <sheetData>
    <row r="1" spans="1:36" ht="42" customHeight="1" thickBot="1" x14ac:dyDescent="0.3">
      <c r="A1" s="43" t="s">
        <v>11</v>
      </c>
      <c r="B1" s="43"/>
      <c r="C1" s="28"/>
      <c r="D1" s="44"/>
      <c r="E1" s="44"/>
      <c r="F1" s="44"/>
      <c r="G1" s="44"/>
      <c r="H1" s="45" t="s">
        <v>53</v>
      </c>
      <c r="I1" s="46"/>
    </row>
    <row r="2" spans="1:36" ht="26.25" customHeight="1" thickBot="1" x14ac:dyDescent="0.3">
      <c r="A2" s="47" t="s">
        <v>14</v>
      </c>
      <c r="B2" s="47"/>
      <c r="C2" s="47"/>
      <c r="D2" s="47"/>
      <c r="E2" s="47"/>
      <c r="F2" s="47"/>
      <c r="G2" s="47"/>
      <c r="H2" s="47"/>
      <c r="I2" s="47"/>
    </row>
    <row r="3" spans="1:36" ht="15.75" thickBot="1" x14ac:dyDescent="0.3"/>
    <row r="4" spans="1:36" ht="31.5" customHeight="1" thickBot="1" x14ac:dyDescent="0.3">
      <c r="A4" s="5" t="s">
        <v>0</v>
      </c>
      <c r="B4" s="6" t="s">
        <v>1</v>
      </c>
      <c r="C4" s="10" t="s">
        <v>8</v>
      </c>
      <c r="D4" s="10" t="s">
        <v>2</v>
      </c>
      <c r="E4" s="7" t="s">
        <v>3</v>
      </c>
      <c r="F4" s="17" t="s">
        <v>4</v>
      </c>
      <c r="G4" s="7" t="s">
        <v>5</v>
      </c>
      <c r="H4" s="18" t="s">
        <v>6</v>
      </c>
      <c r="I4" s="19" t="s">
        <v>7</v>
      </c>
    </row>
    <row r="5" spans="1:36" s="8" customFormat="1" ht="17.25" customHeight="1" thickBot="1" x14ac:dyDescent="0.3">
      <c r="A5" s="9">
        <v>1</v>
      </c>
      <c r="B5" s="10">
        <v>2</v>
      </c>
      <c r="C5" s="10"/>
      <c r="D5" s="10">
        <v>3</v>
      </c>
      <c r="E5" s="11">
        <v>4</v>
      </c>
      <c r="F5" s="12">
        <v>5</v>
      </c>
      <c r="G5" s="11">
        <v>6</v>
      </c>
      <c r="H5" s="13">
        <v>7</v>
      </c>
      <c r="I5" s="14">
        <v>8</v>
      </c>
    </row>
    <row r="6" spans="1:36" s="15" customFormat="1" x14ac:dyDescent="0.25">
      <c r="A6" s="26">
        <v>1</v>
      </c>
      <c r="B6" s="27" t="s">
        <v>15</v>
      </c>
      <c r="C6" s="29" t="s">
        <v>13</v>
      </c>
      <c r="D6" s="33">
        <v>1</v>
      </c>
      <c r="E6" s="22"/>
      <c r="F6" s="23"/>
      <c r="G6" s="22">
        <f t="shared" ref="G6:G40" si="0">E6*F6+E6</f>
        <v>0</v>
      </c>
      <c r="H6" s="22">
        <f t="shared" ref="H6:H40" si="1">E6*D6</f>
        <v>0</v>
      </c>
      <c r="I6" s="22">
        <f t="shared" ref="I6:I39" si="2">G6*D6</f>
        <v>0</v>
      </c>
      <c r="J6" s="2"/>
      <c r="K6" s="2"/>
      <c r="L6" s="2"/>
      <c r="M6" s="2"/>
      <c r="N6" s="2"/>
      <c r="O6" s="2"/>
      <c r="P6" s="2"/>
      <c r="Q6" s="2"/>
      <c r="R6" s="2"/>
      <c r="S6" s="2"/>
      <c r="T6" s="2"/>
      <c r="U6" s="2"/>
      <c r="V6" s="2"/>
      <c r="W6" s="2"/>
      <c r="X6" s="2"/>
      <c r="Y6" s="2"/>
      <c r="Z6" s="2"/>
      <c r="AA6" s="2"/>
      <c r="AB6" s="2"/>
      <c r="AC6" s="2"/>
      <c r="AD6" s="2"/>
      <c r="AE6" s="2"/>
      <c r="AF6" s="2"/>
      <c r="AG6" s="2"/>
      <c r="AH6" s="2"/>
      <c r="AI6" s="2"/>
      <c r="AJ6" s="2"/>
    </row>
    <row r="7" spans="1:36" s="16" customFormat="1" ht="16.5" customHeight="1" x14ac:dyDescent="0.25">
      <c r="A7" s="26">
        <v>2</v>
      </c>
      <c r="B7" s="27" t="s">
        <v>16</v>
      </c>
      <c r="C7" s="30" t="s">
        <v>9</v>
      </c>
      <c r="D7" s="33">
        <v>1</v>
      </c>
      <c r="E7" s="22"/>
      <c r="F7" s="23"/>
      <c r="G7" s="22">
        <f t="shared" si="0"/>
        <v>0</v>
      </c>
      <c r="H7" s="22">
        <f t="shared" si="1"/>
        <v>0</v>
      </c>
      <c r="I7" s="22">
        <f t="shared" si="2"/>
        <v>0</v>
      </c>
      <c r="J7" s="1"/>
      <c r="K7" s="1"/>
      <c r="L7" s="1"/>
      <c r="M7" s="1"/>
      <c r="N7" s="1"/>
      <c r="O7" s="1"/>
      <c r="P7" s="1"/>
      <c r="Q7" s="1"/>
      <c r="R7" s="1"/>
      <c r="S7" s="1"/>
      <c r="T7" s="1"/>
      <c r="U7" s="1"/>
      <c r="V7" s="1"/>
      <c r="W7" s="1"/>
      <c r="X7" s="1"/>
      <c r="Y7" s="1"/>
      <c r="Z7" s="1"/>
      <c r="AA7" s="1"/>
      <c r="AB7" s="1"/>
      <c r="AC7" s="1"/>
      <c r="AD7" s="1"/>
      <c r="AE7" s="1"/>
      <c r="AF7" s="1"/>
      <c r="AG7" s="1"/>
      <c r="AH7" s="1"/>
      <c r="AI7" s="1"/>
      <c r="AJ7" s="1"/>
    </row>
    <row r="8" spans="1:36" s="16" customFormat="1" x14ac:dyDescent="0.25">
      <c r="A8" s="26">
        <v>3</v>
      </c>
      <c r="B8" s="25" t="s">
        <v>17</v>
      </c>
      <c r="C8" s="36" t="s">
        <v>9</v>
      </c>
      <c r="D8" s="33">
        <v>1</v>
      </c>
      <c r="E8" s="22"/>
      <c r="F8" s="23"/>
      <c r="G8" s="22">
        <f t="shared" si="0"/>
        <v>0</v>
      </c>
      <c r="H8" s="22">
        <f t="shared" si="1"/>
        <v>0</v>
      </c>
      <c r="I8" s="22">
        <f t="shared" si="2"/>
        <v>0</v>
      </c>
      <c r="J8" s="1"/>
      <c r="K8" s="1"/>
      <c r="L8" s="1"/>
      <c r="M8" s="1"/>
      <c r="N8" s="1"/>
      <c r="O8" s="1"/>
      <c r="P8" s="1"/>
      <c r="Q8" s="1"/>
      <c r="R8" s="1"/>
      <c r="S8" s="1"/>
      <c r="T8" s="1"/>
      <c r="U8" s="1"/>
      <c r="V8" s="1"/>
      <c r="W8" s="1"/>
      <c r="X8" s="1"/>
      <c r="Y8" s="1"/>
      <c r="Z8" s="1"/>
      <c r="AA8" s="1"/>
      <c r="AB8" s="1"/>
      <c r="AC8" s="1"/>
      <c r="AD8" s="1"/>
      <c r="AE8" s="1"/>
      <c r="AF8" s="1"/>
      <c r="AG8" s="1"/>
      <c r="AH8" s="1"/>
      <c r="AI8" s="1"/>
      <c r="AJ8" s="1"/>
    </row>
    <row r="9" spans="1:36" s="16" customFormat="1" x14ac:dyDescent="0.25">
      <c r="A9" s="26">
        <v>4</v>
      </c>
      <c r="B9" s="25" t="s">
        <v>18</v>
      </c>
      <c r="C9" s="31" t="s">
        <v>9</v>
      </c>
      <c r="D9" s="33">
        <v>1</v>
      </c>
      <c r="E9" s="22"/>
      <c r="F9" s="23"/>
      <c r="G9" s="22">
        <f t="shared" si="0"/>
        <v>0</v>
      </c>
      <c r="H9" s="22">
        <f t="shared" si="1"/>
        <v>0</v>
      </c>
      <c r="I9" s="22">
        <f t="shared" si="2"/>
        <v>0</v>
      </c>
      <c r="J9" s="1"/>
      <c r="K9" s="1"/>
      <c r="L9" s="1"/>
      <c r="M9" s="1"/>
      <c r="N9" s="1"/>
      <c r="O9" s="1"/>
      <c r="P9" s="1"/>
      <c r="Q9" s="1"/>
      <c r="R9" s="1"/>
      <c r="S9" s="1"/>
      <c r="T9" s="1"/>
      <c r="U9" s="1"/>
      <c r="V9" s="1"/>
      <c r="W9" s="1"/>
      <c r="X9" s="1"/>
      <c r="Y9" s="1"/>
      <c r="Z9" s="1"/>
      <c r="AA9" s="1"/>
      <c r="AB9" s="1"/>
      <c r="AC9" s="1"/>
      <c r="AD9" s="1"/>
      <c r="AE9" s="1"/>
      <c r="AF9" s="1"/>
      <c r="AG9" s="1"/>
      <c r="AH9" s="1"/>
      <c r="AI9" s="1"/>
      <c r="AJ9" s="1"/>
    </row>
    <row r="10" spans="1:36" s="16" customFormat="1" x14ac:dyDescent="0.25">
      <c r="A10" s="26">
        <v>5</v>
      </c>
      <c r="B10" s="25" t="s">
        <v>19</v>
      </c>
      <c r="C10" s="31" t="s">
        <v>9</v>
      </c>
      <c r="D10" s="33">
        <v>5</v>
      </c>
      <c r="E10" s="22"/>
      <c r="F10" s="23"/>
      <c r="G10" s="22">
        <f t="shared" si="0"/>
        <v>0</v>
      </c>
      <c r="H10" s="22">
        <f t="shared" si="1"/>
        <v>0</v>
      </c>
      <c r="I10" s="22">
        <f t="shared" si="2"/>
        <v>0</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s="16" customFormat="1" x14ac:dyDescent="0.25">
      <c r="A11" s="26">
        <v>6</v>
      </c>
      <c r="B11" s="25" t="s">
        <v>20</v>
      </c>
      <c r="C11" s="31" t="s">
        <v>9</v>
      </c>
      <c r="D11" s="33">
        <v>1</v>
      </c>
      <c r="E11" s="22"/>
      <c r="F11" s="23"/>
      <c r="G11" s="22">
        <f t="shared" si="0"/>
        <v>0</v>
      </c>
      <c r="H11" s="22">
        <f t="shared" si="1"/>
        <v>0</v>
      </c>
      <c r="I11" s="22">
        <f t="shared" si="2"/>
        <v>0</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s="16" customFormat="1" x14ac:dyDescent="0.25">
      <c r="A12" s="26">
        <v>7</v>
      </c>
      <c r="B12" s="25" t="s">
        <v>27</v>
      </c>
      <c r="C12" s="31" t="s">
        <v>9</v>
      </c>
      <c r="D12" s="33">
        <v>4</v>
      </c>
      <c r="E12" s="22"/>
      <c r="F12" s="23"/>
      <c r="G12" s="22">
        <f t="shared" si="0"/>
        <v>0</v>
      </c>
      <c r="H12" s="22">
        <f t="shared" si="1"/>
        <v>0</v>
      </c>
      <c r="I12" s="22">
        <f t="shared" si="2"/>
        <v>0</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s="16" customFormat="1" x14ac:dyDescent="0.25">
      <c r="A13" s="26">
        <v>8</v>
      </c>
      <c r="B13" s="25" t="s">
        <v>28</v>
      </c>
      <c r="C13" s="31" t="s">
        <v>9</v>
      </c>
      <c r="D13" s="33">
        <v>1</v>
      </c>
      <c r="E13" s="22"/>
      <c r="F13" s="23"/>
      <c r="G13" s="22">
        <f t="shared" si="0"/>
        <v>0</v>
      </c>
      <c r="H13" s="22">
        <f t="shared" si="1"/>
        <v>0</v>
      </c>
      <c r="I13" s="22">
        <f t="shared" si="2"/>
        <v>0</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s="16" customFormat="1" ht="26.25" x14ac:dyDescent="0.25">
      <c r="A14" s="26">
        <v>9</v>
      </c>
      <c r="B14" s="25" t="s">
        <v>21</v>
      </c>
      <c r="C14" s="31" t="s">
        <v>9</v>
      </c>
      <c r="D14" s="33">
        <v>2</v>
      </c>
      <c r="E14" s="22"/>
      <c r="F14" s="23"/>
      <c r="G14" s="22">
        <f t="shared" si="0"/>
        <v>0</v>
      </c>
      <c r="H14" s="22">
        <f t="shared" si="1"/>
        <v>0</v>
      </c>
      <c r="I14" s="22">
        <f t="shared" si="2"/>
        <v>0</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s="16" customFormat="1" x14ac:dyDescent="0.25">
      <c r="A15" s="26">
        <v>10</v>
      </c>
      <c r="B15" s="25" t="s">
        <v>22</v>
      </c>
      <c r="C15" s="32" t="s">
        <v>29</v>
      </c>
      <c r="D15" s="33">
        <v>1</v>
      </c>
      <c r="E15" s="22"/>
      <c r="F15" s="23"/>
      <c r="G15" s="22">
        <f t="shared" si="0"/>
        <v>0</v>
      </c>
      <c r="H15" s="22">
        <f t="shared" si="1"/>
        <v>0</v>
      </c>
      <c r="I15" s="22">
        <f t="shared" si="2"/>
        <v>0</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s="16" customFormat="1" x14ac:dyDescent="0.25">
      <c r="A16" s="26">
        <v>11</v>
      </c>
      <c r="B16" s="25" t="s">
        <v>30</v>
      </c>
      <c r="C16" s="31" t="s">
        <v>29</v>
      </c>
      <c r="D16" s="33">
        <v>3</v>
      </c>
      <c r="E16" s="22"/>
      <c r="F16" s="23"/>
      <c r="G16" s="22">
        <f t="shared" si="0"/>
        <v>0</v>
      </c>
      <c r="H16" s="22">
        <f t="shared" si="1"/>
        <v>0</v>
      </c>
      <c r="I16" s="22">
        <f t="shared" si="2"/>
        <v>0</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s="16" customFormat="1" x14ac:dyDescent="0.25">
      <c r="A17" s="26">
        <v>12</v>
      </c>
      <c r="B17" s="25" t="s">
        <v>23</v>
      </c>
      <c r="C17" s="31" t="s">
        <v>29</v>
      </c>
      <c r="D17" s="33">
        <v>2</v>
      </c>
      <c r="E17" s="22"/>
      <c r="F17" s="23"/>
      <c r="G17" s="22">
        <f t="shared" si="0"/>
        <v>0</v>
      </c>
      <c r="H17" s="22">
        <f t="shared" si="1"/>
        <v>0</v>
      </c>
      <c r="I17" s="22">
        <f t="shared" si="2"/>
        <v>0</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row>
    <row r="18" spans="1:36" s="16" customFormat="1" x14ac:dyDescent="0.25">
      <c r="A18" s="26">
        <v>13</v>
      </c>
      <c r="B18" s="25" t="s">
        <v>31</v>
      </c>
      <c r="C18" s="31" t="s">
        <v>29</v>
      </c>
      <c r="D18" s="33">
        <v>3</v>
      </c>
      <c r="E18" s="22"/>
      <c r="F18" s="23"/>
      <c r="G18" s="22">
        <f t="shared" si="0"/>
        <v>0</v>
      </c>
      <c r="H18" s="22">
        <f t="shared" si="1"/>
        <v>0</v>
      </c>
      <c r="I18" s="22">
        <f t="shared" si="2"/>
        <v>0</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row r="19" spans="1:36" s="16" customFormat="1" x14ac:dyDescent="0.25">
      <c r="A19" s="26">
        <v>14</v>
      </c>
      <c r="B19" s="25" t="s">
        <v>24</v>
      </c>
      <c r="C19" s="31" t="s">
        <v>29</v>
      </c>
      <c r="D19" s="33">
        <v>3</v>
      </c>
      <c r="E19" s="22"/>
      <c r="F19" s="23"/>
      <c r="G19" s="22">
        <f t="shared" si="0"/>
        <v>0</v>
      </c>
      <c r="H19" s="22">
        <f t="shared" si="1"/>
        <v>0</v>
      </c>
      <c r="I19" s="22">
        <f t="shared" si="2"/>
        <v>0</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s="16" customFormat="1" x14ac:dyDescent="0.25">
      <c r="A20" s="26">
        <v>15</v>
      </c>
      <c r="B20" s="25" t="s">
        <v>25</v>
      </c>
      <c r="C20" s="31" t="s">
        <v>9</v>
      </c>
      <c r="D20" s="33">
        <v>3</v>
      </c>
      <c r="E20" s="22"/>
      <c r="F20" s="23"/>
      <c r="G20" s="22">
        <f t="shared" si="0"/>
        <v>0</v>
      </c>
      <c r="H20" s="22">
        <f t="shared" si="1"/>
        <v>0</v>
      </c>
      <c r="I20" s="22">
        <f t="shared" si="2"/>
        <v>0</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s="16" customFormat="1" x14ac:dyDescent="0.25">
      <c r="A21" s="26">
        <v>16</v>
      </c>
      <c r="B21" s="25" t="s">
        <v>26</v>
      </c>
      <c r="C21" s="31" t="s">
        <v>9</v>
      </c>
      <c r="D21" s="33">
        <v>3</v>
      </c>
      <c r="E21" s="22"/>
      <c r="F21" s="23"/>
      <c r="G21" s="22">
        <f t="shared" si="0"/>
        <v>0</v>
      </c>
      <c r="H21" s="22">
        <f t="shared" si="1"/>
        <v>0</v>
      </c>
      <c r="I21" s="22">
        <f t="shared" si="2"/>
        <v>0</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36" s="16" customFormat="1" x14ac:dyDescent="0.25">
      <c r="A22" s="26">
        <v>17</v>
      </c>
      <c r="B22" s="25" t="s">
        <v>32</v>
      </c>
      <c r="C22" s="31" t="s">
        <v>9</v>
      </c>
      <c r="D22" s="33">
        <v>1</v>
      </c>
      <c r="E22" s="22"/>
      <c r="F22" s="23"/>
      <c r="G22" s="22">
        <f t="shared" si="0"/>
        <v>0</v>
      </c>
      <c r="H22" s="22">
        <f t="shared" si="1"/>
        <v>0</v>
      </c>
      <c r="I22" s="22">
        <f t="shared" si="2"/>
        <v>0</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s="16" customFormat="1" x14ac:dyDescent="0.25">
      <c r="A23" s="26">
        <v>18</v>
      </c>
      <c r="B23" s="25" t="s">
        <v>33</v>
      </c>
      <c r="C23" s="31" t="s">
        <v>9</v>
      </c>
      <c r="D23" s="33">
        <v>3</v>
      </c>
      <c r="E23" s="22"/>
      <c r="F23" s="23"/>
      <c r="G23" s="22">
        <f t="shared" si="0"/>
        <v>0</v>
      </c>
      <c r="H23" s="22">
        <f t="shared" si="1"/>
        <v>0</v>
      </c>
      <c r="I23" s="22">
        <f t="shared" si="2"/>
        <v>0</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s="16" customFormat="1" x14ac:dyDescent="0.25">
      <c r="A24" s="26">
        <v>19</v>
      </c>
      <c r="B24" s="25" t="s">
        <v>34</v>
      </c>
      <c r="C24" s="31" t="s">
        <v>9</v>
      </c>
      <c r="D24" s="33">
        <v>4</v>
      </c>
      <c r="E24" s="22"/>
      <c r="F24" s="23"/>
      <c r="G24" s="22">
        <f t="shared" si="0"/>
        <v>0</v>
      </c>
      <c r="H24" s="22">
        <f t="shared" si="1"/>
        <v>0</v>
      </c>
      <c r="I24" s="22">
        <f t="shared" si="2"/>
        <v>0</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s="16" customFormat="1" x14ac:dyDescent="0.25">
      <c r="A25" s="26">
        <v>20</v>
      </c>
      <c r="B25" s="25" t="s">
        <v>35</v>
      </c>
      <c r="C25" s="31" t="s">
        <v>29</v>
      </c>
      <c r="D25" s="33">
        <v>2</v>
      </c>
      <c r="E25" s="22"/>
      <c r="F25" s="23"/>
      <c r="G25" s="22">
        <f t="shared" si="0"/>
        <v>0</v>
      </c>
      <c r="H25" s="22">
        <f t="shared" si="1"/>
        <v>0</v>
      </c>
      <c r="I25" s="22">
        <f t="shared" si="2"/>
        <v>0</v>
      </c>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s="16" customFormat="1" x14ac:dyDescent="0.25">
      <c r="A26" s="26">
        <v>21</v>
      </c>
      <c r="B26" s="25" t="s">
        <v>36</v>
      </c>
      <c r="C26" s="31" t="s">
        <v>29</v>
      </c>
      <c r="D26" s="33">
        <v>2</v>
      </c>
      <c r="E26" s="22"/>
      <c r="F26" s="23"/>
      <c r="G26" s="22">
        <f t="shared" si="0"/>
        <v>0</v>
      </c>
      <c r="H26" s="22">
        <f t="shared" si="1"/>
        <v>0</v>
      </c>
      <c r="I26" s="22">
        <f t="shared" si="2"/>
        <v>0</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s="16" customFormat="1" x14ac:dyDescent="0.25">
      <c r="A27" s="26">
        <v>22</v>
      </c>
      <c r="B27" s="25" t="s">
        <v>37</v>
      </c>
      <c r="C27" s="31" t="s">
        <v>9</v>
      </c>
      <c r="D27" s="33">
        <v>6</v>
      </c>
      <c r="E27" s="22"/>
      <c r="F27" s="23"/>
      <c r="G27" s="22">
        <f t="shared" si="0"/>
        <v>0</v>
      </c>
      <c r="H27" s="22">
        <f t="shared" si="1"/>
        <v>0</v>
      </c>
      <c r="I27" s="22">
        <f t="shared" si="2"/>
        <v>0</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s="16" customFormat="1" x14ac:dyDescent="0.25">
      <c r="A28" s="26">
        <v>23</v>
      </c>
      <c r="B28" s="25" t="s">
        <v>38</v>
      </c>
      <c r="C28" s="31" t="s">
        <v>9</v>
      </c>
      <c r="D28" s="33">
        <v>4</v>
      </c>
      <c r="E28" s="22"/>
      <c r="F28" s="23"/>
      <c r="G28" s="22">
        <f t="shared" si="0"/>
        <v>0</v>
      </c>
      <c r="H28" s="22">
        <f t="shared" si="1"/>
        <v>0</v>
      </c>
      <c r="I28" s="22">
        <f t="shared" si="2"/>
        <v>0</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s="16" customFormat="1" x14ac:dyDescent="0.25">
      <c r="A29" s="26">
        <v>24</v>
      </c>
      <c r="B29" s="25" t="s">
        <v>39</v>
      </c>
      <c r="C29" s="31" t="s">
        <v>13</v>
      </c>
      <c r="D29" s="33">
        <v>1</v>
      </c>
      <c r="E29" s="22"/>
      <c r="F29" s="23"/>
      <c r="G29" s="22">
        <f t="shared" si="0"/>
        <v>0</v>
      </c>
      <c r="H29" s="22">
        <f t="shared" si="1"/>
        <v>0</v>
      </c>
      <c r="I29" s="22">
        <f t="shared" si="2"/>
        <v>0</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s="16" customFormat="1" x14ac:dyDescent="0.25">
      <c r="A30" s="26">
        <v>25</v>
      </c>
      <c r="B30" s="25" t="s">
        <v>40</v>
      </c>
      <c r="C30" s="31" t="s">
        <v>29</v>
      </c>
      <c r="D30" s="33">
        <v>1</v>
      </c>
      <c r="E30" s="22"/>
      <c r="F30" s="23"/>
      <c r="G30" s="22">
        <f t="shared" si="0"/>
        <v>0</v>
      </c>
      <c r="H30" s="22">
        <f t="shared" si="1"/>
        <v>0</v>
      </c>
      <c r="I30" s="22">
        <f t="shared" si="2"/>
        <v>0</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s="16" customFormat="1" x14ac:dyDescent="0.25">
      <c r="A31" s="26">
        <v>26</v>
      </c>
      <c r="B31" s="25" t="s">
        <v>41</v>
      </c>
      <c r="C31" s="31" t="s">
        <v>9</v>
      </c>
      <c r="D31" s="33">
        <v>3</v>
      </c>
      <c r="E31" s="22"/>
      <c r="F31" s="23"/>
      <c r="G31" s="22">
        <f t="shared" si="0"/>
        <v>0</v>
      </c>
      <c r="H31" s="22">
        <f t="shared" si="1"/>
        <v>0</v>
      </c>
      <c r="I31" s="22">
        <f t="shared" si="2"/>
        <v>0</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s="16" customFormat="1" x14ac:dyDescent="0.25">
      <c r="A32" s="26">
        <v>27</v>
      </c>
      <c r="B32" s="25" t="s">
        <v>42</v>
      </c>
      <c r="C32" s="31" t="s">
        <v>13</v>
      </c>
      <c r="D32" s="33">
        <v>2</v>
      </c>
      <c r="E32" s="22"/>
      <c r="F32" s="23"/>
      <c r="G32" s="22">
        <f t="shared" si="0"/>
        <v>0</v>
      </c>
      <c r="H32" s="22">
        <f t="shared" si="1"/>
        <v>0</v>
      </c>
      <c r="I32" s="22">
        <f t="shared" si="2"/>
        <v>0</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s="16" customFormat="1" x14ac:dyDescent="0.25">
      <c r="A33" s="26">
        <v>28</v>
      </c>
      <c r="B33" s="25" t="s">
        <v>43</v>
      </c>
      <c r="C33" s="31" t="s">
        <v>10</v>
      </c>
      <c r="D33" s="33">
        <v>1</v>
      </c>
      <c r="E33" s="22"/>
      <c r="F33" s="23"/>
      <c r="G33" s="22">
        <f t="shared" si="0"/>
        <v>0</v>
      </c>
      <c r="H33" s="22">
        <f t="shared" si="1"/>
        <v>0</v>
      </c>
      <c r="I33" s="22">
        <f t="shared" si="2"/>
        <v>0</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s="16" customFormat="1" x14ac:dyDescent="0.25">
      <c r="A34" s="26">
        <v>29</v>
      </c>
      <c r="B34" s="25" t="s">
        <v>44</v>
      </c>
      <c r="C34" s="31" t="s">
        <v>9</v>
      </c>
      <c r="D34" s="33">
        <v>8</v>
      </c>
      <c r="E34" s="22"/>
      <c r="F34" s="23"/>
      <c r="G34" s="22">
        <f t="shared" si="0"/>
        <v>0</v>
      </c>
      <c r="H34" s="22">
        <f t="shared" si="1"/>
        <v>0</v>
      </c>
      <c r="I34" s="22">
        <f t="shared" si="2"/>
        <v>0</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s="16" customFormat="1" x14ac:dyDescent="0.25">
      <c r="A35" s="26">
        <v>30</v>
      </c>
      <c r="B35" s="25" t="s">
        <v>45</v>
      </c>
      <c r="C35" s="31" t="s">
        <v>9</v>
      </c>
      <c r="D35" s="33">
        <v>8</v>
      </c>
      <c r="E35" s="22"/>
      <c r="F35" s="23"/>
      <c r="G35" s="22">
        <f t="shared" si="0"/>
        <v>0</v>
      </c>
      <c r="H35" s="22">
        <f t="shared" si="1"/>
        <v>0</v>
      </c>
      <c r="I35" s="22">
        <f t="shared" si="2"/>
        <v>0</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s="16" customFormat="1" x14ac:dyDescent="0.25">
      <c r="A36" s="26">
        <v>31</v>
      </c>
      <c r="B36" s="25" t="s">
        <v>46</v>
      </c>
      <c r="C36" s="31" t="s">
        <v>13</v>
      </c>
      <c r="D36" s="33">
        <v>2</v>
      </c>
      <c r="E36" s="22"/>
      <c r="F36" s="23"/>
      <c r="G36" s="22">
        <f t="shared" si="0"/>
        <v>0</v>
      </c>
      <c r="H36" s="22">
        <f t="shared" si="1"/>
        <v>0</v>
      </c>
      <c r="I36" s="22">
        <f t="shared" si="2"/>
        <v>0</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s="35" customFormat="1" x14ac:dyDescent="0.25">
      <c r="A37" s="26">
        <v>32</v>
      </c>
      <c r="B37" s="25" t="s">
        <v>47</v>
      </c>
      <c r="C37" s="31" t="s">
        <v>48</v>
      </c>
      <c r="D37" s="33">
        <v>2</v>
      </c>
      <c r="E37" s="22"/>
      <c r="F37" s="23"/>
      <c r="G37" s="22">
        <f t="shared" si="0"/>
        <v>0</v>
      </c>
      <c r="H37" s="22">
        <f t="shared" si="1"/>
        <v>0</v>
      </c>
      <c r="I37" s="22">
        <f t="shared" si="2"/>
        <v>0</v>
      </c>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row>
    <row r="38" spans="1:36" s="1" customFormat="1" ht="18" customHeight="1" x14ac:dyDescent="0.25">
      <c r="A38" s="26">
        <v>33</v>
      </c>
      <c r="B38" s="25" t="s">
        <v>49</v>
      </c>
      <c r="C38" s="31" t="s">
        <v>10</v>
      </c>
      <c r="D38" s="33">
        <v>1</v>
      </c>
      <c r="E38" s="22"/>
      <c r="F38" s="23"/>
      <c r="G38" s="22">
        <f t="shared" si="0"/>
        <v>0</v>
      </c>
      <c r="H38" s="22">
        <f t="shared" si="1"/>
        <v>0</v>
      </c>
      <c r="I38" s="22">
        <f t="shared" si="2"/>
        <v>0</v>
      </c>
    </row>
    <row r="39" spans="1:36" s="1" customFormat="1" ht="18" customHeight="1" x14ac:dyDescent="0.25">
      <c r="A39" s="26">
        <v>34</v>
      </c>
      <c r="B39" s="25" t="s">
        <v>50</v>
      </c>
      <c r="C39" s="31" t="s">
        <v>9</v>
      </c>
      <c r="D39" s="33">
        <v>2</v>
      </c>
      <c r="E39" s="22"/>
      <c r="F39" s="23"/>
      <c r="G39" s="22">
        <f t="shared" si="0"/>
        <v>0</v>
      </c>
      <c r="H39" s="22">
        <f t="shared" si="1"/>
        <v>0</v>
      </c>
      <c r="I39" s="22">
        <f t="shared" si="2"/>
        <v>0</v>
      </c>
    </row>
    <row r="40" spans="1:36" s="1" customFormat="1" ht="18" customHeight="1" thickBot="1" x14ac:dyDescent="0.3">
      <c r="A40" s="26">
        <v>35</v>
      </c>
      <c r="B40" s="25" t="s">
        <v>51</v>
      </c>
      <c r="C40" s="31" t="s">
        <v>52</v>
      </c>
      <c r="D40" s="33">
        <v>2</v>
      </c>
      <c r="E40" s="22"/>
      <c r="F40" s="23"/>
      <c r="G40" s="37">
        <f t="shared" si="0"/>
        <v>0</v>
      </c>
      <c r="H40" s="37">
        <f t="shared" si="1"/>
        <v>0</v>
      </c>
      <c r="I40" s="37">
        <f>SUM(I6:I39)</f>
        <v>0</v>
      </c>
    </row>
    <row r="41" spans="1:36" ht="15.75" thickBot="1" x14ac:dyDescent="0.3">
      <c r="G41" s="38" t="s">
        <v>54</v>
      </c>
      <c r="H41" s="39">
        <f>SUM(H6:H40)</f>
        <v>0</v>
      </c>
      <c r="I41" s="40">
        <f>SUM(I6:I40)</f>
        <v>0</v>
      </c>
    </row>
    <row r="42" spans="1:36" ht="220.5" customHeight="1" x14ac:dyDescent="0.25">
      <c r="A42" s="42" t="s">
        <v>55</v>
      </c>
      <c r="B42" s="42"/>
      <c r="C42" s="42"/>
      <c r="D42" s="42"/>
      <c r="E42" s="42"/>
      <c r="F42" s="42"/>
      <c r="G42" s="42"/>
      <c r="H42" s="42"/>
      <c r="I42" s="42"/>
    </row>
    <row r="43" spans="1:36" x14ac:dyDescent="0.25">
      <c r="F43" s="41" t="s">
        <v>12</v>
      </c>
      <c r="G43" s="41"/>
      <c r="H43" s="41"/>
      <c r="I43" s="41"/>
    </row>
    <row r="44" spans="1:36" x14ac:dyDescent="0.25">
      <c r="H44" s="41"/>
      <c r="I44" s="41"/>
    </row>
    <row r="45" spans="1:36" x14ac:dyDescent="0.25">
      <c r="H45" s="24"/>
      <c r="I45" s="24"/>
    </row>
  </sheetData>
  <mergeCells count="7">
    <mergeCell ref="H44:I44"/>
    <mergeCell ref="A42:I42"/>
    <mergeCell ref="F43:I43"/>
    <mergeCell ref="A1:B1"/>
    <mergeCell ref="D1:G1"/>
    <mergeCell ref="H1:I1"/>
    <mergeCell ref="A2:I2"/>
  </mergeCells>
  <pageMargins left="0.7" right="0.7" top="0.75" bottom="0.75" header="0.511811023622047" footer="0.511811023622047"/>
  <pageSetup paperSize="9" scale="7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
  <sheetViews>
    <sheetView workbookViewId="0">
      <selection activeCell="C32" sqref="C32"/>
    </sheetView>
  </sheetViews>
  <sheetFormatPr defaultColWidth="9.140625" defaultRowHeight="15" x14ac:dyDescent="0.25"/>
  <cols>
    <col min="1" max="1" width="9.140625" style="2"/>
    <col min="2" max="2" width="9.140625" style="3"/>
    <col min="3" max="3" width="9.140625" style="4"/>
    <col min="4" max="4" width="9.140625" style="8"/>
    <col min="5" max="5" width="9.140625" style="20"/>
    <col min="6" max="6" width="9.140625" style="21"/>
    <col min="7" max="9" width="9.140625" style="20"/>
    <col min="10" max="1024" width="9.140625" style="1"/>
  </cols>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Arkusz 1</vt:lpstr>
      <vt:lpstr>Arkusz 2</vt:lpstr>
      <vt:lpstr>'Arkusz 1'!Obszar_wydruku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Malwina Piasecka-Laska</dc:creator>
  <cp:lastModifiedBy>Marta Gruszczyńska</cp:lastModifiedBy>
  <cp:revision>1</cp:revision>
  <cp:lastPrinted>2022-04-06T06:55:54Z</cp:lastPrinted>
  <dcterms:created xsi:type="dcterms:W3CDTF">2021-11-04T08:27:26Z</dcterms:created>
  <dcterms:modified xsi:type="dcterms:W3CDTF">2024-11-07T10:14:25Z</dcterms:modified>
  <dc:language>pl-PL</dc:language>
</cp:coreProperties>
</file>