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ewrc-my.sharepoint.com/personal/lukasz_laszczynski_ue_wroc_pl/Documents/DZP_nowy/PRZETARGI/ZP 23/25_2023 - dostawa i montaż wyposaż. meblowego i audiowizualnego (bud. U i W)/5. Wyjaśnienia i modyfikacja/"/>
    </mc:Choice>
  </mc:AlternateContent>
  <xr:revisionPtr revIDLastSave="1369" documentId="8_{CD37E74F-9735-4E3C-9322-473B85B72948}" xr6:coauthVersionLast="47" xr6:coauthVersionMax="47" xr10:uidLastSave="{64726171-3BAA-4562-90FE-7778B28834E8}"/>
  <bookViews>
    <workbookView xWindow="-132" yWindow="1104" windowWidth="14436" windowHeight="10620" xr2:uid="{8FB2A341-BEBC-4D90-9B75-6F65C01703A1}"/>
  </bookViews>
  <sheets>
    <sheet name="Część I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1" l="1"/>
  <c r="J15" i="1"/>
  <c r="J17" i="1"/>
  <c r="J19" i="1"/>
  <c r="H9" i="1"/>
  <c r="J9" i="1" s="1"/>
  <c r="H10" i="1"/>
  <c r="J10" i="1" s="1"/>
  <c r="K10" i="1" s="1"/>
  <c r="H12" i="1"/>
  <c r="H13" i="1"/>
  <c r="J13" i="1" s="1"/>
  <c r="K13" i="1" s="1"/>
  <c r="H14" i="1"/>
  <c r="J14" i="1" s="1"/>
  <c r="K14" i="1" s="1"/>
  <c r="H16" i="1"/>
  <c r="J16" i="1" s="1"/>
  <c r="K16" i="1" s="1"/>
  <c r="H18" i="1"/>
  <c r="J18" i="1" s="1"/>
  <c r="K18" i="1" s="1"/>
  <c r="H20" i="1"/>
  <c r="J20" i="1" s="1"/>
  <c r="H21" i="1"/>
  <c r="J21" i="1" s="1"/>
  <c r="K9" i="1" l="1"/>
  <c r="K21" i="1"/>
  <c r="J12" i="1"/>
  <c r="K12" i="1" s="1"/>
  <c r="K20" i="1"/>
  <c r="H8" i="1"/>
  <c r="H22" i="1" s="1"/>
  <c r="J8" i="1" l="1"/>
  <c r="J22" i="1" s="1"/>
  <c r="K8" i="1" l="1"/>
  <c r="K22" i="1" s="1"/>
</calcChain>
</file>

<file path=xl/sharedStrings.xml><?xml version="1.0" encoding="utf-8"?>
<sst xmlns="http://schemas.openxmlformats.org/spreadsheetml/2006/main" count="50" uniqueCount="39">
  <si>
    <t>Lp.</t>
  </si>
  <si>
    <t>Stawka VAT 
(%)</t>
  </si>
  <si>
    <t>Asortyment</t>
  </si>
  <si>
    <t>Liczba</t>
  </si>
  <si>
    <t>J.m.</t>
  </si>
  <si>
    <t>Cena jednostkowa netto 
(PLN)</t>
  </si>
  <si>
    <t>Łącznie:</t>
  </si>
  <si>
    <t>Załącznik nr 3 do SWZ - specyfikacja asortymentowo-cenowa</t>
  </si>
  <si>
    <t>0.01 SALA WARSZTATOWA</t>
  </si>
  <si>
    <t>0.02 SALA PROJEKTOWA</t>
  </si>
  <si>
    <t>0.03 BIURO</t>
  </si>
  <si>
    <t>0.04 POMIESZCZENIE SOCJALNE</t>
  </si>
  <si>
    <t>0.05 KORYTARZ</t>
  </si>
  <si>
    <t>SM1</t>
  </si>
  <si>
    <t>MI1</t>
  </si>
  <si>
    <t>ZW1</t>
  </si>
  <si>
    <t>SM2</t>
  </si>
  <si>
    <t>MI2</t>
  </si>
  <si>
    <t>ZW2</t>
  </si>
  <si>
    <t>M3</t>
  </si>
  <si>
    <t>M4</t>
  </si>
  <si>
    <t>MD</t>
  </si>
  <si>
    <t>SPB</t>
  </si>
  <si>
    <t>Kod asort.</t>
  </si>
  <si>
    <t xml:space="preserve">Nazwa producenta/ nr katalogowy asortymentu* </t>
  </si>
  <si>
    <t>Stojak mobilny na monitor</t>
  </si>
  <si>
    <t>Monitor interaktywny</t>
  </si>
  <si>
    <t>Zestaw wideokonferencyjny typu all in one bar</t>
  </si>
  <si>
    <t>Stojak mobilny na minimum czterech kółkach z hamulcami</t>
  </si>
  <si>
    <t>Monitor</t>
  </si>
  <si>
    <t xml:space="preserve">Monitor dotykowy </t>
  </si>
  <si>
    <t>System do prezentacji bezprzewodowych</t>
  </si>
  <si>
    <t>szt.</t>
  </si>
  <si>
    <t>kpl.</t>
  </si>
  <si>
    <t>Wartość netto 
(PLN)
(kol. 5 x 7)</t>
  </si>
  <si>
    <t>Wartość brutto 
(PLN)
(kol. 8 + 10)</t>
  </si>
  <si>
    <t>Kwota VAT 
(PLN)
(kol. 8 x 9)</t>
  </si>
  <si>
    <t>* W kol. 4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 W przypadku braku możliwości jednoznacznej identyfikacji zaoferowanego asortymentu oferta zostanie odrzucona w oparciu o art. 226 ust. 1 pkt 5 ustawy Pzp.</t>
  </si>
  <si>
    <r>
      <t xml:space="preserve">CZĘŚĆ II - dostawa wraz z montażem wyposażenia audiowizualnego </t>
    </r>
    <r>
      <rPr>
        <b/>
        <sz val="14"/>
        <color rgb="FFFF0000"/>
        <rFont val="Calibri"/>
        <family val="2"/>
        <charset val="238"/>
        <scheme val="minor"/>
      </rPr>
      <t>- po modyfikacji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</si>
</sst>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CC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>
      <left/>
      <right style="thin">
        <color rgb="FF004289"/>
      </right>
      <top style="medium">
        <color indexed="64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rgb="FF004289"/>
      </left>
      <right style="thin">
        <color rgb="FF004289"/>
      </right>
      <top style="medium">
        <color indexed="64"/>
      </top>
      <bottom style="medium">
        <color indexed="64"/>
      </bottom>
      <diagonal style="thin">
        <color rgb="FF004289"/>
      </diagonal>
    </border>
    <border>
      <left style="thin">
        <color rgb="FF00428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/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thin">
        <color rgb="FF004289"/>
      </right>
      <top style="medium">
        <color indexed="64"/>
      </top>
      <bottom style="thin">
        <color rgb="FF004289"/>
      </bottom>
      <diagonal/>
    </border>
    <border>
      <left style="thin">
        <color rgb="FF004289"/>
      </left>
      <right style="medium">
        <color indexed="64"/>
      </right>
      <top style="medium">
        <color indexed="64"/>
      </top>
      <bottom style="thin">
        <color rgb="FF004289"/>
      </bottom>
      <diagonal/>
    </border>
    <border>
      <left style="medium">
        <color indexed="64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/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thin">
        <color rgb="FF004289"/>
      </right>
      <top style="thin">
        <color rgb="FF004289"/>
      </top>
      <bottom style="medium">
        <color indexed="64"/>
      </bottom>
      <diagonal/>
    </border>
    <border>
      <left style="thin">
        <color rgb="FF004289"/>
      </left>
      <right style="medium">
        <color indexed="64"/>
      </right>
      <top style="thin">
        <color rgb="FF004289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9" fillId="0" borderId="0"/>
  </cellStyleXfs>
  <cellXfs count="87">
    <xf numFmtId="0" fontId="0" fillId="0" borderId="0" xfId="0"/>
    <xf numFmtId="0" fontId="3" fillId="0" borderId="0" xfId="0" applyFont="1" applyAlignment="1">
      <alignment horizontal="right" vertical="center" wrapText="1"/>
    </xf>
    <xf numFmtId="9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wrapText="1"/>
    </xf>
    <xf numFmtId="164" fontId="3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64" fontId="5" fillId="5" borderId="1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" xfId="1" applyFont="1" applyFill="1" applyBorder="1" applyAlignment="1" applyProtection="1">
      <alignment horizontal="right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6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5" fillId="5" borderId="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" xfId="1" applyFont="1" applyFill="1" applyBorder="1" applyAlignment="1" applyProtection="1">
      <alignment horizontal="right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44" fontId="4" fillId="0" borderId="3" xfId="1" applyFont="1" applyFill="1" applyBorder="1" applyAlignment="1" applyProtection="1">
      <alignment horizontal="right" vertical="center" wrapText="1"/>
    </xf>
    <xf numFmtId="44" fontId="5" fillId="6" borderId="2" xfId="1" applyFont="1" applyFill="1" applyBorder="1" applyAlignment="1" applyProtection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164" fontId="5" fillId="5" borderId="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4" xfId="1" applyFont="1" applyFill="1" applyBorder="1" applyAlignment="1" applyProtection="1">
      <alignment horizontal="right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44" fontId="4" fillId="0" borderId="4" xfId="1" applyFont="1" applyFill="1" applyBorder="1" applyAlignment="1" applyProtection="1">
      <alignment horizontal="right" vertical="center" wrapText="1"/>
    </xf>
    <xf numFmtId="0" fontId="0" fillId="0" borderId="3" xfId="0" applyBorder="1" applyAlignment="1">
      <alignment horizontal="left"/>
    </xf>
    <xf numFmtId="44" fontId="4" fillId="6" borderId="2" xfId="1" applyFont="1" applyFill="1" applyBorder="1" applyAlignment="1" applyProtection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44" fontId="4" fillId="0" borderId="8" xfId="1" applyFont="1" applyFill="1" applyBorder="1" applyAlignment="1" applyProtection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44" fontId="4" fillId="0" borderId="10" xfId="1" applyFont="1" applyFill="1" applyBorder="1" applyAlignment="1" applyProtection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44" fontId="4" fillId="0" borderId="12" xfId="1" applyFont="1" applyFill="1" applyBorder="1" applyAlignment="1" applyProtection="1">
      <alignment horizontal="right" vertical="center" wrapText="1"/>
    </xf>
    <xf numFmtId="44" fontId="4" fillId="6" borderId="6" xfId="1" applyFont="1" applyFill="1" applyBorder="1" applyAlignment="1" applyProtection="1">
      <alignment horizontal="right" vertical="center" wrapText="1"/>
    </xf>
    <xf numFmtId="44" fontId="3" fillId="4" borderId="15" xfId="0" applyNumberFormat="1" applyFont="1" applyFill="1" applyBorder="1" applyAlignment="1">
      <alignment horizontal="right" vertical="center" wrapText="1"/>
    </xf>
    <xf numFmtId="9" fontId="3" fillId="4" borderId="16" xfId="0" applyNumberFormat="1" applyFont="1" applyFill="1" applyBorder="1" applyAlignment="1">
      <alignment vertical="center" wrapText="1"/>
    </xf>
    <xf numFmtId="44" fontId="2" fillId="4" borderId="15" xfId="0" applyNumberFormat="1" applyFont="1" applyFill="1" applyBorder="1" applyAlignment="1">
      <alignment horizontal="right" vertical="center" wrapText="1"/>
    </xf>
    <xf numFmtId="44" fontId="2" fillId="4" borderId="17" xfId="0" applyNumberFormat="1" applyFont="1" applyFill="1" applyBorder="1" applyAlignment="1">
      <alignment horizontal="right" vertical="center" wrapText="1"/>
    </xf>
    <xf numFmtId="0" fontId="11" fillId="6" borderId="19" xfId="0" applyFont="1" applyFill="1" applyBorder="1" applyAlignment="1">
      <alignment vertical="center" wrapText="1"/>
    </xf>
    <xf numFmtId="44" fontId="5" fillId="6" borderId="19" xfId="1" applyFont="1" applyFill="1" applyBorder="1" applyAlignment="1" applyProtection="1">
      <alignment horizontal="right" vertical="center" wrapText="1"/>
    </xf>
    <xf numFmtId="0" fontId="11" fillId="6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164" fontId="2" fillId="3" borderId="23" xfId="0" applyNumberFormat="1" applyFont="1" applyFill="1" applyBorder="1" applyAlignment="1">
      <alignment horizontal="center" vertical="center" wrapText="1"/>
    </xf>
    <xf numFmtId="9" fontId="2" fillId="3" borderId="23" xfId="0" applyNumberFormat="1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/>
    </xf>
    <xf numFmtId="49" fontId="15" fillId="0" borderId="3" xfId="0" applyNumberFormat="1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>
      <alignment horizontal="center" vertical="center" wrapText="1"/>
    </xf>
    <xf numFmtId="164" fontId="15" fillId="5" borderId="3" xfId="0" applyNumberFormat="1" applyFont="1" applyFill="1" applyBorder="1" applyAlignment="1" applyProtection="1">
      <alignment horizontal="right" vertical="center" wrapText="1"/>
      <protection locked="0"/>
    </xf>
    <xf numFmtId="44" fontId="15" fillId="0" borderId="3" xfId="1" applyFont="1" applyFill="1" applyBorder="1" applyAlignment="1" applyProtection="1">
      <alignment horizontal="right" vertical="center" wrapText="1"/>
    </xf>
    <xf numFmtId="9" fontId="15" fillId="0" borderId="3" xfId="0" applyNumberFormat="1" applyFont="1" applyBorder="1" applyAlignment="1">
      <alignment horizontal="center" vertical="center" wrapText="1"/>
    </xf>
    <xf numFmtId="44" fontId="15" fillId="0" borderId="8" xfId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center" wrapText="1"/>
    </xf>
    <xf numFmtId="0" fontId="11" fillId="6" borderId="18" xfId="0" applyFont="1" applyFill="1" applyBorder="1" applyAlignment="1">
      <alignment horizontal="left" vertical="center" wrapText="1"/>
    </xf>
    <xf numFmtId="0" fontId="11" fillId="6" borderId="19" xfId="0" applyFont="1" applyFill="1" applyBorder="1" applyAlignment="1">
      <alignment horizontal="left" vertical="center" wrapText="1"/>
    </xf>
    <xf numFmtId="0" fontId="12" fillId="6" borderId="5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right" vertical="center" wrapText="1"/>
    </xf>
    <xf numFmtId="164" fontId="2" fillId="4" borderId="14" xfId="0" applyNumberFormat="1" applyFont="1" applyFill="1" applyBorder="1" applyAlignment="1">
      <alignment horizontal="right" vertical="center" wrapText="1"/>
    </xf>
    <xf numFmtId="164" fontId="2" fillId="4" borderId="15" xfId="0" applyNumberFormat="1" applyFont="1" applyFill="1" applyBorder="1" applyAlignment="1">
      <alignment horizontal="right" vertical="center" wrapText="1"/>
    </xf>
  </cellXfs>
  <cellStyles count="3">
    <cellStyle name="Normalny" xfId="0" builtinId="0"/>
    <cellStyle name="Normalny 2" xfId="2" xr:uid="{D1C0BCF0-878E-47D9-92C8-050E8547F0A1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2329543</xdr:colOff>
      <xdr:row>23</xdr:row>
      <xdr:rowOff>152400</xdr:rowOff>
    </xdr:from>
    <xdr:to>
      <xdr:col>4</xdr:col>
      <xdr:colOff>256048</xdr:colOff>
      <xdr:row>25</xdr:row>
      <xdr:rowOff>82776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C642768F-6BDA-420C-A194-3C75C9A8EA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24200" y="6204857"/>
          <a:ext cx="2705334" cy="518205"/>
        </a:xfrm>
        <a:prstGeom prst="rect">
          <a:avLst/>
        </a:prstGeom>
      </xdr:spPr>
    </xdr:pic>
    <xdr:clientData/>
  </xdr:twoCellAnchor>
  <xdr:twoCellAnchor editAs="oneCell">
    <xdr:from>
      <xdr:col>4</xdr:col>
      <xdr:colOff>478971</xdr:colOff>
      <xdr:row>24</xdr:row>
      <xdr:rowOff>43543</xdr:rowOff>
    </xdr:from>
    <xdr:to>
      <xdr:col>6</xdr:col>
      <xdr:colOff>927592</xdr:colOff>
      <xdr:row>24</xdr:row>
      <xdr:rowOff>378852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94120508-8607-49CA-8C35-CC977FDC29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52457" y="6270172"/>
          <a:ext cx="1493649" cy="335309"/>
        </a:xfrm>
        <a:prstGeom prst="rect">
          <a:avLst/>
        </a:prstGeom>
      </xdr:spPr>
    </xdr:pic>
    <xdr:clientData/>
  </xdr:twoCellAnchor>
  <xdr:twoCellAnchor editAs="oneCell">
    <xdr:from>
      <xdr:col>2</xdr:col>
      <xdr:colOff>1965960</xdr:colOff>
      <xdr:row>0</xdr:row>
      <xdr:rowOff>0</xdr:rowOff>
    </xdr:from>
    <xdr:to>
      <xdr:col>8</xdr:col>
      <xdr:colOff>38100</xdr:colOff>
      <xdr:row>0</xdr:row>
      <xdr:rowOff>584835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F4BA8B5-E910-99CE-19E0-152ED8B09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6060" y="0"/>
          <a:ext cx="5760720" cy="584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0789E-E573-40F5-8E9E-15B7D3AAE695}">
  <dimension ref="A1:K25"/>
  <sheetViews>
    <sheetView tabSelected="1" zoomScaleNormal="100" workbookViewId="0">
      <selection activeCell="H2" sqref="H2:K2"/>
    </sheetView>
  </sheetViews>
  <sheetFormatPr defaultColWidth="9.109375" defaultRowHeight="13.8"/>
  <cols>
    <col min="1" max="1" width="4.33203125" style="6" customWidth="1"/>
    <col min="2" max="2" width="7.33203125" style="6" customWidth="1"/>
    <col min="3" max="3" width="50.6640625" style="7" customWidth="1"/>
    <col min="4" max="4" width="19.109375" style="6" customWidth="1"/>
    <col min="5" max="5" width="8" style="11" customWidth="1"/>
    <col min="6" max="6" width="7.33203125" style="1" customWidth="1"/>
    <col min="7" max="7" width="14.5546875" style="2" customWidth="1"/>
    <col min="8" max="8" width="12.44140625" style="3" customWidth="1"/>
    <col min="9" max="9" width="12" style="3" customWidth="1"/>
    <col min="10" max="10" width="12.5546875" style="6" customWidth="1"/>
    <col min="11" max="11" width="15" style="6" customWidth="1"/>
    <col min="12" max="16384" width="9.109375" style="6"/>
  </cols>
  <sheetData>
    <row r="1" spans="1:11" ht="55.8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12.75" customHeight="1">
      <c r="H2" s="81" t="s">
        <v>7</v>
      </c>
      <c r="I2" s="81"/>
      <c r="J2" s="81"/>
      <c r="K2" s="81"/>
    </row>
    <row r="3" spans="1:11" ht="25.95" customHeight="1">
      <c r="A3" s="83" t="s">
        <v>38</v>
      </c>
      <c r="B3" s="83"/>
      <c r="C3" s="83"/>
      <c r="D3" s="83"/>
      <c r="E3" s="83"/>
      <c r="F3" s="83"/>
      <c r="G3" s="83"/>
      <c r="H3" s="83"/>
      <c r="I3" s="83"/>
      <c r="J3" s="83"/>
    </row>
    <row r="4" spans="1:11" ht="9.75" customHeight="1" thickBo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1" ht="55.2">
      <c r="A5" s="51" t="s">
        <v>0</v>
      </c>
      <c r="B5" s="52" t="s">
        <v>23</v>
      </c>
      <c r="C5" s="53" t="s">
        <v>2</v>
      </c>
      <c r="D5" s="54" t="s">
        <v>24</v>
      </c>
      <c r="E5" s="53" t="s">
        <v>3</v>
      </c>
      <c r="F5" s="53" t="s">
        <v>4</v>
      </c>
      <c r="G5" s="55" t="s">
        <v>5</v>
      </c>
      <c r="H5" s="53" t="s">
        <v>34</v>
      </c>
      <c r="I5" s="56" t="s">
        <v>1</v>
      </c>
      <c r="J5" s="53" t="s">
        <v>36</v>
      </c>
      <c r="K5" s="57" t="s">
        <v>35</v>
      </c>
    </row>
    <row r="6" spans="1:11" s="4" customFormat="1" ht="14.4" customHeight="1" thickBot="1">
      <c r="A6" s="58">
        <v>1</v>
      </c>
      <c r="B6" s="59">
        <v>2</v>
      </c>
      <c r="C6" s="60">
        <v>3</v>
      </c>
      <c r="D6" s="60">
        <v>4</v>
      </c>
      <c r="E6" s="60">
        <v>5</v>
      </c>
      <c r="F6" s="60">
        <v>6</v>
      </c>
      <c r="G6" s="60">
        <v>7</v>
      </c>
      <c r="H6" s="60">
        <v>8</v>
      </c>
      <c r="I6" s="60">
        <v>9</v>
      </c>
      <c r="J6" s="60">
        <v>10</v>
      </c>
      <c r="K6" s="61">
        <v>11</v>
      </c>
    </row>
    <row r="7" spans="1:11" ht="14.4" customHeight="1">
      <c r="A7" s="76" t="s">
        <v>8</v>
      </c>
      <c r="B7" s="77"/>
      <c r="C7" s="77"/>
      <c r="D7" s="48"/>
      <c r="E7" s="48"/>
      <c r="F7" s="48"/>
      <c r="G7" s="48"/>
      <c r="H7" s="49"/>
      <c r="I7" s="48"/>
      <c r="J7" s="48"/>
      <c r="K7" s="50"/>
    </row>
    <row r="8" spans="1:11">
      <c r="A8" s="37">
        <v>1</v>
      </c>
      <c r="B8" s="21" t="s">
        <v>13</v>
      </c>
      <c r="C8" s="22" t="s">
        <v>25</v>
      </c>
      <c r="D8" s="62"/>
      <c r="E8" s="20">
        <v>1</v>
      </c>
      <c r="F8" s="20" t="s">
        <v>32</v>
      </c>
      <c r="G8" s="24"/>
      <c r="H8" s="25">
        <f>ROUND(E8*G8,2)</f>
        <v>0</v>
      </c>
      <c r="I8" s="26"/>
      <c r="J8" s="27">
        <f>ROUND(H8*I8,2)</f>
        <v>0</v>
      </c>
      <c r="K8" s="38">
        <f>SUM(H8+J8)</f>
        <v>0</v>
      </c>
    </row>
    <row r="9" spans="1:11">
      <c r="A9" s="39">
        <v>2</v>
      </c>
      <c r="B9" s="12" t="s">
        <v>14</v>
      </c>
      <c r="C9" s="9" t="s">
        <v>26</v>
      </c>
      <c r="D9" s="63"/>
      <c r="E9" s="18">
        <v>1</v>
      </c>
      <c r="F9" s="5" t="s">
        <v>32</v>
      </c>
      <c r="G9" s="14"/>
      <c r="H9" s="15">
        <f t="shared" ref="H9:H21" si="0">ROUND(E9*G9,2)</f>
        <v>0</v>
      </c>
      <c r="I9" s="16"/>
      <c r="J9" s="17">
        <f t="shared" ref="J9:J21" si="1">ROUND(H9*I9,2)</f>
        <v>0</v>
      </c>
      <c r="K9" s="40">
        <f t="shared" ref="K9:K21" si="2">SUM(H9+J9)</f>
        <v>0</v>
      </c>
    </row>
    <row r="10" spans="1:11">
      <c r="A10" s="39">
        <v>3</v>
      </c>
      <c r="B10" s="12" t="s">
        <v>15</v>
      </c>
      <c r="C10" s="10" t="s">
        <v>27</v>
      </c>
      <c r="D10" s="63"/>
      <c r="E10" s="5">
        <v>1</v>
      </c>
      <c r="F10" s="5" t="s">
        <v>33</v>
      </c>
      <c r="G10" s="14"/>
      <c r="H10" s="15">
        <f t="shared" si="0"/>
        <v>0</v>
      </c>
      <c r="I10" s="16"/>
      <c r="J10" s="17">
        <f t="shared" si="1"/>
        <v>0</v>
      </c>
      <c r="K10" s="40">
        <f t="shared" si="2"/>
        <v>0</v>
      </c>
    </row>
    <row r="11" spans="1:11" ht="13.8" customHeight="1">
      <c r="A11" s="78" t="s">
        <v>9</v>
      </c>
      <c r="B11" s="79"/>
      <c r="C11" s="79"/>
      <c r="D11" s="19"/>
      <c r="E11" s="19"/>
      <c r="F11" s="19"/>
      <c r="G11" s="19"/>
      <c r="H11" s="28"/>
      <c r="I11" s="19"/>
      <c r="J11" s="36">
        <f t="shared" si="1"/>
        <v>0</v>
      </c>
      <c r="K11" s="43"/>
    </row>
    <row r="12" spans="1:11" ht="14.4">
      <c r="A12" s="37">
        <v>1</v>
      </c>
      <c r="B12" s="21" t="s">
        <v>16</v>
      </c>
      <c r="C12" s="35" t="s">
        <v>28</v>
      </c>
      <c r="D12" s="62"/>
      <c r="E12" s="20">
        <v>1</v>
      </c>
      <c r="F12" s="20" t="s">
        <v>32</v>
      </c>
      <c r="G12" s="24"/>
      <c r="H12" s="25">
        <f t="shared" si="0"/>
        <v>0</v>
      </c>
      <c r="I12" s="26"/>
      <c r="J12" s="27">
        <f t="shared" si="1"/>
        <v>0</v>
      </c>
      <c r="K12" s="38">
        <f t="shared" si="2"/>
        <v>0</v>
      </c>
    </row>
    <row r="13" spans="1:11" ht="14.4">
      <c r="A13" s="39">
        <v>2</v>
      </c>
      <c r="B13" s="12" t="s">
        <v>17</v>
      </c>
      <c r="C13" s="13" t="s">
        <v>26</v>
      </c>
      <c r="D13" s="63"/>
      <c r="E13" s="5">
        <v>1</v>
      </c>
      <c r="F13" s="5" t="s">
        <v>32</v>
      </c>
      <c r="G13" s="14"/>
      <c r="H13" s="15">
        <f t="shared" si="0"/>
        <v>0</v>
      </c>
      <c r="I13" s="16"/>
      <c r="J13" s="17">
        <f t="shared" si="1"/>
        <v>0</v>
      </c>
      <c r="K13" s="40">
        <f t="shared" si="2"/>
        <v>0</v>
      </c>
    </row>
    <row r="14" spans="1:11">
      <c r="A14" s="39">
        <v>3</v>
      </c>
      <c r="B14" s="12" t="s">
        <v>18</v>
      </c>
      <c r="C14" s="10" t="s">
        <v>27</v>
      </c>
      <c r="D14" s="63"/>
      <c r="E14" s="5">
        <v>1</v>
      </c>
      <c r="F14" s="5" t="s">
        <v>33</v>
      </c>
      <c r="G14" s="14"/>
      <c r="H14" s="15">
        <f t="shared" si="0"/>
        <v>0</v>
      </c>
      <c r="I14" s="16"/>
      <c r="J14" s="17">
        <f t="shared" si="1"/>
        <v>0</v>
      </c>
      <c r="K14" s="40">
        <f t="shared" si="2"/>
        <v>0</v>
      </c>
    </row>
    <row r="15" spans="1:11" ht="14.4" customHeight="1">
      <c r="A15" s="78" t="s">
        <v>10</v>
      </c>
      <c r="B15" s="79"/>
      <c r="C15" s="79"/>
      <c r="D15" s="19"/>
      <c r="E15" s="19"/>
      <c r="F15" s="19"/>
      <c r="G15" s="19"/>
      <c r="H15" s="28"/>
      <c r="I15" s="19"/>
      <c r="J15" s="36">
        <f t="shared" si="1"/>
        <v>0</v>
      </c>
      <c r="K15" s="43"/>
    </row>
    <row r="16" spans="1:11" ht="14.4" customHeight="1">
      <c r="A16" s="37">
        <v>1</v>
      </c>
      <c r="B16" s="21" t="s">
        <v>19</v>
      </c>
      <c r="C16" s="21" t="s">
        <v>29</v>
      </c>
      <c r="D16" s="62"/>
      <c r="E16" s="20">
        <v>1</v>
      </c>
      <c r="F16" s="23" t="s">
        <v>32</v>
      </c>
      <c r="G16" s="24"/>
      <c r="H16" s="25">
        <f t="shared" si="0"/>
        <v>0</v>
      </c>
      <c r="I16" s="26"/>
      <c r="J16" s="27">
        <f t="shared" si="1"/>
        <v>0</v>
      </c>
      <c r="K16" s="38">
        <f t="shared" si="2"/>
        <v>0</v>
      </c>
    </row>
    <row r="17" spans="1:11" ht="14.4" customHeight="1">
      <c r="A17" s="78" t="s">
        <v>11</v>
      </c>
      <c r="B17" s="79"/>
      <c r="C17" s="79"/>
      <c r="D17" s="19"/>
      <c r="E17" s="19"/>
      <c r="F17" s="19"/>
      <c r="G17" s="19"/>
      <c r="H17" s="28"/>
      <c r="I17" s="19"/>
      <c r="J17" s="36">
        <f t="shared" si="1"/>
        <v>0</v>
      </c>
      <c r="K17" s="43"/>
    </row>
    <row r="18" spans="1:11" ht="14.4" customHeight="1">
      <c r="A18" s="37">
        <v>1</v>
      </c>
      <c r="B18" s="21" t="s">
        <v>20</v>
      </c>
      <c r="C18" s="21" t="s">
        <v>29</v>
      </c>
      <c r="D18" s="62"/>
      <c r="E18" s="20">
        <v>1</v>
      </c>
      <c r="F18" s="23" t="s">
        <v>32</v>
      </c>
      <c r="G18" s="24"/>
      <c r="H18" s="25">
        <f t="shared" si="0"/>
        <v>0</v>
      </c>
      <c r="I18" s="26"/>
      <c r="J18" s="27">
        <f t="shared" si="1"/>
        <v>0</v>
      </c>
      <c r="K18" s="38">
        <f t="shared" si="2"/>
        <v>0</v>
      </c>
    </row>
    <row r="19" spans="1:11" ht="16.8" customHeight="1">
      <c r="A19" s="78" t="s">
        <v>12</v>
      </c>
      <c r="B19" s="79"/>
      <c r="C19" s="79"/>
      <c r="D19" s="19"/>
      <c r="E19" s="19"/>
      <c r="F19" s="19"/>
      <c r="G19" s="19"/>
      <c r="H19" s="28"/>
      <c r="I19" s="19"/>
      <c r="J19" s="36">
        <f t="shared" si="1"/>
        <v>0</v>
      </c>
      <c r="K19" s="43"/>
    </row>
    <row r="20" spans="1:11" ht="14.4">
      <c r="A20" s="66">
        <v>1</v>
      </c>
      <c r="B20" s="67" t="s">
        <v>21</v>
      </c>
      <c r="C20" s="68" t="s">
        <v>30</v>
      </c>
      <c r="D20" s="69"/>
      <c r="E20" s="70">
        <v>3</v>
      </c>
      <c r="F20" s="70" t="s">
        <v>32</v>
      </c>
      <c r="G20" s="71"/>
      <c r="H20" s="72">
        <f t="shared" si="0"/>
        <v>0</v>
      </c>
      <c r="I20" s="73"/>
      <c r="J20" s="72">
        <f t="shared" si="1"/>
        <v>0</v>
      </c>
      <c r="K20" s="74">
        <f t="shared" si="2"/>
        <v>0</v>
      </c>
    </row>
    <row r="21" spans="1:11" ht="15" thickBot="1">
      <c r="A21" s="41">
        <v>2</v>
      </c>
      <c r="B21" s="29" t="s">
        <v>22</v>
      </c>
      <c r="C21" s="30" t="s">
        <v>31</v>
      </c>
      <c r="D21" s="64"/>
      <c r="E21" s="65">
        <v>4</v>
      </c>
      <c r="F21" s="65" t="s">
        <v>33</v>
      </c>
      <c r="G21" s="31"/>
      <c r="H21" s="32">
        <f t="shared" si="0"/>
        <v>0</v>
      </c>
      <c r="I21" s="33"/>
      <c r="J21" s="34">
        <f t="shared" si="1"/>
        <v>0</v>
      </c>
      <c r="K21" s="42">
        <f t="shared" si="2"/>
        <v>0</v>
      </c>
    </row>
    <row r="22" spans="1:11" ht="23.4" customHeight="1" thickBot="1">
      <c r="A22" s="84" t="s">
        <v>6</v>
      </c>
      <c r="B22" s="85"/>
      <c r="C22" s="86"/>
      <c r="D22" s="86"/>
      <c r="E22" s="86"/>
      <c r="F22" s="86"/>
      <c r="G22" s="86"/>
      <c r="H22" s="44">
        <f>SUM(H7:H21)</f>
        <v>0</v>
      </c>
      <c r="I22" s="45"/>
      <c r="J22" s="46">
        <f>SUM(J7:J21)</f>
        <v>0</v>
      </c>
      <c r="K22" s="47">
        <f>SUM(K7:K21)</f>
        <v>0</v>
      </c>
    </row>
    <row r="23" spans="1:11" ht="50.4" customHeight="1">
      <c r="A23" s="82" t="s">
        <v>37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5" spans="1:11" ht="32.4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</row>
  </sheetData>
  <protectedRanges>
    <protectedRange sqref="G7:G21" name="Rozstęp2_1"/>
    <protectedRange sqref="D7:D21" name="Rozstęp1"/>
  </protectedRanges>
  <mergeCells count="11">
    <mergeCell ref="A25:K25"/>
    <mergeCell ref="H2:K2"/>
    <mergeCell ref="A23:K23"/>
    <mergeCell ref="A3:J3"/>
    <mergeCell ref="A22:G22"/>
    <mergeCell ref="A19:C19"/>
    <mergeCell ref="A1:K1"/>
    <mergeCell ref="A7:C7"/>
    <mergeCell ref="A11:C11"/>
    <mergeCell ref="A15:C15"/>
    <mergeCell ref="A17:C17"/>
  </mergeCells>
  <phoneticPr fontId="13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Chodzińska-Strączak</dc:creator>
  <cp:keywords/>
  <dc:description/>
  <cp:lastModifiedBy>Renata Nazimek</cp:lastModifiedBy>
  <cp:revision/>
  <dcterms:created xsi:type="dcterms:W3CDTF">2022-11-19T10:10:56Z</dcterms:created>
  <dcterms:modified xsi:type="dcterms:W3CDTF">2023-08-18T12:44:40Z</dcterms:modified>
  <cp:category/>
  <cp:contentStatus/>
</cp:coreProperties>
</file>