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2"/>
  <workbookPr/>
  <mc:AlternateContent xmlns:mc="http://schemas.openxmlformats.org/markup-compatibility/2006">
    <mc:Choice Requires="x15">
      <x15ac:absPath xmlns:x15ac="http://schemas.microsoft.com/office/spreadsheetml/2010/11/ac" url="\\fsmorski\Zamowienia Publiczne\Gosia2\2024\16_251_22-43rj_ obłożenia 18 zadań\03. do opublikowania\"/>
    </mc:Choice>
  </mc:AlternateContent>
  <xr:revisionPtr revIDLastSave="0" documentId="13_ncr:1_{FAED4272-04B5-4E85-A957-C0184011AB23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Arkusz4" sheetId="9" r:id="rId1"/>
  </sheets>
  <definedNames>
    <definedName name="luty">#REF!</definedName>
    <definedName name="_xlnm.Print_Area" localSheetId="0">Arkusz4!$A$1:$M$242</definedName>
  </definedNames>
  <calcPr calcId="191029" calcOnSave="0"/>
</workbook>
</file>

<file path=xl/calcChain.xml><?xml version="1.0" encoding="utf-8"?>
<calcChain xmlns="http://schemas.openxmlformats.org/spreadsheetml/2006/main">
  <c r="D100" i="9" l="1"/>
  <c r="D108" i="9" l="1"/>
</calcChain>
</file>

<file path=xl/sharedStrings.xml><?xml version="1.0" encoding="utf-8"?>
<sst xmlns="http://schemas.openxmlformats.org/spreadsheetml/2006/main" count="581" uniqueCount="217">
  <si>
    <t>Opis przedmiotu zamówienia</t>
  </si>
  <si>
    <t>j.m</t>
  </si>
  <si>
    <t>Cena jedn. netto w PLN</t>
  </si>
  <si>
    <t>Wartość netto w PLN</t>
  </si>
  <si>
    <t xml:space="preserve"> VAT %</t>
  </si>
  <si>
    <t>Wartość brutto w PLN</t>
  </si>
  <si>
    <t xml:space="preserve">Ilość w opak. jednostkowym </t>
  </si>
  <si>
    <t>Symbol katalogowy</t>
  </si>
  <si>
    <t xml:space="preserve">Producent </t>
  </si>
  <si>
    <t>8=6*7</t>
  </si>
  <si>
    <t>9=6+8</t>
  </si>
  <si>
    <t>6 = 4 x 5</t>
  </si>
  <si>
    <t>zestaw</t>
  </si>
  <si>
    <t>Razem zadanie nr 1:</t>
  </si>
  <si>
    <t>Wartość VAT</t>
  </si>
  <si>
    <t>Razem zadanie nr 2:</t>
  </si>
  <si>
    <t>Lp.</t>
  </si>
  <si>
    <t>1.</t>
  </si>
  <si>
    <t>Razem zadanie nr 8:</t>
  </si>
  <si>
    <t>szt</t>
  </si>
  <si>
    <t>szt.</t>
  </si>
  <si>
    <t>komp.</t>
  </si>
  <si>
    <t>L.p.</t>
  </si>
  <si>
    <t xml:space="preserve">Ilośc szt w opak. jednostkowym </t>
  </si>
  <si>
    <t>8=6x7</t>
  </si>
  <si>
    <t>op</t>
  </si>
  <si>
    <t>\</t>
  </si>
  <si>
    <t xml:space="preserve">Uchwyt do monopolarnej elektrody </t>
  </si>
  <si>
    <t xml:space="preserve">Wkład roboczy do kleszczyków Eragon Modular  "Babcock" obie bransze ruchome  dł robocza 330 mm duża powierzchnia chwytajaca </t>
  </si>
  <si>
    <t xml:space="preserve">Wkład roboczy do kleszczyków Eragon Modular  "Babcock" obie bransze ruchome  dł robocza 450 mm duza powierzchnia chwytająca </t>
  </si>
  <si>
    <t xml:space="preserve">Wkład roboczy do kleszczyków "Babcock" monopolarne  dł robocza 330 mm średnica  5 mm </t>
  </si>
  <si>
    <t xml:space="preserve">Elektroda hakowa  długość robocz   340mm </t>
  </si>
  <si>
    <t xml:space="preserve">op </t>
  </si>
  <si>
    <t xml:space="preserve">Redukcja do Troakara  pakowana po 5 szt </t>
  </si>
  <si>
    <t>op.</t>
  </si>
  <si>
    <t>Wkład roboczy do Nożyczkek śr. 5 mm  "Metzenbaum",monopolarnych  wygięty w lewo, obie bransze ruchome, długość robocza 330 mm</t>
  </si>
  <si>
    <t>Wkład roboczy do kleszczyków do chwytania i disekcji "Mixter", monopolarny  długość robocza 330 mm, średnica 5 mm</t>
  </si>
  <si>
    <t>Wkład roboczy do  kleszczykiów do chwytania i disekcji "Maryland Dissector", długość robocza 310 mm, średnica 5 mm</t>
  </si>
  <si>
    <t xml:space="preserve">Adapter redukujący Vario-Port, redukcja z 12,5 mm na 5,5 mm lub  z 10 mm na 5,5 mm lub z 7,0 mm na 5,5 mm (pakowana po 5 szt.). </t>
  </si>
  <si>
    <t xml:space="preserve">Uszczelka do instrumentów pomocniczych osrednicy ponad 3,4 do 5,1 mm niebieska  (pakowana po 10 szt.). </t>
  </si>
  <si>
    <t xml:space="preserve">Uszczelka do instrumentów pomocniczych osrednicy ponad 9,5 do 10,1 mmczerwona   (pakowana po 10 szt.). </t>
  </si>
  <si>
    <t>Światłowód  śr.48 mm dł 250 cm</t>
  </si>
  <si>
    <t xml:space="preserve">Kosz druciany   na optykę  sztywną  o dł. Roboczej  do 34 cm isrednicy do do 10 mm   </t>
  </si>
  <si>
    <t xml:space="preserve">Tubus   płazcz do narzędzi serii Eragon Modular długosć erobocza 330 mm </t>
  </si>
  <si>
    <t xml:space="preserve">Olej  parafinowy w areozolu do oliwienia narzędzi chirurgicznych wielorazowego użytku, nadający się do sterylizacji w tem 134 i 121 st  Celcjusza. Op. 300 ml. </t>
  </si>
  <si>
    <t>Olej konserwujący do napędów wysokoobrotowych nie zawierający silikonu z informacją w instrukcji używania spełniający normy PN - EN ISO 17665 lub PN - EN 554 ISO 13683 lub równoważnych, poj. 300 ml</t>
  </si>
  <si>
    <t xml:space="preserve">Końcówka do oleju dydykowana do napędu posiadanego przez zamawiającego. </t>
  </si>
  <si>
    <t>Plomba do zabezpieczania zamknięcia kontenerów sterylizacyjnych przed nieautoryzowanym otwarciem kontenera ze sterylnym asortymentem. Bez indykatora, jednorazowego użytku, kolor niebieski.</t>
  </si>
  <si>
    <t xml:space="preserve">Szczotka druciana do czyszczenia elektrod
</t>
  </si>
  <si>
    <t xml:space="preserve">Szczotka do czyszczenia narzedzi laparoskopowych, tybusów wewnętrznych śr. 5 mm
</t>
  </si>
  <si>
    <t xml:space="preserve">Szczotka do czyszczenia narzedzi laparoskopowych, tybusów wewnętrznych śr. 10 mm
</t>
  </si>
  <si>
    <t>Filtr do kontenerów sterylizacyjnych, filtr jednorazowy. Wym. Śr. 190 mm</t>
  </si>
  <si>
    <t xml:space="preserve">Preparat do czyszczenia kontenerów i pielegnacji kontenerów sterlizacyjnych składających się z wanny wykonanej ze  stopu aluminium, pokrywy wykonanej z termostabilnego tworzywa oraz kosza stalowego. Preparat powinien czyścić wszystkie elementy kontenera z zacieków pary wodnej, kleji oraz konserwować ww elementy. </t>
  </si>
  <si>
    <t>Kontener bezobsługowy w systemie otwartym, wanna ze stopu aluminium o wymiarach 592x281x137 mm. Na wannie po obu stronach miejsce na plomby tabliczki z nazwą oddziału i zestawu, pokrywa aluminiowa z filtrem teflonowym wystarczającym na minimum 5000 cykli sterylizacji. W kontenerze koszo-sito wykonane z jednego kawałka stali, z pozycjonerami do haka świetlnego i łyżek</t>
  </si>
  <si>
    <t>Kontener bezobsługowy w systemie otwartym, wanna ze stopu aluminium o wymiarach 300x281x137 mm. Na wannie po obu stronach miejsce na plomby tabliczki z nazwą oddziału i zestawu, pokrywa aluminiowa z filtrem teflonowym wystarczającym na minimum 5000 cykli sterylizacji. W kontenerze koszo-sito wykonane z jednego kawałka stali, z pozycjonerami do haka świetlnego i łyżek</t>
  </si>
  <si>
    <t>Pokrywa wykonana z aluminium z filtrem teflonowym min. 5000 cykli sterylizacji do kontenerów bezobsługowych o wymiarach 592x285x142 mm posiadanych przez Zamawiającego, kolor do wyboru przez Zamawiajacego (żółty, czerwony, zielony lub szary)</t>
  </si>
  <si>
    <t>Pokrywa wykonana z aluminium z filtrem teflonowym min. 5000 cykli sterylizacji do kontenerów bezobsługowych o wymiarach 300x285x112 mm posiadanych przez Zamawiającego,  kolor do wyboru przez Zamawiajacego (żółty, czerwony, zielony lub szary)</t>
  </si>
  <si>
    <t xml:space="preserve">Kontener bezobsługowy w systemie otwartym, wanna ze stopu aluminium o wymiarach 540x144x65 mm. Pokrywa aluminiowa posiada  miejsce na 2 tabliczki z nazwą oddziału i zestawu, pokrywa i wanna z filtrem wystarczającym na min. 1000 cykli sterylizacji. W kontenerze koszo-sito wykonane z jednego kawałka stali oraz pozycjonery do optyki laparoskopowej. </t>
  </si>
  <si>
    <t>Ilość na 30 m-cy</t>
  </si>
  <si>
    <t>NOŻYCZKI  PREPARACYJNE PROSTE TYP STEVENS DŁUGOŚĆ 110 MM OSTRZA TĘPO TĘPE NACZYNIOWE I DO SCIĘGIEN</t>
  </si>
  <si>
    <t xml:space="preserve">NOŻYCZKI  PREPARACYJNE ODGIĘTE TYP JAMESON-WERBER DŁUGOŚĆ 130 MM </t>
  </si>
  <si>
    <t xml:space="preserve">NOŻYCZKI  PREPARACYJNE ODGIĘTE TYP JAMESON DŁUGOŚĆ 150 MM </t>
  </si>
  <si>
    <t>NOŻYCZKI DO LIGATURY ODGIĘTE DŁUGOŚĆ 145 MM OSTRZA TĘPO TEPE UTWARDZONE Z TWARDĄ WKŁADKĄ ZŁOTE UCHA</t>
  </si>
  <si>
    <t>NOŻYCZKI DO LIGATURY ODGIĘTE DŁUGOŚĆ 180 MM OSTRZA TĘPO TEPE UTWARDZONE Z TWARDĄ WKŁADKĄ ZE SZLIFEM FALISTYM ZŁOTE UCHA</t>
  </si>
  <si>
    <t>NOŻYCZKI  PREPARACYJNE ODGIĘTE TYP METZENBAUM DŁUGOŚĆ 200 MM OSTRZA TĘPO TEPE UTWARDZONE Z TWARDĄ WKŁADKĄ ZŁOTE UCHA</t>
  </si>
  <si>
    <t>NOŻYCZKI  PREPARACYJNE  ODGIETE TYP METZENBAUM DŁUGOŚĆ 200 MM OSTRZA TĘPO TEPE UTWARDZONE Z TWARDĄ WKŁADKĄ ZŁOTE UCHA</t>
  </si>
  <si>
    <t>NOŻYCZKI  PREPARACYJNE ODGIĘTE TYP METZENBAUM DŁUGOŚĆ 180 MM OSTRZA TĘPO TEPE UTWARDZONE Z TWARDĄ WKŁADKĄ ZŁOTE UCHA</t>
  </si>
  <si>
    <t>NOŻYCZKI  PREPARACYJNE ODGIĘTE TYP METZENBAUM DŁUGOŚĆ 180 MM OSTRZA TĘPO TEPE UTWARDZONE Z TWARDĄ WKŁADKĄ ZE SZLIFEM FALISTYM ZŁOTE UCHA</t>
  </si>
  <si>
    <t>NOŻYCZKI  PREPARACYJNE  ODGIĘTE  TYP METZENBAUM DŁUGOŚĆ 180 MM OSTRZA TĘPO TEPE UTWARDZONE Z TWARDĄ WKŁADKĄ ZŁOTE UCHA</t>
  </si>
  <si>
    <t>NOŻYCZKI  PREPARACYJNE ODGIĘTE TYP TOENNIS ADSON DŁUGOŚĆ 175 MM OSTRZA TĘPO TEPE UTWARDZONE Z TWARDĄ WKŁADKĄ ZŁOTE UCHA</t>
  </si>
  <si>
    <t>NOŻYCZKI  PREPARACYJNE ODGIĘTE TYP TOENNIS ADSON DŁUGOŚĆ 175 MM OSTRZA TĘPO TEPE UTWARDZONE Z TWARDĄ WKŁADKĄ ZE SZLIFEM FALISTYM ZŁOTE UCHA</t>
  </si>
  <si>
    <t>IMADŁO CHIRURGICZNE TYP HEGAR-MAYO SZCZĘKI PROSTE Z TWARDĄ WKŁADKĄ SKOK 0,5 MM DO NICI DO 3/0 DŁUGOŚĆ 150 MM</t>
  </si>
  <si>
    <t>IMADŁO CHIRURGICZNE TYP HEGAR-MAYO SZCZĘKI PROSTE Z TWARDĄ WKŁADKĄ SKOK 0,5 MM DO NICI DO 3/0 DŁUGOŚĆ 185 MM</t>
  </si>
  <si>
    <t>IMADŁO CHIRURGICZNE TYP HEGAR-MAYO SZCZĘKI PROSTE Z TWARDĄ WKŁADKĄ SKOK 0,5 MM DO NICI DO 3/0 DŁUGOŚĆ 205 MM</t>
  </si>
  <si>
    <t xml:space="preserve">IMADŁO CHIRURGICZNE TYP CRILE-WOOD SZCZĘKI PROSTE Z TWARDĄ WKŁADKĄ SKOK 0,4 MM DO NICI 4/0-6/0 DŁUGOŚĆ 185 MM </t>
  </si>
  <si>
    <t xml:space="preserve">IMADŁO CHIRURGICZNE TYP DE BAKEY SZCZĘKI PROSTE Z TWARDĄ WKŁADKĄ SKOK 0,4 MM DO NICI 4/0-6/0 DŁUGOŚĆ 150 MM </t>
  </si>
  <si>
    <t xml:space="preserve">IMADŁO CHIRURGICZNE TYP HALSEY SZCZĘKI PROSTE Z TWARDĄ WKŁADKĄ SKOK 0,4 MM DO NICI 4/0-6/0 DŁUGOŚĆ 130 MM </t>
  </si>
  <si>
    <t>PINCETA CHIRURGICZNA ŚREDNIOSZEROKA PROSTA KOŃCÓWKA ROBOCZA 1X2 ZĄBKI DŁUGOŚĆ 160 MM</t>
  </si>
  <si>
    <t>PINCETA CHIRURGICZNA STANDARD PROSTA KOŃCÓWKA ROBOCZA 1X2 ZĄBKI DŁUGOŚĆ 200 MM</t>
  </si>
  <si>
    <t>PINCETA CHIRURGICZNA STANDARD PROSTA KOŃCÓWKA ROBOCZA 1X2 ZĄBKI DŁUGOŚĆ 160 MM</t>
  </si>
  <si>
    <t>PINCETA CHIRURGICZNA ŚREDNIOSZEROKA PROSTA KOŃCÓWKA ROBOCZA 1X2 ZĄBKI DŁUGOŚĆ 200 MM</t>
  </si>
  <si>
    <t>PINCETA CHIRURGICZNA MODEL STRASBURG PROSTA KOŃCÓWKA ROBOCZA 1X2 ZĄBKI DŁUGOŚĆ 150 MM</t>
  </si>
  <si>
    <t>PINCETA CHIRURGICZNA MODEL STRASBURG PROSTA KOŃCÓWKA ROBOCZA 1X2 ZĄBKI DŁUGOŚĆ 200 MM</t>
  </si>
  <si>
    <t xml:space="preserve">PINCETA CHIRURGICZNA TYP ADSON DELIKATNA PROSTA DŁUGOŚĆ 120 MM KOŃCÓWKA ROBOCZA 1X2 ZĄBKI </t>
  </si>
  <si>
    <t>PINCETA CHIR. TYP ADSON DELIKATNA PROSTA DŁ. 120 MM KOŃCÓWKA 1X2 ZĄBKI SZCZĘKI ROWKOWANE Z PLATFORMĄ UCHWYT Z OTWOREM</t>
  </si>
  <si>
    <t>HAK OPERACYJNY TYP LANGENBECK-GREEN 6X16 MM DŁUGOŚĆ 160 MM</t>
  </si>
  <si>
    <t>HAK OPERACYJNY TYP LANGENBECK-GREEN 6X24 MM DŁUGOŚĆ 160 MM</t>
  </si>
  <si>
    <t>HAK OPERACYJNY SIODEŁKOWY 10X13 MM UCHWYT HAKA PŁASKI KARBOWANY DŁUGOŚĆ 160 MM</t>
  </si>
  <si>
    <t>STERYLNA OSŁONA DO WIDEOLAPAROSKOPU, KĄT 30°, 10 SZT./OPAK.</t>
  </si>
  <si>
    <t>STERYLNY RĘKAW NA GŁOWICE KAMERY 2D, 25 SZT./OPAK.</t>
  </si>
  <si>
    <t>ROZTWÓR PRZECIWPAROWANIU OPTYKI, 20 SZT./OPAK.</t>
  </si>
  <si>
    <t>FILTR CO2 JEDNORAZOWY STERYLNY, 25 SZT./OPAK.</t>
  </si>
  <si>
    <t>WIELORAZOWA KASETA Z FILTREM SYSTEMU ODSYSANIA CO2, 30 SZT./OPAK.</t>
  </si>
  <si>
    <t xml:space="preserve">kompatybilność potwierdzona przez producenta </t>
  </si>
  <si>
    <t>Zadanie nr 1- Maseczka chirurgiczna typ II z przeznaczeniem do użytku w bloku operacyjnym</t>
  </si>
  <si>
    <t>Słownie wartość brutto zadania nr 1…………………………………………………………………………………………………………………………………………………………………………………………………..zł</t>
  </si>
  <si>
    <t xml:space="preserve">Zadanie nr 2- Zestaw pościeli dla pacjentów sali nadzoru poznieczuleniowego i ginekologii i położnictwa </t>
  </si>
  <si>
    <t>Słownie wartość brutto zadania nr 2…………………………………………………………………………………………………………………………………………………………………………………………………..zł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</si>
  <si>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11……………………………………………………………………………………………………………………………………………………….zł</t>
  </si>
  <si>
    <t>Razem Zadanie nr 11:</t>
  </si>
  <si>
    <t>Razem Zadanie nr 10:</t>
  </si>
  <si>
    <t>Razem Zadanie nr 5:</t>
  </si>
  <si>
    <t>Razem Zadanie nr 4:</t>
  </si>
  <si>
    <t>Razem Zadanie nr 12:</t>
  </si>
  <si>
    <t>KONTENER BEZOBSŁUGOWY W SYSTEMIE OTWARTYM, WANNA ZE STOPU ALUMINIUM W WYMIARACH 540X144X65 MM. POKRYWA ALUMINIOWA POSIADA MIEJSCA NA 2 TABLICZKI Z NAZWĄ ODDZIAŁU I ZESTAWU, POKRYWA I WANNA Z FILTREM WYSTARCZAJĄCYM NA MIN.1000 CYKLI STERYLIZACJI.</t>
  </si>
  <si>
    <t>Płaszcze do optyk 4K 0°</t>
  </si>
  <si>
    <t>Płaszcze do optyk 4K 30°</t>
  </si>
  <si>
    <t>Płaszcze do optyk 4K 45°</t>
  </si>
  <si>
    <t>Płaszcze do optyk 4K 70°</t>
  </si>
  <si>
    <t>op/ A5</t>
  </si>
  <si>
    <t xml:space="preserve">Zadanie nr 4- Uszczelki termosa do ogrzania optyk </t>
  </si>
  <si>
    <t>Zadanie nr 5- Kontener bezobsługowy wraz z akcesoriami</t>
  </si>
  <si>
    <t xml:space="preserve">Zadanie nr 6 - Sterylny zestaw obłożeń do operacji laryngologicznych i chirurgii szczękowej </t>
  </si>
  <si>
    <t xml:space="preserve">Zadanie nr 7- Sterylne ostrza do zatok przynosowych i dreny jednorazowego użytku </t>
  </si>
  <si>
    <t xml:space="preserve">Zadanie nr 8- Czepek operacyjny z otokiem p/potnym </t>
  </si>
  <si>
    <t>Zadanie nr 9 Jednorazowe ubrania operacyjne</t>
  </si>
  <si>
    <t xml:space="preserve">Zadanie nr 10 - Asortyment eksploatacyjny wielorazowego użytku kompatybilny z posiadanym sprzętem WOLF  Eragon Modular </t>
  </si>
  <si>
    <t>Zadanie nr 12- Akcesoria do kontenerów sterylizacyjnych</t>
  </si>
  <si>
    <t>Razem zadanie nr 16:</t>
  </si>
  <si>
    <t>Razem Zadanie nr 14:</t>
  </si>
  <si>
    <t>Słownie wartość brutto zadania nr 14……………………………………………………………………………………………………………………………………………………………………………………..zł</t>
  </si>
  <si>
    <t>Słownie wartość brutto zadania nr 16…………………………………………………………………………………………………………………………………………………………………………………………………..zł</t>
  </si>
  <si>
    <t>Razem Zadanie nr 3:</t>
  </si>
  <si>
    <t>Słownie wartość brutto Zadania nr 3……………………………………………………………………………………………………………………………………………………….zł</t>
  </si>
  <si>
    <t>Słownie wartość brutto Zadania nr 4 :……………………………………………………………………………………………………………………………………………………….zł</t>
  </si>
  <si>
    <t>Słownie wartość brutto zadania nr 5……………………………………………………………………………………………………………………………………………………………………………………..zł</t>
  </si>
  <si>
    <t>Razem zadanie nr 6:</t>
  </si>
  <si>
    <t>Słownie wartość brutto zadania nr 6…………………………………………………………………………………………………………………………………………………………………………………………………..zł</t>
  </si>
  <si>
    <t>Razem zadanie nr 7:</t>
  </si>
  <si>
    <t>Słownie wartość brutto zadania nr7:…………………………………………………………………………………………………………………………………………………………………………………………………..zł</t>
  </si>
  <si>
    <t>Słownie wartość brutto zadania nr 8…………………………………………………………………………………………………………………………………………………………………………………………………..zł</t>
  </si>
  <si>
    <t>Razem Zadanie nr 9:</t>
  </si>
  <si>
    <t>Słownie wartość brutto zadania nr 9……………………………………………………………………………………………………………………………………………………………………………………..zł</t>
  </si>
  <si>
    <t>Słownie wartość brutto Zadania nr 10……………………………………………………………………………………………………………………………………………………….zł</t>
  </si>
  <si>
    <t>Słownie wartość brutto zadania nr 12……………………………………………………………………………………………………………………………………………………………………………………..zł</t>
  </si>
  <si>
    <t>Razem Zadanie nr 13:</t>
  </si>
  <si>
    <t>Słownie wartość brutto zadania nr 13……………………………………………………………………………………………………………………………………………………………………………………..zł</t>
  </si>
  <si>
    <t xml:space="preserve">Zadanie nr 14  - Narzędzia chirurgiczne  do laparoskopii </t>
  </si>
  <si>
    <t xml:space="preserve">Zadanie nr 15  - Sterylny zestaw obłożeń do operacji ucha </t>
  </si>
  <si>
    <t>Razem zadanie nr 15:</t>
  </si>
  <si>
    <t>Słownie wartość brutto zadania nr 15…………………………………………………………………………………………………………………………………………………………………………………………………..zł</t>
  </si>
  <si>
    <t xml:space="preserve">Zadanie nr 16- Fartuch medyczny, czepek medyczny  </t>
  </si>
  <si>
    <t xml:space="preserve">Zadanie nr 17- Płaszcze do Optyk 4 K </t>
  </si>
  <si>
    <t>Razem Zadanie nr 17:</t>
  </si>
  <si>
    <t>Słownie wartość brutto Zadania nr 17……………………………………………………………………………………………………………………………………………………….zł</t>
  </si>
  <si>
    <r>
      <rPr>
        <b/>
        <sz val="16"/>
        <rFont val="Arial Narrow"/>
        <family val="2"/>
        <charset val="238"/>
      </rPr>
      <t>Poszewka na poduszkę</t>
    </r>
    <r>
      <rPr>
        <sz val="16"/>
        <rFont val="Arial Narrow"/>
        <family val="2"/>
        <charset val="238"/>
      </rPr>
      <t>- 40x40 cm  (+/- 5 cm) wykonana z włókniny typu SMS o gramaturze min 35g/m2.</t>
    </r>
  </si>
  <si>
    <r>
      <rPr>
        <b/>
        <sz val="16"/>
        <rFont val="Arial Narrow"/>
        <family val="2"/>
        <charset val="238"/>
      </rPr>
      <t xml:space="preserve">Piła drutowa </t>
    </r>
    <r>
      <rPr>
        <sz val="16"/>
        <rFont val="Arial Narrow"/>
        <family val="2"/>
        <charset val="238"/>
      </rPr>
      <t xml:space="preserve">typu Gilii dł 400 mm. Opakowanie 10 szt. </t>
    </r>
  </si>
  <si>
    <r>
      <rPr>
        <b/>
        <sz val="16"/>
        <rFont val="Arial Narrow"/>
        <family val="2"/>
        <charset val="238"/>
      </rPr>
      <t>Matryca do nacinania skóry</t>
    </r>
    <r>
      <rPr>
        <sz val="16"/>
        <rFont val="Arial Narrow"/>
        <family val="2"/>
        <charset val="238"/>
      </rPr>
      <t xml:space="preserve"> 1:1,5; 1:3 ;1:6  sterylna rozmiar do wyboru zamawiajacego  pakowane po 10 szt</t>
    </r>
  </si>
  <si>
    <r>
      <rPr>
        <b/>
        <sz val="16"/>
        <rFont val="Arial Narrow"/>
        <family val="2"/>
        <charset val="238"/>
      </rPr>
      <t>Ostrza do dermatomu</t>
    </r>
    <r>
      <rPr>
        <sz val="16"/>
        <rFont val="Arial Narrow"/>
        <family val="2"/>
        <charset val="238"/>
      </rPr>
      <t>, opakowanie zbiorcze 10 szt.</t>
    </r>
  </si>
  <si>
    <r>
      <rPr>
        <b/>
        <sz val="16"/>
        <rFont val="Arial Narrow"/>
        <family val="2"/>
        <charset val="238"/>
      </rPr>
      <t>Ostrze   do sternotomu</t>
    </r>
    <r>
      <rPr>
        <sz val="16"/>
        <rFont val="Arial Narrow"/>
        <family val="2"/>
        <charset val="238"/>
      </rPr>
      <t xml:space="preserve"> dł.34 mm szer. 1,1 mm</t>
    </r>
  </si>
  <si>
    <r>
      <rPr>
        <b/>
        <sz val="16"/>
        <rFont val="Arial Narrow"/>
        <family val="2"/>
        <charset val="238"/>
      </rPr>
      <t xml:space="preserve">Silikonowy wewnętrzny zawór </t>
    </r>
    <r>
      <rPr>
        <sz val="16"/>
        <rFont val="Arial Narrow"/>
        <family val="2"/>
        <charset val="238"/>
      </rPr>
      <t xml:space="preserve"> klapkowy do trokara o śr 5,5  mm,; 10,0 mm, 13,0 mm wielorazowy - rozmiar do wyboru Zamawiającego </t>
    </r>
  </si>
  <si>
    <r>
      <rPr>
        <b/>
        <sz val="16"/>
        <rFont val="Arial Narrow"/>
        <family val="2"/>
        <charset val="238"/>
      </rPr>
      <t>Uszczelka do trokarów</t>
    </r>
    <r>
      <rPr>
        <sz val="16"/>
        <rFont val="Arial Narrow"/>
        <family val="2"/>
        <charset val="238"/>
      </rPr>
      <t xml:space="preserve"> o śr 5,5 mm, pojedyńcza  czerwona; 10,0 mm pojedyńcza  zielona; 13,0mm pojedyńcza żółta - do wyboru Zamawiającego </t>
    </r>
  </si>
  <si>
    <r>
      <rPr>
        <b/>
        <sz val="16"/>
        <rFont val="Arial Narrow"/>
        <family val="2"/>
        <charset val="238"/>
      </rPr>
      <t>Zestaw uszczelek z redukcją</t>
    </r>
    <r>
      <rPr>
        <sz val="16"/>
        <rFont val="Arial Narrow"/>
        <family val="2"/>
        <charset val="238"/>
      </rPr>
      <t xml:space="preserve"> żółta, czarna i zielona - do wyboru Zamawiającego </t>
    </r>
  </si>
  <si>
    <r>
      <rPr>
        <b/>
        <sz val="16"/>
        <rFont val="Arial Narrow"/>
        <family val="2"/>
        <charset val="238"/>
      </rPr>
      <t xml:space="preserve">Pierścień kodujący </t>
    </r>
    <r>
      <rPr>
        <sz val="16"/>
        <rFont val="Arial Narrow"/>
        <family val="2"/>
        <charset val="238"/>
      </rPr>
      <t>do trokara o średnicy 5,5 mm;10,0 mm;13,0mm</t>
    </r>
  </si>
  <si>
    <r>
      <t xml:space="preserve">Wkład roboczy </t>
    </r>
    <r>
      <rPr>
        <b/>
        <sz val="16"/>
        <rFont val="Arial Narrow"/>
        <family val="2"/>
        <charset val="238"/>
      </rPr>
      <t xml:space="preserve">monopolarny </t>
    </r>
    <r>
      <rPr>
        <sz val="16"/>
        <rFont val="Arial Narrow"/>
        <family val="2"/>
        <charset val="238"/>
      </rPr>
      <t xml:space="preserve">nożyczek z wkładką weglową, odgięte w lewo, dł€gość wkładu  310mm i 420mm  do wyboru </t>
    </r>
  </si>
  <si>
    <r>
      <t xml:space="preserve">Wkład roboczy </t>
    </r>
    <r>
      <rPr>
        <b/>
        <sz val="16"/>
        <rFont val="Arial Narrow"/>
        <family val="2"/>
        <charset val="238"/>
      </rPr>
      <t xml:space="preserve">monopolarny </t>
    </r>
    <r>
      <rPr>
        <sz val="16"/>
        <rFont val="Arial Narrow"/>
        <family val="2"/>
        <charset val="238"/>
      </rPr>
      <t xml:space="preserve"> do kleszczyków Meryland  średnica  5 mm, długość  310mm  i 420mm - do wyboru Zamawiającego </t>
    </r>
  </si>
  <si>
    <r>
      <t xml:space="preserve">Wkład roboczy </t>
    </r>
    <r>
      <rPr>
        <b/>
        <sz val="16"/>
        <rFont val="Arial Narrow"/>
        <family val="2"/>
        <charset val="238"/>
      </rPr>
      <t xml:space="preserve">monopolarny </t>
    </r>
    <r>
      <rPr>
        <sz val="16"/>
        <rFont val="Arial Narrow"/>
        <family val="2"/>
        <charset val="238"/>
      </rPr>
      <t xml:space="preserve"> do kleszczyków typu Overholt 90 st. długość 310mm i 370 mm - do wyboru Zamawiającego </t>
    </r>
  </si>
  <si>
    <r>
      <t xml:space="preserve">Wkład roboczy </t>
    </r>
    <r>
      <rPr>
        <b/>
        <sz val="16"/>
        <rFont val="Arial Narrow"/>
        <family val="2"/>
        <charset val="238"/>
      </rPr>
      <t>monopolarny</t>
    </r>
    <r>
      <rPr>
        <sz val="16"/>
        <rFont val="Arial Narrow"/>
        <family val="2"/>
        <charset val="238"/>
      </rPr>
      <t xml:space="preserve">  kleszczyków jelitowych  typu Dorsey śr. 5 mm dł 310 i 420 mm do wyboru Zamawiającego </t>
    </r>
  </si>
  <si>
    <r>
      <t>Wkład roboczy</t>
    </r>
    <r>
      <rPr>
        <b/>
        <sz val="16"/>
        <rFont val="Arial Narrow"/>
        <family val="2"/>
        <charset val="238"/>
      </rPr>
      <t xml:space="preserve"> bipolarny</t>
    </r>
    <r>
      <rPr>
        <sz val="16"/>
        <rFont val="Arial Narrow"/>
        <family val="2"/>
        <charset val="238"/>
      </rPr>
      <t xml:space="preserve">  do nożyczek śr 5 mm, dł 310 mm i 420 mm - do wyboru Zamawiającego </t>
    </r>
  </si>
  <si>
    <r>
      <t xml:space="preserve">Wkład roboczy  kleszczyków okienkowych  makro, </t>
    </r>
    <r>
      <rPr>
        <b/>
        <sz val="16"/>
        <rFont val="Arial Narrow"/>
        <family val="2"/>
        <charset val="238"/>
      </rPr>
      <t>bipolarne</t>
    </r>
    <r>
      <rPr>
        <sz val="16"/>
        <rFont val="Arial Narrow"/>
        <family val="2"/>
        <charset val="238"/>
      </rPr>
      <t>,  śr 5 mm dł 310 mm</t>
    </r>
  </si>
  <si>
    <r>
      <t>Wkład roboczy</t>
    </r>
    <r>
      <rPr>
        <b/>
        <sz val="16"/>
        <rFont val="Arial Narrow"/>
        <family val="2"/>
        <charset val="238"/>
      </rPr>
      <t xml:space="preserve"> bipolarny </t>
    </r>
    <r>
      <rPr>
        <sz val="16"/>
        <rFont val="Arial Narrow"/>
        <family val="2"/>
        <charset val="238"/>
      </rPr>
      <t xml:space="preserve"> do kleszyków Meryland, okienkowe, zagięte w lewa śtronę śr 5 mm, dł 310 i 420 - do wyboru Zamawiającego  nkowy makro, bipolarny  </t>
    </r>
  </si>
  <si>
    <r>
      <rPr>
        <b/>
        <sz val="16"/>
        <rFont val="Arial Narrow"/>
        <family val="2"/>
        <charset val="238"/>
      </rPr>
      <t>Izolacyjna rurka zewnątrzna</t>
    </r>
    <r>
      <rPr>
        <sz val="16"/>
        <rFont val="Arial Narrow"/>
        <family val="2"/>
        <charset val="238"/>
      </rPr>
      <t xml:space="preserve"> typu TUBUS śr 5/5 mm;5/10 mm;10/10mm  długość dla każdej średnicy 310 mm do wyboru Zamawiającego </t>
    </r>
  </si>
  <si>
    <r>
      <rPr>
        <b/>
        <sz val="16"/>
        <rFont val="Arial Narrow"/>
        <family val="2"/>
        <charset val="238"/>
      </rPr>
      <t>Izolacyjna rurka zewnątrzna</t>
    </r>
    <r>
      <rPr>
        <sz val="16"/>
        <rFont val="Arial Narrow"/>
        <family val="2"/>
        <charset val="238"/>
      </rPr>
      <t xml:space="preserve"> typu TUBUS śr 5/5 mm;10/10mm  długość dla każdej średnicy 420 mm do wyboru Zamawiającego </t>
    </r>
  </si>
  <si>
    <r>
      <rPr>
        <b/>
        <sz val="16"/>
        <rFont val="Arial Narrow"/>
        <family val="2"/>
        <charset val="238"/>
      </rPr>
      <t xml:space="preserve">Elektroda monopolarna </t>
    </r>
    <r>
      <rPr>
        <sz val="16"/>
        <rFont val="Arial Narrow"/>
        <family val="2"/>
        <charset val="238"/>
      </rPr>
      <t>o kształcie  L,J Szpatuła</t>
    </r>
  </si>
  <si>
    <r>
      <rPr>
        <b/>
        <sz val="16"/>
        <rFont val="Arial Narrow"/>
        <family val="2"/>
        <charset val="238"/>
      </rPr>
      <t xml:space="preserve">Igła  Veresa </t>
    </r>
    <r>
      <rPr>
        <sz val="16"/>
        <rFont val="Arial Narrow"/>
        <family val="2"/>
        <charset val="238"/>
      </rPr>
      <t xml:space="preserve">do insuflacji wielorazowego użytku śr 2,1 długość 100,120,150 mm- do wyboru Zamawiającego  </t>
    </r>
  </si>
  <si>
    <r>
      <rPr>
        <b/>
        <sz val="16"/>
        <rFont val="Arial Narrow"/>
        <family val="2"/>
        <charset val="238"/>
      </rPr>
      <t xml:space="preserve">Imadło proste </t>
    </r>
    <r>
      <rPr>
        <sz val="16"/>
        <rFont val="Arial Narrow"/>
        <family val="2"/>
        <charset val="238"/>
      </rPr>
      <t xml:space="preserve">lub odgięte w lewo lub prawo, z jednostopniowym mechanizmem zapiecia "one click" długość, z kanałem płuczącym   310 mm, </t>
    </r>
  </si>
  <si>
    <r>
      <rPr>
        <b/>
        <sz val="16"/>
        <rFont val="Arial Narrow"/>
        <family val="2"/>
        <charset val="238"/>
      </rPr>
      <t>Cewnik urologiczny</t>
    </r>
    <r>
      <rPr>
        <sz val="16"/>
        <rFont val="Arial Narrow"/>
        <family val="2"/>
        <charset val="238"/>
      </rPr>
      <t xml:space="preserve"> typu GUYON  średnica  od 12 do 30 wielorazowego uzytku, rozmiar do wyboru Zamawiającego </t>
    </r>
  </si>
  <si>
    <r>
      <rPr>
        <b/>
        <sz val="16"/>
        <rFont val="Arial Narrow"/>
        <family val="2"/>
        <charset val="238"/>
      </rPr>
      <t>Ostrze do shavera</t>
    </r>
    <r>
      <rPr>
        <sz val="16"/>
        <rFont val="Arial Narrow"/>
        <family val="2"/>
        <charset val="238"/>
      </rPr>
      <t>, jedna krawędź z ząbkami, średnica 4 mm, dł.12 cm, autoklawowalne</t>
    </r>
  </si>
  <si>
    <r>
      <rPr>
        <b/>
        <sz val="16"/>
        <rFont val="Arial Narrow"/>
        <family val="2"/>
        <charset val="238"/>
      </rPr>
      <t>Ostrze do shavera</t>
    </r>
    <r>
      <rPr>
        <sz val="16"/>
        <rFont val="Arial Narrow"/>
        <family val="2"/>
        <charset val="238"/>
      </rPr>
      <t>, 35, tylne jedna krawędź z ząbkami, średnica 4 mm, dł.12 cm, autoklawowalne</t>
    </r>
  </si>
  <si>
    <r>
      <rPr>
        <b/>
        <sz val="16"/>
        <rFont val="Arial Narrow"/>
        <family val="2"/>
        <charset val="238"/>
      </rPr>
      <t>Dren płuczący</t>
    </r>
    <r>
      <rPr>
        <sz val="16"/>
        <rFont val="Arial Narrow"/>
        <family val="2"/>
        <charset val="238"/>
      </rPr>
      <t xml:space="preserve"> do konsoli sterujacej napędami otolaryngologicznymi ze zintegrowana pompą typu UNIDRIVE ENT/ENDO/NEURO posiadaną przez Zamawiającego op.= 10 szt </t>
    </r>
  </si>
  <si>
    <r>
      <rPr>
        <b/>
        <sz val="16"/>
        <rFont val="Arial Narrow"/>
        <family val="2"/>
        <charset val="238"/>
      </rPr>
      <t>Dren płuczący</t>
    </r>
    <r>
      <rPr>
        <sz val="16"/>
        <rFont val="Arial Narrow"/>
        <family val="2"/>
        <charset val="238"/>
      </rPr>
      <t xml:space="preserve"> do konsoli sterujacej napędami otolaryngologicznymi ze zintegrowaną pompą typu CLERAVISIN II posiadaną przez zamawiającego  op.= 10 szt </t>
    </r>
  </si>
  <si>
    <r>
      <rPr>
        <b/>
        <sz val="16"/>
        <rFont val="Arial Narrow"/>
        <family val="2"/>
        <charset val="238"/>
      </rPr>
      <t>Czepek chirurgiczny</t>
    </r>
    <r>
      <rPr>
        <sz val="16"/>
        <rFont val="Arial Narrow"/>
        <family val="2"/>
        <charset val="238"/>
      </rPr>
      <t xml:space="preserve"> z taśmą przeciwpotną.Wykonany z włókniny wiskozowej, lub wiskozowo-poliestrowej lub spunlace i polipropylenowej o gramaturze min. 25g/m2 Taśma przeciwpotna  wokół głowy, wydłużona część tylna ze ściągaczem lub gumką, Brak gumki w części przedniej zapewniający komfort noszenia. Pakowany w kartonik, max. 100 szt. Wyrób medyczny jednorazowy, niejalowy. Oznakowanie CE, klasa 1 .</t>
    </r>
  </si>
  <si>
    <r>
      <t>Optyka  Hopkins Rubinaa 30</t>
    </r>
    <r>
      <rPr>
        <sz val="16"/>
        <rFont val="Calibri"/>
        <family val="2"/>
        <charset val="238"/>
      </rPr>
      <t>°</t>
    </r>
    <r>
      <rPr>
        <sz val="16"/>
        <rFont val="Arial Narrow"/>
        <family val="2"/>
        <charset val="238"/>
      </rPr>
      <t xml:space="preserve"> NIR/ICG, średnica 10 mm, dł. 31 cm autoklawowalna</t>
    </r>
  </si>
  <si>
    <r>
      <rPr>
        <b/>
        <sz val="16"/>
        <rFont val="Arial Narrow"/>
        <family val="2"/>
        <charset val="238"/>
      </rPr>
      <t xml:space="preserve">Taśma dwustronnie lepna </t>
    </r>
    <r>
      <rPr>
        <sz val="16"/>
        <rFont val="Arial Narrow"/>
        <family val="2"/>
        <charset val="238"/>
      </rPr>
      <t>6 x 6 cm, pakowane po 2 szt</t>
    </r>
  </si>
  <si>
    <r>
      <rPr>
        <b/>
        <sz val="16"/>
        <rFont val="Arial Narrow"/>
        <family val="2"/>
        <charset val="238"/>
      </rPr>
      <t>Czepek medyczny</t>
    </r>
    <r>
      <rPr>
        <sz val="16"/>
        <rFont val="Arial Narrow"/>
        <family val="2"/>
        <charset val="238"/>
      </rPr>
      <t xml:space="preserve"> typu beret ściągany gumką średnica min 50 cm, wykonany z przewiewnej włókniny polipropylenowej o gramaturze min. 14 g/m2,,  jednorazowego użytku niejałowy. Kolor niebieski lub zielony, opakowanie 100 szt. </t>
    </r>
  </si>
  <si>
    <r>
      <rPr>
        <b/>
        <sz val="16"/>
        <rFont val="Arial Narrow"/>
        <family val="2"/>
        <charset val="238"/>
      </rPr>
      <t>Niesterylna jednorazowa bluza chirurgiczna</t>
    </r>
    <r>
      <rPr>
        <sz val="16"/>
        <rFont val="Arial Narrow"/>
        <family val="2"/>
        <charset val="238"/>
      </rPr>
      <t xml:space="preserve"> w kolorze niebieskim lub zielonym, przeznaczona do stosowania przez personel w salach operacyjnych (włóknina bawełnopodobna) - wykonana z miękkiej włókniny</t>
    </r>
    <r>
      <rPr>
        <strike/>
        <sz val="16"/>
        <rFont val="Arial Narrow"/>
        <family val="2"/>
        <charset val="238"/>
      </rPr>
      <t xml:space="preserve">, </t>
    </r>
    <r>
      <rPr>
        <sz val="16"/>
        <rFont val="Arial Narrow"/>
        <family val="2"/>
        <charset val="238"/>
      </rPr>
      <t>bawełnopodobnej o gramaturze minimalnej 44 g / m2, antystatycznej, niepylącej, oddychającej; nić szwalnicza wykonana z poliestru,  bluza zapinana na 4 zatrzaski wykonane z plastyku;  ubranie przeznaczone do stosowania przez personel medyczny w środowisku Bloku Operacyjnego:  długi rękaw, zakończony poliestrowymi białymi mankietami,</t>
    </r>
    <r>
      <rPr>
        <strike/>
        <sz val="16"/>
        <rFont val="Arial Narrow"/>
        <family val="2"/>
        <charset val="238"/>
      </rPr>
      <t>;</t>
    </r>
    <r>
      <rPr>
        <sz val="16"/>
        <rFont val="Arial Narrow"/>
        <family val="2"/>
        <charset val="238"/>
      </rPr>
      <t xml:space="preserve"> dostępny w rozmiarach:  M, L, (rozmiary bluz do wyboru przez Zamawiającego). Bluza z wszytą etykietą informującą o rozmiarze. Ubranie chirurgiczne o podwyższonej odporności na rozdarcie 126 kPa (wg normy EN ISO 13938-1) </t>
    </r>
    <r>
      <rPr>
        <strike/>
        <sz val="16"/>
        <rFont val="Arial Narrow"/>
        <family val="2"/>
        <charset val="238"/>
      </rPr>
      <t>,</t>
    </r>
    <r>
      <rPr>
        <sz val="16"/>
        <rFont val="Arial Narrow"/>
        <family val="2"/>
        <charset val="238"/>
      </rPr>
      <t xml:space="preserve"> wysokiej czystość pod względem cząstek stałych 1,2 IPM, i niskim poziomie pylenia  1,2 Log10 (liczba cząstek),</t>
    </r>
    <r>
      <rPr>
        <strike/>
        <sz val="16"/>
        <rFont val="Arial Narrow"/>
        <family val="2"/>
        <charset val="238"/>
      </rPr>
      <t>.</t>
    </r>
    <r>
      <rPr>
        <sz val="16"/>
        <rFont val="Arial Narrow"/>
        <family val="2"/>
        <charset val="238"/>
      </rPr>
      <t xml:space="preserve"> </t>
    </r>
    <r>
      <rPr>
        <b/>
        <sz val="16"/>
        <rFont val="Arial Narrow"/>
        <family val="2"/>
        <charset val="238"/>
      </rPr>
      <t>Partia próbna rozmiar M - 2 szt.</t>
    </r>
  </si>
  <si>
    <t xml:space="preserve">Zadanie nr 18- Ubranie operacyjne </t>
  </si>
  <si>
    <t>Razem Zadanie nr 18:</t>
  </si>
  <si>
    <t>Słownie wartość brutto Zadania nr 18……………………………………………………………………………………………………………………………………………………….zł</t>
  </si>
  <si>
    <t>Spodnie  wykonane z włókniny bawełnopodobnej o gramaturze min. 47g/m² w kolorze niebieskim. Wiązane na troki w pasie. Wyposażone w  1 dużą kieszeń zapinaną na nap. Rozmiary S- XXL, wszyta metka informująca o rozmiarze. Nogawki obszyte. Wytrzymałość na wypychanie – na sucho 106 kPa , wytrzymałość na rozciąganie- na sucho 44,3 N,  czystość pod względem cząstek stałych 2,0 IPM, poziom pylenia 2,1 Log10.  Spodnie pakowane jednostkowo z etykietą zawierającą informacje z nazwą, nr kat. Produktu, producentem, datą produkcji, ważności.</t>
  </si>
  <si>
    <t>Bluza z krótkim rękawem wykonana z włókniny bawełnopodobnej o gramaturze min. 47g/m² w kolorze niebieskim. Rękawy krótkie zakończone obszyciem. Bluza wyposażona w  3 duże kieszenie (2 na dole bluzy, 1 na piersi). Dekolt wyposażony z przodu w zapięcie na biały nap. Rozmiary S- XXL, wszyta metka informująca o rozmiarze. Dół bluzy obszyty.  Wytrzymałość na wypychanie – na sucho 106 kPa , wytrzymałość na rozciąganie- na sucho 44,3 N,  czystość pod względem cząstek stałych 2,0 IPM, poziom pylenia 2,1 Log10.  Bluza pakowana jednostkowo z etykietą zawierającą informacje z nazwą, nr kat. Produktu, producentem, datą produkcji, ważności.</t>
  </si>
  <si>
    <r>
      <rPr>
        <b/>
        <sz val="16"/>
        <rFont val="Arial Narrow"/>
        <family val="2"/>
        <charset val="238"/>
      </rPr>
      <t>Czepek typu furażerka</t>
    </r>
    <r>
      <rPr>
        <sz val="16"/>
        <rFont val="Arial Narrow"/>
        <family val="2"/>
        <charset val="238"/>
      </rPr>
      <t xml:space="preserve"> z napotnikiem pięciowarstwowy  napotnik  koloru białego 7x29 cm (+/- 0,5 cm) , wiązany. Długość troków 20 cm  Otok: Spunlace 45 g/m2, denko: Polipropylen 25 g/m2, wkładka chłonąca pot: Spunlace min 40 g/m2, oddychający, niebieski, rozmiar uniwersalny, (kartonik 100 sztuk maxymalnie) Długość troków 20 cm . Wyrób medyczny jednorazowy, niejalowy. Oznakowanie CE, klasa 1 .
</t>
    </r>
  </si>
  <si>
    <t>Załacznik nr 2 do SWZ D25M/251/N/22-43rj/24</t>
  </si>
  <si>
    <r>
      <rPr>
        <b/>
        <sz val="16"/>
        <rFont val="Arial Narrow"/>
        <family val="2"/>
        <charset val="238"/>
      </rPr>
      <t>Silikonowa, sterylna uszczelka</t>
    </r>
    <r>
      <rPr>
        <sz val="16"/>
        <rFont val="Arial Narrow"/>
        <family val="2"/>
        <charset val="238"/>
      </rPr>
      <t xml:space="preserve"> jednorazowego użytku do posiadanych przez Zamawiającego ogrzewaczy optyki firmy Applied Medical</t>
    </r>
  </si>
  <si>
    <r>
      <rPr>
        <b/>
        <sz val="16"/>
        <rFont val="Arial Narrow"/>
        <family val="2"/>
        <charset val="238"/>
      </rPr>
      <t xml:space="preserve">Jednorazowa koszula operacyjna. </t>
    </r>
    <r>
      <rPr>
        <sz val="16"/>
        <rFont val="Arial Narrow"/>
        <family val="2"/>
        <charset val="238"/>
      </rPr>
      <t xml:space="preserve">Wyrób medyczny, niejałowy w kolorze niebieskim lub zielonym. Koszula wykonana z włókniny bawełnopodobnej o gramaturze min. 44 g/m2, zawierającej 100% polipropylenu, antystatycznej, niepylącej, oddychającej, chłonącej wodę, przeznaczonej do stosowania przez personel medyczny w środowisku bloku operacyjnego. Koszule posiadają wycięcie na szyję w kształcie litery V z lamówką dekoltu z białej włókniny polipropylenowej (PP) wraz z etykietą z rozmiarem koszuli, jedną kieszeń na piersi i dwie kieszenie przednie. Ubranie o podwyższonej odporności na rozdarcie 126 kPa (wg normy EN ISO 13938-1 lub równowaznej) </t>
    </r>
    <r>
      <rPr>
        <strike/>
        <sz val="16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 xml:space="preserve"> czystość pod względem cząstek stałych równa  1,2 IPM (badanie wg EN ISO 9073-10  lub równoważną), pylenie równe1,2 log10 (liczba cząstek) (badanie wg EN ISO 9073-10 lub równoważną). </t>
    </r>
    <r>
      <rPr>
        <strike/>
        <sz val="16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>Dostępność rozmiarów: XS, S, M, L ,XL, XXL, XXXL,</t>
    </r>
    <r>
      <rPr>
        <strike/>
        <sz val="16"/>
        <rFont val="Arial Narrow"/>
        <family val="2"/>
        <charset val="238"/>
      </rPr>
      <t xml:space="preserve">. </t>
    </r>
    <r>
      <rPr>
        <sz val="16"/>
        <rFont val="Arial Narrow"/>
        <family val="2"/>
        <charset val="238"/>
      </rPr>
      <t xml:space="preserve"> Pakowanie zbiorcze - kartonowy dyspenser.  </t>
    </r>
    <r>
      <rPr>
        <b/>
        <sz val="16"/>
        <rFont val="Arial Narrow"/>
        <family val="2"/>
        <charset val="238"/>
      </rPr>
      <t xml:space="preserve">Partia próbna - 2 szt. rozmiar S </t>
    </r>
    <r>
      <rPr>
        <sz val="16"/>
        <rFont val="Arial Narrow"/>
        <family val="2"/>
        <charset val="238"/>
      </rPr>
      <t xml:space="preserve">                                                                                                            </t>
    </r>
  </si>
  <si>
    <r>
      <rPr>
        <b/>
        <sz val="16"/>
        <rFont val="Arial Narrow"/>
        <family val="2"/>
        <charset val="238"/>
      </rPr>
      <t>Niesterylne jednorazowe spodnie chirurgiczne</t>
    </r>
    <r>
      <rPr>
        <sz val="16"/>
        <rFont val="Arial Narrow"/>
        <family val="2"/>
        <charset val="238"/>
      </rPr>
      <t xml:space="preserve"> w kolorze niebieskim lub zielonym, przeznaczone do stosowania przez personel w salach operacyjnych </t>
    </r>
    <r>
      <rPr>
        <strike/>
        <sz val="16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 xml:space="preserve"> wykonane z miękkiej włókniny bawełnopodobnej o gramaturze minimalnej  44 g / m2,  antystatycznej, niepylącej, oddychającej; 
</t>
    </r>
    <r>
      <rPr>
        <strike/>
        <sz val="16"/>
        <rFont val="Arial Narrow"/>
        <family val="2"/>
        <charset val="238"/>
      </rPr>
      <t>;</t>
    </r>
    <r>
      <rPr>
        <sz val="16"/>
        <rFont val="Arial Narrow"/>
        <family val="2"/>
        <charset val="238"/>
      </rPr>
      <t xml:space="preserve"> dostępny w rozmiarach: XS, S, M, L, XL, XXL, XXXL, XXXXL (kolor jak i rozmiary spodni do wyboru przez Zamawiającego). Spodnie z wszytą etykietą informującą o rozmiarze, a także numerze seryjnym wyrobu. Spodnie posiadają dwie przednie kieszenie z opadającym otwarciem, ściągacz i etykietę z rozmiarem na szwie w talii. Ubranie chirurgiczne o podwyższonej odporności na rozdarcie 126 kPa (wg normy EN ISO 13938-1 lub równoważnej) , wysokiej czystość pod względem cząstek stałych  1,2 IPM, i niskim poziomie pylenia</t>
    </r>
    <r>
      <rPr>
        <strike/>
        <sz val="16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 xml:space="preserve"> 1,2 Log10 (liczba cząstek) Pakowanie zbiorcze - kartonowy dyspenser. </t>
    </r>
    <r>
      <rPr>
        <b/>
        <sz val="16"/>
        <rFont val="Arial Narrow"/>
        <family val="2"/>
        <charset val="238"/>
      </rPr>
      <t>Partia próbna rozmiar S - 2 szt.</t>
    </r>
    <r>
      <rPr>
        <sz val="16"/>
        <rFont val="Arial Narrow"/>
        <family val="2"/>
        <charset val="238"/>
      </rPr>
      <t xml:space="preserve">
</t>
    </r>
  </si>
  <si>
    <r>
      <rPr>
        <b/>
        <sz val="16"/>
        <rFont val="Arial Narrow"/>
        <family val="2"/>
        <charset val="238"/>
      </rPr>
      <t xml:space="preserve">Fartuch medyczny ochronny- wyrób medyczny  </t>
    </r>
    <r>
      <rPr>
        <sz val="16"/>
        <rFont val="Arial Narrow"/>
        <family val="2"/>
        <charset val="238"/>
      </rPr>
      <t xml:space="preserve">wykonany z włókniny polipropylenowej o gramaturze min. 23 g/m2, stanowiacej barierię dla mikroorganizmów o dobrej przepuszczalności powietrza, rękawy wykończone elastycznymi mankietami z dzianiny  szer. 5 cm posiadający przedłużone poły do zakładania na plecach, długość min. 110 cm, szerokość min. 130 cm, wiązany w pasie i przy szyi, kolor zielony, opakowanie 10 szt.Rozmiar L, XL - do wyboru Zamawiającego  Pakowane w higieniczny worek foliowy wyposażony w etykietą informacyjną. </t>
    </r>
    <r>
      <rPr>
        <b/>
        <sz val="16"/>
        <rFont val="Arial Narrow"/>
        <family val="2"/>
        <charset val="238"/>
      </rPr>
      <t xml:space="preserve">Partia próbna 2 szt </t>
    </r>
  </si>
  <si>
    <r>
      <t>Filtr do kontenera typu prime line na min. 5000 cykli sterylizacyjnych, firmy Aesculap posiadanych przez Zamawiającego.</t>
    </r>
    <r>
      <rPr>
        <strike/>
        <sz val="16"/>
        <color rgb="FFFF0000"/>
        <rFont val="Arial Narrow"/>
        <family val="2"/>
        <charset val="238"/>
      </rPr>
      <t xml:space="preserve"> </t>
    </r>
  </si>
  <si>
    <t>Filtr do kontenerów sterylizacyjnych kompatybilnych z kontenerami Aesculap, Medgal posiadanych przez Zamawiającego na 1000 cykli sterylizacji.</t>
  </si>
  <si>
    <t xml:space="preserve">Wózek do przewożenia materiałów opatrunkowych i materiałów sterylnych wykonany ze stali nierdzewnej w gatunku 1.4301 (304). Wózek wyposażony w dwa uchwyty do prowadzenia fi 20 mm. Drzwi podwójne, otwierane skrzydłowo na 270 stopni. Wózek szczelnie zamykany (drzwi wyposażone w silikonową uszczelkę oraz zamek). Wewnątrz wózka dwie półki czyli trzy przestrzenie. wózek posiada możliwość wyjęcia półek. Wózek na kółkach fi 160 (dwa z blokadą), (+/- 10 mm). Oponki wykonane z materiału, który nie brudzi podłoża. Wózek przeznaczony do przewożenia 6 jednostek sterylizacyjnych. Wszystkie krawędzie, zaokrąglone, bezpieczne. Wymiary zewnętrzne: 960x680x1240 mm (+/- 10 mm). </t>
  </si>
  <si>
    <t>Wózek do przewożenia materiałów opatrunkowych i materiałów sterylnych wykonany ze stali nierdzewnej w gatunku 1.4301 (304). Wózek wyposażony w dwa uchwyty do prowadzenia fi 20 mm. Drzwi podwójne, otwierane skrzydłowo na 270 stopni. Wózek szczelnie zamykany (drzwi wyposażone w silikonową uszczelkę oraz zamek). Wewnątrz wózka dwie półki czyli trzy przestrzenie. wózek posiada możliwość wyjęcia półek. Wózek na kółkach fi 160 (dwa z blokadą), (+/- 10 mm). Oponki wykonane z materiału, który nie brudzi podłoża. Wózek przeznaczony do przewożenia 9 jednostek sterylizacyjnych. Wszystkie krawędzie, zaokrąglone, bezpieczne. Wymiary zewnętrzne: 1260x680x1240 mm (+/- 10 mm).</t>
  </si>
  <si>
    <r>
      <rPr>
        <b/>
        <sz val="16"/>
        <rFont val="Arial Narrow"/>
        <family val="2"/>
        <charset val="238"/>
      </rPr>
      <t xml:space="preserve">3 - częściowy komplet : </t>
    </r>
    <r>
      <rPr>
        <sz val="16"/>
        <rFont val="Arial Narrow"/>
        <family val="2"/>
        <charset val="238"/>
      </rPr>
      <t xml:space="preserve">
1 x jednorazowy koc rozmiar min 110x220  (+/-/2 cm )wykonany z podwójnej warstwy włókniny polipropylenowej o gramaturze min 30g/m2, z wypelnieniem wiskozowo-poliestrowym typu Molton o gramaturze min 60 g/m2. 
1 x prześcieradło wykonane z miękkiej bawełnopodobnej nieuczulajacej włókniny w kolorze białym, rozmiar 150 x 210 (+/- 10 cm)
1 x  poszewka na poduszkę -  65x75  ( +/- 2 cm ) wykonana z  włókniny typu SMS  o gramaturze min 35g/ m2, 
Komplet zapakowany w foliową torbę z etykietą informacyjną.Wyrób medzczny.</t>
    </r>
    <r>
      <rPr>
        <b/>
        <sz val="16"/>
        <rFont val="Arial Narrow"/>
        <family val="2"/>
        <charset val="238"/>
      </rPr>
      <t xml:space="preserve">Partia próbna 1 komplet 
</t>
    </r>
  </si>
  <si>
    <r>
      <rPr>
        <b/>
        <sz val="16"/>
        <rFont val="Arial Narrow"/>
        <family val="2"/>
        <charset val="238"/>
      </rPr>
      <t>Maseczka medyczna (chirurgiczna)</t>
    </r>
    <r>
      <rPr>
        <sz val="16"/>
        <rFont val="Arial Narrow"/>
        <family val="2"/>
        <charset val="238"/>
      </rPr>
      <t xml:space="preserve"> typ II R-z blaszką pozwalającą dopasować ją do kształtu twarzy , wiązana na troki, z niskim oporem oddechowym, a wysoką skutecznością filtracji bakteryjnej.Wysoka ochrona przed rozpryskami lub rozbryzgami cieczy pod ciśnieniem 120mmHg., zgodnie z normą EN 14683 lub równoważną Maska wykonana z polipropylenu i spandexu.. 3  warstwowa, zgrzewana ultradzwiekowo. Długoć maski min 17 cm, szerokość min.9,5 cm ,  Nie może zawierać lteksu, niklu i formaldehydów. Blaszka wykonana z aluminium. Maska pakowana w sztywny kartonik w formie podajnika  maksymalnie 50 sztuk umożliwiające ich higieniczne przechowywanie oraz łatwość wyjmowania z kartonika – sposób ułożenia maseczek w kartonie powinien zapewniać pobranie tylko jednej maseczki. Maseczka w czasie użytkowania nie może się rozwarstwiać i przemakać, powinna zakrywać twarz w obszarze od grzbietu nosa i zachodzić  głęboko za  podbródek,   Opakowanie - sztywny kartonik z perforowanym otworem do wyjmowania maseczek, oznaczony nazwą producenta, nr ref, znak CE z numerem, wskazanie normy i  typu maseczki, kolor maseczki, termin przydatności do użytku. </t>
    </r>
    <r>
      <rPr>
        <b/>
        <sz val="16"/>
        <rFont val="Arial Narrow"/>
        <family val="2"/>
        <charset val="238"/>
      </rPr>
      <t>Standard produktu EN 14683:2019 lub równoważna, Dyrektywa 2017/745/MDR lub równoważna</t>
    </r>
    <r>
      <rPr>
        <sz val="16"/>
        <rFont val="Arial Narrow"/>
        <family val="2"/>
        <charset val="238"/>
      </rPr>
      <t xml:space="preserve">
 Maseczka w czasie użytkowania nie może się rozwarstwiać i przemakać, powinna zakrywać twarz w obszarze od grzbietu nosa i zachodzić  głęboko za  podbródek,  kolor do wyboru przez Zamawiającego</t>
    </r>
    <r>
      <rPr>
        <b/>
        <sz val="16"/>
        <rFont val="Arial Narrow"/>
        <family val="2"/>
        <charset val="238"/>
      </rPr>
      <t xml:space="preserve"> ( niebieski, zielony, biały  ).</t>
    </r>
    <r>
      <rPr>
        <sz val="16"/>
        <rFont val="Arial Narrow"/>
        <family val="2"/>
        <charset val="238"/>
      </rPr>
      <t xml:space="preserve">
</t>
    </r>
    <r>
      <rPr>
        <b/>
        <sz val="18"/>
        <rFont val="Arial Narrow"/>
        <family val="2"/>
        <charset val="238"/>
      </rPr>
      <t>Partia próbna : 1 opakowanie (50 sztuk) w kartoniku</t>
    </r>
    <r>
      <rPr>
        <sz val="18"/>
        <rFont val="Arial Narrow"/>
        <family val="2"/>
        <charset val="238"/>
      </rPr>
      <t xml:space="preserve"> 
</t>
    </r>
  </si>
  <si>
    <r>
      <rPr>
        <b/>
        <sz val="16"/>
        <rFont val="Arial Narrow"/>
        <family val="2"/>
        <charset val="238"/>
      </rPr>
      <t xml:space="preserve">3 - częściowy komplet : </t>
    </r>
    <r>
      <rPr>
        <sz val="16"/>
        <rFont val="Arial Narrow"/>
        <family val="2"/>
        <charset val="238"/>
      </rPr>
      <t xml:space="preserve">
1 x jednorazowy koc/ kołdra rozmiar min 128x220 (+/-/2 cm )  produkt zgrzewany  ultradźwiękowo, część wierzchnia włuknina SMS 30 g/m2 o  wypełnienieu   wiskozowo-poliestrowym typu Molton o gramaturze min 230 g/m2.      częśc sponia włóknina SMS 30 g/m2  1 x prześcieradło wykonane z miękkiej bawełnopodobnej nieuczulajacej włókniny w kolorze białym, rozmiar 150 x 210 (+/- 10 cm)
1 x  poszewka na poduszkę -  65x75   ( +/- 2 cm ) wykonana z  włókniny typu SMS  o gramaturze min 35g/ m2, 
Komplet zapakowany w foliową torbę z etykietą informacyjną.
</t>
    </r>
    <r>
      <rPr>
        <strike/>
        <sz val="16"/>
        <color rgb="FFFF0000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>Wyrób medzczny.</t>
    </r>
    <r>
      <rPr>
        <b/>
        <sz val="16"/>
        <rFont val="Arial Narrow"/>
        <family val="2"/>
        <charset val="238"/>
      </rPr>
      <t xml:space="preserve">Partia próbna 1 komplet 
</t>
    </r>
  </si>
  <si>
    <t xml:space="preserve">Zadanie nr 3- Asortyment eksploatacyjny wielorazowego użytku Aesculap Wideolaparoskop PV631 ŻRÓDŁO ŚWIATA  OP950, Kmaera-Konsola pv480 </t>
  </si>
  <si>
    <r>
      <rPr>
        <b/>
        <sz val="16"/>
        <rFont val="Arial Narrow"/>
        <family val="2"/>
        <charset val="238"/>
      </rPr>
      <t xml:space="preserve">Przewód do narzędzi laparoskopowych </t>
    </r>
    <r>
      <rPr>
        <sz val="16"/>
        <rFont val="Arial Narrow"/>
        <family val="2"/>
        <charset val="238"/>
      </rPr>
      <t>monopolarnych i bipolarnych kompatybilny z generatorami  posiadanymi przez Zamawiającego - Valleylab, Olympus, ERBE</t>
    </r>
    <r>
      <rPr>
        <b/>
        <sz val="16"/>
        <color rgb="FF00B050"/>
        <rFont val="Arial Narrow"/>
        <family val="2"/>
        <charset val="238"/>
      </rPr>
      <t/>
    </r>
  </si>
  <si>
    <r>
      <t xml:space="preserve">Ergonomiczna rączka do narzędzia laparoskopowego </t>
    </r>
    <r>
      <rPr>
        <b/>
        <sz val="16"/>
        <rFont val="Arial Narrow"/>
        <family val="2"/>
        <charset val="238"/>
      </rPr>
      <t>monopolarnego</t>
    </r>
    <r>
      <rPr>
        <sz val="16"/>
        <rFont val="Arial Narrow"/>
        <family val="2"/>
        <charset val="238"/>
      </rPr>
      <t xml:space="preserve"> bez blokady i z blokadą , ze stałym,  izolowanym przyłączem hf i mechanizmem zapadkowym one-click  do połączenia z ramieniem roboczym,</t>
    </r>
    <r>
      <rPr>
        <b/>
        <sz val="16"/>
        <color rgb="FFFF0000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>komopatybilna z opisanymi wkładami roboczymi w pozycjach 9-15</t>
    </r>
  </si>
  <si>
    <r>
      <rPr>
        <b/>
        <sz val="16"/>
        <rFont val="Arial Narrow"/>
        <family val="2"/>
        <charset val="238"/>
      </rPr>
      <t>Dren silikonowy</t>
    </r>
    <r>
      <rPr>
        <sz val="16"/>
        <rFont val="Arial Narrow"/>
        <family val="2"/>
        <charset val="238"/>
      </rPr>
      <t xml:space="preserve"> do insuflatora z funkcja podgrzewania gazu, wielokrotnego uzytku (krotność użycia min 100 razy). Dren kompatybilny z insuflatorami posiadanymi przez Zamawiajacego  - Aesculap, Wolf</t>
    </r>
  </si>
  <si>
    <r>
      <t>Ergonomiczna rączka do narzędzia laparoskopowego</t>
    </r>
    <r>
      <rPr>
        <b/>
        <sz val="16"/>
        <rFont val="Arial Narrow"/>
        <family val="2"/>
        <charset val="238"/>
      </rPr>
      <t xml:space="preserve"> bipolarnego z</t>
    </r>
    <r>
      <rPr>
        <sz val="16"/>
        <rFont val="Arial Narrow"/>
        <family val="2"/>
        <charset val="238"/>
      </rPr>
      <t xml:space="preserve">  blokadą i czerwoną dźwignią kolankową całkowitej  dezaktywacji blokady, ze stałym,  izolowanym przyłączem hf moppatybilna z opisanymi wkładami roboczymi poz. 9-15 </t>
    </r>
    <r>
      <rPr>
        <b/>
        <sz val="16"/>
        <color rgb="FF00B050"/>
        <rFont val="Arial Narrow"/>
        <family val="2"/>
        <charset val="238"/>
      </rPr>
      <t xml:space="preserve"> </t>
    </r>
  </si>
  <si>
    <r>
      <rPr>
        <b/>
        <sz val="16"/>
        <rFont val="Arial Narrow"/>
        <family val="2"/>
        <charset val="238"/>
      </rPr>
      <t>Swiatłowód</t>
    </r>
    <r>
      <rPr>
        <sz val="16"/>
        <rFont val="Arial Narrow"/>
        <family val="2"/>
        <charset val="238"/>
      </rPr>
      <t xml:space="preserve"> laparoskopowy autoklawowalny, wielorazowego użytku, śr 4,8  dł 250 i 350 cm z adapterami do żródła światła  Wolf, Ausculap - do wyboru Zamiawiającego </t>
    </r>
  </si>
  <si>
    <r>
      <rPr>
        <b/>
        <sz val="16"/>
        <rFont val="Arial Narrow"/>
        <family val="2"/>
        <charset val="238"/>
      </rPr>
      <t>Optyka  laparoskopowa</t>
    </r>
    <r>
      <rPr>
        <sz val="16"/>
        <rFont val="Arial Narrow"/>
        <family val="2"/>
        <charset val="238"/>
      </rPr>
      <t xml:space="preserve"> (laparoskop)autoklawowalna, zgodna ze standardem FULL HD, adaptery do podłączenia światłowodów innych firm (min.3  Wolf, Olympus, Aesculap, Smith&amp;Nephew, Storz), szfirowe szkło wklejane za pomocą specjalnego kleju do obudowy, kąt 30 st. Śr 10 mm dł. 330, kompatybilna z kamerami posiadanymi przez Zamawiajacego f. Wolf, Aesculap, Olympus</t>
    </r>
    <r>
      <rPr>
        <sz val="16"/>
        <color rgb="FFFF0000"/>
        <rFont val="Arial Narrow"/>
        <family val="2"/>
        <charset val="238"/>
      </rPr>
      <t>.</t>
    </r>
  </si>
  <si>
    <r>
      <t>Kontener sterylizacyjny składający się z wanny wykonanej ze stopu aluminium o wymiarach 470x285x135MM. Na wannie po obu stronach miejsce dla plomby oraz 4  tabliczek identyfikacyjnych z nazwą oddziału i zestawu, pokrywa z filtrem, filtr  na 5000 cykli sterylizacyjnych. W kontenerze koszo-sito wykonane z jednego arkusza stali.  Dodatkowo silikonowe pozycjonery do optyk i narzędzi o różnych kształtach do wyboru Zamawiającego wg potrzeb</t>
    </r>
    <r>
      <rPr>
        <b/>
        <sz val="16"/>
        <color rgb="FF00B050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>w ilości 20 szt.”</t>
    </r>
  </si>
  <si>
    <t>Zadanie nr 11 - Asortyment eksploatacyjny wielorazowego użytku kompatybilny z posiadanym sprzętem Karl  STORZ</t>
  </si>
  <si>
    <t>WIELORAZOWY DREN CO2 Z PODGRZEWANIEM GAZU DO INSUFLATORA FLOW50 BĘDĄCEGO NA WYPOSAŻENIU ZAMAWIAJĄCEGO</t>
  </si>
  <si>
    <t>JEDNORAZOWY DREN CO2 Z PODGRZEWANIEM GAZU DO INSUFLATORA FLOW 50, 10 SZT./OPAK.  BĘDĄCEGO NA WYPOSAŻENIU ZAMAWIAJĄCEGO</t>
  </si>
  <si>
    <t>DRENY JEDNORAZOWE DO ODDYMIANIA DO INSUFLATORA FLOW50, 10 SZT./OPAK.  BĘDĄCEGO NA WYPOSAŻENIU ZAMAWIAJĄCEGO</t>
  </si>
  <si>
    <t>DREN PŁUCZĄCY JEDNORAZOWY DO POMPY MULTI FLOW PLUS, 10 SZT./OPAK. BĘDĄCEGO NA WYPOSAŻENIU ZAMAWIAJĄCEGO</t>
  </si>
  <si>
    <r>
      <t>*  Elementy kompatybilne z torem laparoskopowym firmy Aesculap posiadanym przez zamawiające</t>
    </r>
    <r>
      <rPr>
        <sz val="16"/>
        <rFont val="Czcionka tekstu podstawowego"/>
        <charset val="238"/>
      </rPr>
      <t xml:space="preserve">go </t>
    </r>
    <r>
      <rPr>
        <b/>
        <sz val="16"/>
        <rFont val="Czcionka tekstu podstawowego"/>
        <charset val="238"/>
      </rPr>
      <t>MultiFlow plus / PG145</t>
    </r>
  </si>
  <si>
    <r>
      <rPr>
        <b/>
        <sz val="16"/>
        <rFont val="Arial Narrow"/>
        <family val="2"/>
        <charset val="238"/>
      </rPr>
      <t xml:space="preserve"> Zestaw do operacji ucha </t>
    </r>
    <r>
      <rPr>
        <sz val="16"/>
        <rFont val="Arial Narrow"/>
        <family val="2"/>
        <charset val="238"/>
      </rPr>
      <t xml:space="preserve">
</t>
    </r>
    <r>
      <rPr>
        <b/>
        <sz val="16"/>
        <rFont val="Arial Narrow"/>
        <family val="2"/>
        <charset val="238"/>
      </rPr>
      <t xml:space="preserve">1 x </t>
    </r>
    <r>
      <rPr>
        <sz val="16"/>
        <rFont val="Arial Narrow"/>
        <family val="2"/>
        <charset val="238"/>
      </rPr>
      <t xml:space="preserve">serweta na stół narzędziowy </t>
    </r>
    <r>
      <rPr>
        <strike/>
        <sz val="16"/>
        <rFont val="Arial Narrow"/>
        <family val="2"/>
        <charset val="238"/>
      </rPr>
      <t xml:space="preserve">  </t>
    </r>
    <r>
      <rPr>
        <sz val="16"/>
        <rFont val="Arial Narrow"/>
        <family val="2"/>
        <charset val="238"/>
      </rPr>
      <t xml:space="preserve"> jako opakowanie zestawu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serweta dwuwarstwowa 170 x 260 cm z otworem wypełnionym folią chirurgiczną 10 x 12 cm. Dookoła otworu worek ze sztywnikiem do zbiórki płynów.
</t>
    </r>
    <r>
      <rPr>
        <b/>
        <sz val="16"/>
        <rFont val="Arial Narrow"/>
        <family val="2"/>
        <charset val="238"/>
      </rPr>
      <t>3 x</t>
    </r>
    <r>
      <rPr>
        <sz val="16"/>
        <rFont val="Arial Narrow"/>
        <family val="2"/>
        <charset val="238"/>
      </rPr>
      <t xml:space="preserve"> ręcznik celulozowy 30 x 33 cm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fartuch chirurgiczny standardowy L - 
</t>
    </r>
    <r>
      <rPr>
        <b/>
        <sz val="16"/>
        <rFont val="Arial Narrow"/>
        <family val="2"/>
        <charset val="238"/>
      </rPr>
      <t>2 x</t>
    </r>
    <r>
      <rPr>
        <sz val="16"/>
        <rFont val="Arial Narrow"/>
        <family val="2"/>
        <charset val="238"/>
      </rPr>
      <t xml:space="preserve"> fartuch chirurgiczny standardowy XL - 
Fartuchy chirurgiczny  wykonany z włókniny typu SMS; gramatura min. 40g/m2. Fartuch u góry zapinany na taśmę z możliwością ufiksowania w dowolnym miejscu na plecach. Rękaw zakończony elastycznym mankietem z dzianiny. Tylne części fartucha zachodzące na siebie. Szwy wykonane techniką ultradźwiękową </t>
    </r>
    <r>
      <rPr>
        <sz val="16"/>
        <color rgb="FFFF0000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 xml:space="preserve"> Odporność na przesiąkanie płynów materiału podstawowego min. </t>
    </r>
    <r>
      <rPr>
        <strike/>
        <sz val="16"/>
        <rFont val="Arial Narrow"/>
        <family val="2"/>
        <charset val="238"/>
      </rPr>
      <t>40</t>
    </r>
    <r>
      <rPr>
        <sz val="16"/>
        <rFont val="Arial Narrow"/>
        <family val="2"/>
        <charset val="238"/>
      </rPr>
      <t xml:space="preserve"> 36 cm H2O współcznnik barierowości BI =3,1
2</t>
    </r>
    <r>
      <rPr>
        <b/>
        <sz val="16"/>
        <rFont val="Arial Narrow"/>
        <family val="2"/>
        <charset val="238"/>
      </rPr>
      <t xml:space="preserve"> x</t>
    </r>
    <r>
      <rPr>
        <sz val="16"/>
        <rFont val="Arial Narrow"/>
        <family val="2"/>
        <charset val="238"/>
      </rPr>
      <t xml:space="preserve"> uchwyt typu rzep 2 x 23 cm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serweta na stolik Mayo 80 x 145 cm, złożona  w sposób umozliwający łatwa aplikację np. teleskopowo.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strzykawka 5 ml luer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strzykawka 10 ml luer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strzykawka 20 ml luer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taśma samoprzylepna 10 x 50 cm
</t>
    </r>
    <r>
      <rPr>
        <b/>
        <sz val="16"/>
        <rFont val="Arial Narrow"/>
        <family val="2"/>
        <charset val="238"/>
      </rPr>
      <t xml:space="preserve">1 x </t>
    </r>
    <r>
      <rPr>
        <sz val="16"/>
        <rFont val="Arial Narrow"/>
        <family val="2"/>
        <charset val="238"/>
      </rPr>
      <t xml:space="preserve">kleszczyki plastikowe okienkowe 19 cm
</t>
    </r>
    <r>
      <rPr>
        <b/>
        <sz val="16"/>
        <rFont val="Arial Narrow"/>
        <family val="2"/>
        <charset val="238"/>
      </rPr>
      <t>20 x</t>
    </r>
    <r>
      <rPr>
        <sz val="16"/>
        <rFont val="Arial Narrow"/>
        <family val="2"/>
        <charset val="238"/>
      </rPr>
      <t xml:space="preserve">  kompres z gazy 10 x 10 cm,  po 10 szt. krepowane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dren do ssaka 25/8,33 CH/mm długość 300 cm
</t>
    </r>
    <r>
      <rPr>
        <b/>
        <sz val="16"/>
        <rFont val="Arial Narrow"/>
        <family val="2"/>
        <charset val="238"/>
      </rPr>
      <t>1 x</t>
    </r>
    <r>
      <rPr>
        <sz val="16"/>
        <rFont val="Arial Narrow"/>
        <family val="2"/>
        <charset val="238"/>
      </rPr>
      <t xml:space="preserve"> podstawka pod skalpele, 3 miejsca , fioletowa
1 x miska plastikowa nerkowata 700 ml   1 x kieszeń przylepna 2 sekcje 43 x 38 cm
 Serwety operacyjne wykonane z min dwuwarstwowego laminatu (włókniny polipropylenowej i folii polietylenowej) o minimalnej gramaturze materiału 55g/m2. Chłonność materiału laminatu min. 156 ml/m2. Odporność na przenikanie cieczy 158 cm H2O oraz odporności na rozerwanie na sucho 145 kPa, na mokro 134 kPa (zgodnie z EN 13938-1 LUB RÓWNOWAŻNĄ). Materiał obłożenia spełnia wymogi normy EN 13795-1:2019 lub równoważną na poziomie wymogów podwyższonej funkcjonalności. Wyroby gotowe z laminatu posiadają certyfikat walidacji procesu sterylizacji wydany przez zewnętrzną jednostkę certyfikującą. Włóknina serwet spełnia wymagania dla 1 klasy palności CFR 1610 oraz posiada właściwości antystatyczne.  Każdy zestaw posiada dla potrzeb dokumentacji informacje w postaci dwóch etykiet samoprzylepnych o dacie ważności, numer katalogowy, LOT i dane producenta. Zestaw pakowany  Serwety posiadają oznaczenia kierunku rozkładania w postaci piktogramów. Taśma lepna na serwetach o szerokości min. 5 cm. Opakowanie zbiorcze: karton + worek. Wymagane próbki sterylne 2 szt.</t>
    </r>
  </si>
  <si>
    <r>
      <rPr>
        <b/>
        <sz val="16"/>
        <rFont val="Arial Narrow"/>
        <family val="2"/>
        <charset val="238"/>
      </rPr>
      <t>Zestaw do chirurgi szczękowej</t>
    </r>
    <r>
      <rPr>
        <sz val="16"/>
        <rFont val="Arial Narrow"/>
        <family val="2"/>
        <charset val="238"/>
      </rPr>
      <t xml:space="preserve">
Skład zestawu
1 x serweta na stół narzędziowy 160x150 cm ( opakowanie zestawu)  wykonana z folii polietylenowej , wzmocniona włókniną polipropylenową  , szerokośc warsstwy wzmocnionej min. 66 cm.  1x miseczka okragła bezbarwna 50 ml   
1 x serweta dwuwarstwowa wzmocniona 200 x 300 cm z wycięciem „U”  6,5  x 55 cm , wzmocnienie wokół wycięcia w rozm. min. 110x50 cm 
1 x fartuch chirurgiczny standardowy L - długość 125 cm
2 x fartuch chirurgiczny standardowy XL - długośc 140 cm 
Fartuchy chirurgiczny  wykonany z włókniny typu SMS; gramatura min. 35 g/m2. . Rękaw zakończony elastycznym poliestrowym mankietem , szwy wykonane techniką ultradźwiękową  zgpdny z  normą 13795  Odporność na przesiąkanie płynów materiału podstawowego min.  37 cm H2O  paroprzepuszczalność min. 4541 g/m2x24h
1 x uchwyt typu rzep 2 x 25 cm
4 x ręcznik celulozowy 30 x 40 cm
1 x Osłona na stolik Mayowy konany jest z folii polietylenowej ( gr mni. 52 g/m2) o wymiarach 80 cm x 145cm, z wzmocnioną  warstwą włókninową  ( gr. min 30 g/m2) min.  76x85 cm w części roboczej blatu stolika, złożona teleskopowo do wewnątrz 
1 x taśma samoprzylepna 9 x 50 cm, z zakładkami finger lift umożliwiającymi odklejenie papieru w rękawiczkach.
20 x  kompres z gazy 10 x 10 cm, 12 warstw 17 nitek, wiązane po 10 sztuk
2 x pojemnik plastikowy z podziałką 60 ml ( 5,5 x 3 cm)
1 x pojemnik plastikowy 250 ml ( 7 x 5, 5 cm)
1 x pojemnik plastikowy nerkowaty 700 ml ( 25x10,5x5 cm)
1 x podstawka pod skalpele, 3 miejsca , z przylepcem.
1 x kleszczyki plastikowe 19 cm
1 x dren do ssaka 25/8,33 CH/mm długość 300 cm z łącznikiem , antyzagięciowy.
1 x kieszeń dwu-sekcyjna o wielkości  min  42 x 35 cm z przylepcem i sztywnikiem.
2 x styrzykawka Luer 5 ml
2 x strzykawka  Luer 20 ml
Wymagania. Zestaw zarejestrowany jako wyrób medyczny - wszystkie elemnty mają być wyrobem medycznym .. Serweta: główna  minimum 2-warstwowa  wykonana z foliii polipropylenowo-polietylenowej i włókniny polipropylenowej  o minimalnej gramaturze materiału podstawowego 55g/m2.m2 . wzmocnienie dodatkowo min. 60 g/m2  Odporność na przenikanie cieczy materiału postawowego  min. 300 cmH2O . odporności wytrzymałość na wypychanie - na sucho na poziomie min. 247 Kpa, wytrzymałość na wypychanie - na mokro na poziomie min. 241 Kpa,  siła delaminacji (włóknina/folia) na poziomie min. 1,91 N/25mm.,  o chłonności badanej wg. PN-EN ISO 9073-6 na poziomie min.397,18 % i 218,45 ml/m2. Materiał obłożenia spełnia wymagania normy PN-EN 13795-1:2019 lub równoważną dla obłożeń chirurgicznych- potwierdzone raportem badań wykonanym w akredytowanym, niezależnym laboratorium  </t>
    </r>
    <r>
      <rPr>
        <sz val="16"/>
        <color rgb="FFFF0000"/>
        <rFont val="Arial Narrow"/>
        <family val="2"/>
        <charset val="238"/>
      </rPr>
      <t xml:space="preserve">(do wglądu na etapie realizacji umowy) </t>
    </r>
    <r>
      <rPr>
        <sz val="16"/>
        <rFont val="Arial Narrow"/>
        <family val="2"/>
        <charset val="238"/>
      </rPr>
      <t>Każdy zestaw posiada dla potrzeb dokumentacji informacje w postaci min. dwóch etykiet samoprzylepnych o dacie ważności, numer katalogowy, LOT i dane producenta Serwety posiadają oznaczenia kierunku rozkładania w postaci piktogramów. Taśma lepna na serwetach o szerokości min. 5 cm. Opakowanie zbiorcze: karton + karton.. Wymagane próbne sterylne zestawy 2 szt.</t>
    </r>
  </si>
  <si>
    <t xml:space="preserve">Osoby upoważnione do podpisania oświadczenia w imieniu Wykonawcy </t>
  </si>
  <si>
    <t>Imię i Nazwisko</t>
  </si>
  <si>
    <t>Data</t>
  </si>
  <si>
    <t>Podpis</t>
  </si>
  <si>
    <r>
      <rPr>
        <b/>
        <sz val="16"/>
        <rFont val="Arial Narrow"/>
        <family val="2"/>
        <charset val="238"/>
      </rPr>
      <t>Zestaw do operacji migdałków</t>
    </r>
    <r>
      <rPr>
        <sz val="16"/>
        <rFont val="Arial Narrow"/>
        <family val="2"/>
        <charset val="238"/>
      </rPr>
      <t xml:space="preserve">
1 x  Osłona na stolik Mayowy konany jest z folii polietylenowej ( gr mni. 52 g/m2) o wymiarach 80 cm x 145cm, z wzmocnioną  warstwą włókninową  ( gr. min 30 g/m2) min.  76x85 cm w części roboczej blatu stolika, złożona teleskopowo do wewnątrz 
1 x Kieszeń przylepna 2-sekcyjna 35 x 42 cm  z kształtką 
1 x Serweta  dwuwarstwowa typu turban  100X65 cmi  90X75 cm , przylepiec szerokość min. 5 cm i długośc 90 cm  
1 x Serweta główna dwuwarstwowa przylepna 200 x 260 z wycięciem „U” 6,5 x 60 cm
1 x Pojemnik plastikowy okrągły  250 ml, niebieski z podziałką 
1 x  Pojemnik plastikowy typu nerka  niebieski o pojemności 700 ml (25 x 10 x2,5 cm)
1 x  Ręcznik celulozowy 30 x 40 cm , 1x miseczka okragła bezbarwna 50 ml.
1 x Fartuch chirurgiczny wzmocniony  L długość fartucha min. 125 cm , wzmocnienie w rękawie min. 38 cm.
1 x Fartuch chirurgiczny wzmocniony XL  długośc fartucha min. 140 cm , wzmocnienie w rękawie min. 40 cm 
1 x  serweta na stół narzędziowy 160x150 cm ( opakowanie zestawu)  wykonana z folii polietylenowej , wzmocniona włókniną polipropylenową  , szerokośc warsstwy wzmocnionej min. 66 cm,                                                                    1 x uchwyt velcro 2 x 23 cm
Wymagania:Zestaw zarejestrowany jako wyrób medyczny - wszystkie elementy zestawu mają być wyrobem medycznym. Serwety: turban oraz główna  minimum 2-warstwowe wykonane z foliii polipropylenowo-polietylenowej i włókniny polipropylenowej  o minimalnej gramaturze materiału podstawowego 55g/m2.m2 . Odporność na przenikanie cieczy min. 300 cmH2O . odporności wytrzymałość na wypychanie - na sucho na poziomie min. 247 Kpa, wytrzymałość na wypychanie - na mokro na poziomie min. 241 Kpa,  siła delaminacji (włóknina/folia) na poziomie min. 1,91 N/25mm.,  o chłonności badanej wg. PN-EN ISO 9073-6 lub równowaznej na poziomie min.397,18 % i 218,45 ml/m2. Materiał obłożenia spełnia wymagania normy PN-EN 13795-1:2019 lub równoważną  dla obłożeń chirurgicznych- potwierdzone raportem badań wykonanym w akredytowanym, niezależnym laboratorium (do wglądu na etapie realizacji umowy).</t>
    </r>
    <r>
      <rPr>
        <b/>
        <sz val="16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 xml:space="preserve"> Każdy zestaw posiada dla potrzeb dokumentacji informacje w postaci min. dwóch etykiet samoprzylepnych o dacie ważności, numer katalogowy, LOT i dane producenta Serwety posiadają oznaczenia kierunku rozkładania w postaci piktogramów. Taśma lepna na serwetach o szerokości min. 5 cm. Opakowanie zbiorcze: karton + karton.Fartuchy chirurgiczne wykonane z włókniny typu SMS o gramaturze 35g/m2, wzmocnione dwuwarstwowym laminatem barierowym w  części przedniej do końca tj.  dolnej krawędzi fartucha  i przedramionach o gramaturze min. 40g/m2. odporność na przenikanie cieczy w strefie krytycznej min. 300cmH2O, mniej krytycznej min. 37cmH2O,   </t>
    </r>
    <r>
      <rPr>
        <b/>
        <sz val="16"/>
        <rFont val="Arial Narrow"/>
        <family val="2"/>
        <charset val="238"/>
      </rPr>
      <t>Wymagane sterylne próbki 2 szt</t>
    </r>
    <r>
      <rPr>
        <sz val="16"/>
        <rFont val="Arial Narrow"/>
        <family val="2"/>
        <charset val="238"/>
      </rPr>
      <t>.</t>
    </r>
  </si>
  <si>
    <r>
      <rPr>
        <b/>
        <sz val="16"/>
        <rFont val="Arial Narrow"/>
        <family val="2"/>
        <charset val="238"/>
      </rPr>
      <t xml:space="preserve">Zestaw laryngologiczny podstawowy  </t>
    </r>
    <r>
      <rPr>
        <sz val="16"/>
        <rFont val="Arial Narrow"/>
        <family val="2"/>
        <charset val="238"/>
      </rPr>
      <t xml:space="preserve">
1 x serweta otolaryngologiczna z samoprzylepym oknem o śr. 10 cm  rozmiar min. 250 x 180 cm
1 x serweta na stół narzędziowy 160x150 cm ( opakowanie zestawu)  wykonana z folii polietylenowej , wzmocniona włókniną polipropylenową  , szerokośc warsstwy wzmocnionej min. 66 cm.  1x miseczka okragła bezbarwna 50 ml                                                                                   
1 x ręcznik celulozowy  min. 30 x 40 cm    
Zestaw zarejestrowany jako wyrób medyczny- wszystkie elementy mają być wyrobem medycznym . Serweta glówna  minimum 2-warstwowe wykonane z foliii polipropylenowo-polietylenowej i włókniny polipropylenowej  o minimalnej gramaturze materiału podstawowego 55g/m2.m2 . Odporność na przenikanie cieczy min. 300 cmH2O . odporności wytrzymałość na wypychanie - na sucho na poziomie min. 247 Kpa, wytrzymałość na wypychanie - na mokro na poziomie min. 241 Kpa,  siła delaminacji (włóknina/folia) na poziomie min. 1,91 N/25mm.,  o chłonności badanej wg. PN-EN ISO 9073-6 lub równoważną na poziomie min.397,18 % i 218,45 ml/m2. Materiał obłożenia spełnia wymagania normy PN-EN 13795-1:2019 lub równoważny dla obłożeń chirurgicznych- potwierdzone raportem badań wykonanym w akredytowanym, niezależnym laboratorium (do wglądu na etapie realizacji umowy)</t>
    </r>
    <r>
      <rPr>
        <b/>
        <sz val="16"/>
        <rFont val="Arial Narrow"/>
        <family val="2"/>
        <charset val="238"/>
      </rPr>
      <t xml:space="preserve"> </t>
    </r>
    <r>
      <rPr>
        <sz val="16"/>
        <rFont val="Arial Narrow"/>
        <family val="2"/>
        <charset val="238"/>
      </rPr>
      <t xml:space="preserve"> Każdy zestaw posiada dla potrzeb dokumentacji informacje w postaci min. dwóch etykiet samoprzylepnych o dacie ważności, numer katalogowy, LOT i dane producenta Serwety posiadają oznaczenia kierunku rozkładania w postaci piktogramów.. </t>
    </r>
    <r>
      <rPr>
        <b/>
        <sz val="16"/>
        <rFont val="Arial Narrow"/>
        <family val="2"/>
        <charset val="238"/>
      </rPr>
      <t xml:space="preserve">Wymagane 2 próbki sterylne   </t>
    </r>
  </si>
  <si>
    <t xml:space="preserve">Zadanie nr 13  - Narzędzia chirurgiczne   z oznakowaniem po ustaleniu przez zamawiajacego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</si>
</sst>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4"/>
      <name val="Arial Narrow"/>
      <family val="2"/>
      <charset val="238"/>
    </font>
    <font>
      <sz val="14"/>
      <color rgb="FFFF0000"/>
      <name val="Arial Narrow"/>
      <family val="2"/>
      <charset val="238"/>
    </font>
    <font>
      <sz val="12"/>
      <color indexed="17"/>
      <name val="Times New Roman"/>
      <family val="2"/>
      <charset val="238"/>
    </font>
    <font>
      <sz val="10"/>
      <color rgb="FF000000"/>
      <name val="Arial"/>
      <family val="2"/>
      <charset val="1"/>
    </font>
    <font>
      <b/>
      <sz val="16"/>
      <color theme="1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6"/>
      <color indexed="8"/>
      <name val="Arial Narrow"/>
      <family val="2"/>
      <charset val="238"/>
    </font>
    <font>
      <b/>
      <sz val="16"/>
      <name val="Arial Narrow"/>
      <family val="2"/>
      <charset val="238"/>
    </font>
    <font>
      <sz val="16"/>
      <name val="Arial Narrow"/>
      <family val="2"/>
      <charset val="238"/>
    </font>
    <font>
      <sz val="16"/>
      <color rgb="FFFF0000"/>
      <name val="Arial Narrow"/>
      <family val="2"/>
      <charset val="238"/>
    </font>
    <font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alibri"/>
      <family val="2"/>
      <charset val="238"/>
    </font>
    <font>
      <strike/>
      <sz val="16"/>
      <name val="Arial Narrow"/>
      <family val="2"/>
      <charset val="238"/>
    </font>
    <font>
      <sz val="14"/>
      <color indexed="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b/>
      <sz val="22"/>
      <color theme="1"/>
      <name val="Czcionka tekstu podstawowego"/>
      <charset val="238"/>
    </font>
    <font>
      <b/>
      <sz val="16"/>
      <color rgb="FFFF0000"/>
      <name val="Arial Narrow"/>
      <family val="2"/>
      <charset val="238"/>
    </font>
    <font>
      <b/>
      <strike/>
      <sz val="16"/>
      <color rgb="FFFF0000"/>
      <name val="Arial Narrow"/>
      <family val="2"/>
      <charset val="238"/>
    </font>
    <font>
      <b/>
      <sz val="16"/>
      <color rgb="FF00B050"/>
      <name val="Arial Narrow"/>
      <family val="2"/>
      <charset val="238"/>
    </font>
    <font>
      <strike/>
      <sz val="16"/>
      <color rgb="FFFF0000"/>
      <name val="Arial Narrow"/>
      <family val="2"/>
      <charset val="238"/>
    </font>
    <font>
      <sz val="16"/>
      <name val="Czcionka tekstu podstawowego"/>
      <charset val="238"/>
    </font>
    <font>
      <b/>
      <sz val="16"/>
      <name val="Czcionka tekstu podstawowego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27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8" fillId="5" borderId="0"/>
    <xf numFmtId="9" fontId="9" fillId="0" borderId="0"/>
  </cellStyleXfs>
  <cellXfs count="194">
    <xf numFmtId="0" fontId="0" fillId="0" borderId="0" xfId="0"/>
    <xf numFmtId="165" fontId="11" fillId="0" borderId="0" xfId="1" applyNumberFormat="1" applyFont="1" applyAlignment="1">
      <alignment horizontal="right" vertical="center" wrapText="1"/>
    </xf>
    <xf numFmtId="0" fontId="12" fillId="0" borderId="14" xfId="1" applyFont="1" applyBorder="1" applyAlignment="1">
      <alignment vertical="center" wrapText="1"/>
    </xf>
    <xf numFmtId="165" fontId="12" fillId="3" borderId="0" xfId="1" applyNumberFormat="1" applyFont="1" applyFill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center" vertical="center" wrapText="1"/>
    </xf>
    <xf numFmtId="43" fontId="13" fillId="4" borderId="1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164" fontId="15" fillId="3" borderId="0" xfId="1" applyNumberFormat="1" applyFont="1" applyFill="1" applyAlignment="1">
      <alignment horizontal="center" vertical="center" wrapText="1"/>
    </xf>
    <xf numFmtId="0" fontId="12" fillId="3" borderId="14" xfId="1" applyFont="1" applyFill="1" applyBorder="1" applyAlignment="1">
      <alignment wrapText="1"/>
    </xf>
    <xf numFmtId="0" fontId="12" fillId="3" borderId="0" xfId="1" applyFont="1" applyFill="1" applyAlignment="1">
      <alignment wrapText="1"/>
    </xf>
    <xf numFmtId="0" fontId="14" fillId="4" borderId="1" xfId="1" applyFont="1" applyFill="1" applyBorder="1" applyAlignment="1">
      <alignment horizontal="center" vertical="center" wrapText="1"/>
    </xf>
    <xf numFmtId="164" fontId="15" fillId="0" borderId="0" xfId="1" applyNumberFormat="1" applyFont="1" applyAlignment="1">
      <alignment horizontal="center" vertical="center" wrapText="1"/>
    </xf>
    <xf numFmtId="0" fontId="12" fillId="0" borderId="14" xfId="1" applyFont="1" applyBorder="1" applyAlignment="1">
      <alignment wrapText="1"/>
    </xf>
    <xf numFmtId="0" fontId="12" fillId="0" borderId="0" xfId="1" applyFont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43" fontId="13" fillId="3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vertical="top" wrapText="1"/>
    </xf>
    <xf numFmtId="164" fontId="14" fillId="3" borderId="1" xfId="1" applyNumberFormat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vertical="top" wrapText="1"/>
    </xf>
    <xf numFmtId="164" fontId="13" fillId="4" borderId="1" xfId="0" applyNumberFormat="1" applyFont="1" applyFill="1" applyBorder="1" applyAlignment="1">
      <alignment horizontal="center" vertical="center" wrapText="1"/>
    </xf>
    <xf numFmtId="43" fontId="13" fillId="4" borderId="1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164" fontId="15" fillId="3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0" fontId="19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43" fontId="13" fillId="4" borderId="4" xfId="0" applyNumberFormat="1" applyFont="1" applyFill="1" applyBorder="1" applyAlignment="1">
      <alignment horizontal="center" vertical="center" wrapText="1"/>
    </xf>
    <xf numFmtId="43" fontId="13" fillId="4" borderId="4" xfId="1" applyNumberFormat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64" fontId="17" fillId="3" borderId="0" xfId="0" applyNumberFormat="1" applyFont="1" applyFill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wrapText="1"/>
    </xf>
    <xf numFmtId="0" fontId="12" fillId="2" borderId="14" xfId="1" applyFont="1" applyFill="1" applyBorder="1" applyAlignment="1">
      <alignment wrapText="1"/>
    </xf>
    <xf numFmtId="0" fontId="12" fillId="2" borderId="0" xfId="1" applyFont="1" applyFill="1" applyAlignment="1">
      <alignment wrapText="1"/>
    </xf>
    <xf numFmtId="0" fontId="14" fillId="0" borderId="0" xfId="1" applyFont="1" applyAlignment="1">
      <alignment wrapText="1"/>
    </xf>
    <xf numFmtId="0" fontId="14" fillId="0" borderId="1" xfId="1" applyNumberFormat="1" applyFont="1" applyBorder="1" applyAlignment="1">
      <alignment vertical="center" wrapText="1"/>
    </xf>
    <xf numFmtId="0" fontId="14" fillId="0" borderId="1" xfId="1" applyNumberFormat="1" applyFont="1" applyFill="1" applyBorder="1" applyAlignment="1">
      <alignment vertical="top" wrapText="1"/>
    </xf>
    <xf numFmtId="0" fontId="14" fillId="0" borderId="1" xfId="1" applyNumberFormat="1" applyFont="1" applyBorder="1" applyAlignment="1">
      <alignment vertical="top" wrapText="1"/>
    </xf>
    <xf numFmtId="0" fontId="13" fillId="3" borderId="0" xfId="1" applyFont="1" applyFill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4" fillId="0" borderId="2" xfId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wrapText="1"/>
    </xf>
    <xf numFmtId="0" fontId="20" fillId="4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0" fontId="22" fillId="0" borderId="0" xfId="0" applyFont="1" applyAlignment="1">
      <alignment wrapText="1"/>
    </xf>
    <xf numFmtId="0" fontId="13" fillId="2" borderId="0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164" fontId="19" fillId="0" borderId="0" xfId="0" applyNumberFormat="1" applyFont="1" applyAlignment="1">
      <alignment wrapText="1"/>
    </xf>
    <xf numFmtId="0" fontId="14" fillId="4" borderId="1" xfId="1" applyFont="1" applyFill="1" applyBorder="1" applyAlignment="1">
      <alignment horizontal="center" vertical="top" wrapText="1"/>
    </xf>
    <xf numFmtId="0" fontId="14" fillId="4" borderId="2" xfId="1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Alignment="1">
      <alignment wrapText="1"/>
    </xf>
    <xf numFmtId="44" fontId="13" fillId="4" borderId="1" xfId="4" applyFont="1" applyFill="1" applyBorder="1" applyAlignment="1">
      <alignment horizontal="right" vertical="center" wrapText="1"/>
    </xf>
    <xf numFmtId="164" fontId="13" fillId="4" borderId="1" xfId="4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3" fillId="4" borderId="2" xfId="4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3" borderId="1" xfId="1" applyFont="1" applyFill="1" applyBorder="1" applyAlignment="1">
      <alignment horizontal="center" vertical="top" wrapText="1"/>
    </xf>
    <xf numFmtId="3" fontId="14" fillId="0" borderId="1" xfId="1" applyNumberFormat="1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0" fontId="14" fillId="4" borderId="2" xfId="0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wrapText="1"/>
    </xf>
    <xf numFmtId="0" fontId="12" fillId="3" borderId="14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164" fontId="14" fillId="3" borderId="1" xfId="0" applyNumberFormat="1" applyFont="1" applyFill="1" applyBorder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wrapText="1"/>
    </xf>
    <xf numFmtId="0" fontId="16" fillId="3" borderId="14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4" fillId="0" borderId="2" xfId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4" fillId="3" borderId="0" xfId="0" applyFont="1" applyFill="1" applyAlignment="1">
      <alignment horizontal="left" vertical="center" wrapText="1"/>
    </xf>
    <xf numFmtId="0" fontId="14" fillId="3" borderId="2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vertical="center" wrapText="1"/>
    </xf>
    <xf numFmtId="9" fontId="14" fillId="3" borderId="1" xfId="1" applyNumberFormat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14" fillId="0" borderId="5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18" fillId="0" borderId="8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9" fillId="3" borderId="14" xfId="0" applyFont="1" applyFill="1" applyBorder="1" applyAlignment="1">
      <alignment wrapText="1"/>
    </xf>
    <xf numFmtId="0" fontId="19" fillId="3" borderId="0" xfId="0" applyFont="1" applyFill="1" applyAlignment="1">
      <alignment wrapText="1"/>
    </xf>
    <xf numFmtId="0" fontId="13" fillId="4" borderId="13" xfId="0" applyFont="1" applyFill="1" applyBorder="1" applyAlignment="1">
      <alignment horizontal="right" vertical="center" wrapText="1"/>
    </xf>
    <xf numFmtId="0" fontId="27" fillId="4" borderId="0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44" fontId="13" fillId="4" borderId="0" xfId="4" applyFont="1" applyFill="1" applyBorder="1" applyAlignment="1">
      <alignment horizontal="right" vertical="center" wrapText="1"/>
    </xf>
    <xf numFmtId="164" fontId="13" fillId="4" borderId="0" xfId="4" applyNumberFormat="1" applyFont="1" applyFill="1" applyBorder="1" applyAlignment="1">
      <alignment horizontal="center" vertical="center" wrapText="1"/>
    </xf>
    <xf numFmtId="4" fontId="13" fillId="4" borderId="0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4" fontId="13" fillId="4" borderId="0" xfId="4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4" fillId="0" borderId="14" xfId="1" applyFont="1" applyBorder="1" applyAlignment="1">
      <alignment wrapText="1"/>
    </xf>
    <xf numFmtId="0" fontId="14" fillId="3" borderId="14" xfId="1" applyFont="1" applyFill="1" applyBorder="1" applyAlignment="1">
      <alignment wrapText="1"/>
    </xf>
    <xf numFmtId="44" fontId="13" fillId="4" borderId="1" xfId="6" applyFont="1" applyFill="1" applyBorder="1" applyAlignment="1">
      <alignment horizontal="right" vertical="center" wrapText="1"/>
    </xf>
    <xf numFmtId="164" fontId="13" fillId="4" borderId="1" xfId="6" applyNumberFormat="1" applyFont="1" applyFill="1" applyBorder="1" applyAlignment="1">
      <alignment horizontal="center" vertical="center" wrapText="1"/>
    </xf>
    <xf numFmtId="4" fontId="13" fillId="4" borderId="2" xfId="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 indent="6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right" vertical="center" wrapText="1"/>
    </xf>
    <xf numFmtId="0" fontId="10" fillId="3" borderId="8" xfId="1" applyFont="1" applyFill="1" applyBorder="1" applyAlignment="1">
      <alignment horizontal="left" vertical="center" wrapText="1"/>
    </xf>
    <xf numFmtId="0" fontId="10" fillId="3" borderId="5" xfId="1" applyFont="1" applyFill="1" applyBorder="1" applyAlignment="1">
      <alignment horizontal="left" vertical="center" wrapText="1"/>
    </xf>
    <xf numFmtId="0" fontId="10" fillId="3" borderId="11" xfId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9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13" fillId="3" borderId="9" xfId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right" vertical="center" wrapText="1"/>
    </xf>
  </cellXfs>
  <cellStyles count="10">
    <cellStyle name="Excel Built-in Excel Built-in Excel Built-in Excel Built-in Excel Built-in TableStyleLight1" xfId="8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  <cellStyle name="Normalny 4" xfId="5" xr:uid="{00000000-0005-0000-0000-000004000000}"/>
    <cellStyle name="Normalny 4 2" xfId="7" xr:uid="{00000000-0005-0000-0000-000005000000}"/>
    <cellStyle name="Procentowy 3" xfId="3" xr:uid="{00000000-0005-0000-0000-000006000000}"/>
    <cellStyle name="TableStyleLight1" xfId="9" xr:uid="{00000000-0005-0000-0000-000007000000}"/>
    <cellStyle name="Walutowy" xfId="4" builtinId="4"/>
    <cellStyle name="Walutowy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B261"/>
  <sheetViews>
    <sheetView tabSelected="1" zoomScale="50" zoomScaleNormal="50" zoomScaleSheetLayoutView="40" workbookViewId="0">
      <selection activeCell="A132" sqref="A132:L132"/>
    </sheetView>
  </sheetViews>
  <sheetFormatPr defaultColWidth="9" defaultRowHeight="20.25"/>
  <cols>
    <col min="1" max="1" width="9.125" style="38" bestFit="1" customWidth="1"/>
    <col min="2" max="2" width="255.5" style="38" customWidth="1"/>
    <col min="3" max="3" width="11.625" style="38" customWidth="1"/>
    <col min="4" max="4" width="10" style="38" bestFit="1" customWidth="1"/>
    <col min="5" max="5" width="17.5" style="38" customWidth="1"/>
    <col min="6" max="6" width="26.5" style="38" customWidth="1"/>
    <col min="7" max="7" width="9.125" style="38" bestFit="1" customWidth="1"/>
    <col min="8" max="8" width="26.5" style="38" customWidth="1"/>
    <col min="9" max="9" width="22" style="38" customWidth="1"/>
    <col min="10" max="12" width="9.125" style="38" bestFit="1" customWidth="1"/>
    <col min="13" max="16384" width="9" style="38"/>
  </cols>
  <sheetData>
    <row r="2" spans="1:14" ht="48" customHeight="1">
      <c r="B2" s="91" t="s">
        <v>182</v>
      </c>
      <c r="F2" s="92"/>
      <c r="H2" s="92"/>
      <c r="I2" s="92"/>
    </row>
    <row r="7" spans="1:14" s="3" customFormat="1" ht="35.450000000000003" customHeight="1">
      <c r="A7" s="183" t="s">
        <v>94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5"/>
      <c r="M7" s="1"/>
      <c r="N7" s="2"/>
    </row>
    <row r="8" spans="1:14" s="12" customFormat="1" ht="101.25">
      <c r="A8" s="8" t="s">
        <v>16</v>
      </c>
      <c r="B8" s="8" t="s">
        <v>0</v>
      </c>
      <c r="C8" s="4" t="s">
        <v>1</v>
      </c>
      <c r="D8" s="5" t="s">
        <v>58</v>
      </c>
      <c r="E8" s="6" t="s">
        <v>2</v>
      </c>
      <c r="F8" s="7" t="s">
        <v>3</v>
      </c>
      <c r="G8" s="7" t="s">
        <v>4</v>
      </c>
      <c r="H8" s="7" t="s">
        <v>14</v>
      </c>
      <c r="I8" s="8" t="s">
        <v>5</v>
      </c>
      <c r="J8" s="8" t="s">
        <v>6</v>
      </c>
      <c r="K8" s="9" t="s">
        <v>7</v>
      </c>
      <c r="L8" s="8" t="s">
        <v>8</v>
      </c>
      <c r="M8" s="10"/>
      <c r="N8" s="11"/>
    </row>
    <row r="9" spans="1:14" s="16" customForma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93">
        <v>6</v>
      </c>
      <c r="G9" s="13">
        <v>7</v>
      </c>
      <c r="H9" s="13" t="s">
        <v>9</v>
      </c>
      <c r="I9" s="13" t="s">
        <v>10</v>
      </c>
      <c r="J9" s="13">
        <v>10</v>
      </c>
      <c r="K9" s="94">
        <v>11</v>
      </c>
      <c r="L9" s="13">
        <v>12</v>
      </c>
      <c r="M9" s="14"/>
      <c r="N9" s="15"/>
    </row>
    <row r="10" spans="1:14" s="99" customFormat="1" ht="188.25">
      <c r="A10" s="5" t="s">
        <v>17</v>
      </c>
      <c r="B10" s="17" t="s">
        <v>192</v>
      </c>
      <c r="C10" s="18" t="s">
        <v>34</v>
      </c>
      <c r="D10" s="19">
        <v>25000</v>
      </c>
      <c r="E10" s="20"/>
      <c r="F10" s="20"/>
      <c r="G10" s="95"/>
      <c r="H10" s="20"/>
      <c r="I10" s="20"/>
      <c r="J10" s="20"/>
      <c r="K10" s="96"/>
      <c r="L10" s="97"/>
      <c r="M10" s="21"/>
      <c r="N10" s="98"/>
    </row>
    <row r="11" spans="1:14" s="106" customFormat="1">
      <c r="A11" s="175" t="s">
        <v>13</v>
      </c>
      <c r="B11" s="176"/>
      <c r="C11" s="4"/>
      <c r="D11" s="5"/>
      <c r="E11" s="100"/>
      <c r="F11" s="101"/>
      <c r="G11" s="102"/>
      <c r="H11" s="28"/>
      <c r="I11" s="101"/>
      <c r="J11" s="101"/>
      <c r="K11" s="103"/>
      <c r="L11" s="104"/>
      <c r="M11" s="22"/>
      <c r="N11" s="105"/>
    </row>
    <row r="12" spans="1:14" s="106" customFormat="1" ht="32.25" customHeight="1">
      <c r="A12" s="180" t="s">
        <v>95</v>
      </c>
      <c r="B12" s="181"/>
      <c r="C12" s="181"/>
      <c r="D12" s="181"/>
      <c r="E12" s="181"/>
      <c r="F12" s="181"/>
      <c r="G12" s="181"/>
      <c r="H12" s="181"/>
      <c r="I12" s="107"/>
      <c r="J12" s="23"/>
      <c r="K12" s="23"/>
      <c r="N12" s="105"/>
    </row>
    <row r="14" spans="1:14" s="3" customFormat="1" ht="35.450000000000003" customHeight="1">
      <c r="A14" s="183" t="s">
        <v>96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5"/>
      <c r="M14" s="1"/>
      <c r="N14" s="2"/>
    </row>
    <row r="15" spans="1:14" s="12" customFormat="1" ht="101.25">
      <c r="A15" s="8" t="s">
        <v>16</v>
      </c>
      <c r="B15" s="8" t="s">
        <v>0</v>
      </c>
      <c r="C15" s="4" t="s">
        <v>1</v>
      </c>
      <c r="D15" s="5" t="s">
        <v>58</v>
      </c>
      <c r="E15" s="6" t="s">
        <v>2</v>
      </c>
      <c r="F15" s="24" t="s">
        <v>3</v>
      </c>
      <c r="G15" s="7" t="s">
        <v>4</v>
      </c>
      <c r="H15" s="7" t="s">
        <v>14</v>
      </c>
      <c r="I15" s="8" t="s">
        <v>5</v>
      </c>
      <c r="J15" s="8" t="s">
        <v>6</v>
      </c>
      <c r="K15" s="9" t="s">
        <v>7</v>
      </c>
      <c r="L15" s="8" t="s">
        <v>8</v>
      </c>
      <c r="M15" s="10"/>
      <c r="N15" s="11"/>
    </row>
    <row r="16" spans="1:14" s="16" customFormat="1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08">
        <v>6</v>
      </c>
      <c r="G16" s="13">
        <v>7</v>
      </c>
      <c r="H16" s="13" t="s">
        <v>9</v>
      </c>
      <c r="I16" s="13" t="s">
        <v>10</v>
      </c>
      <c r="J16" s="13">
        <v>10</v>
      </c>
      <c r="K16" s="94">
        <v>11</v>
      </c>
      <c r="L16" s="13">
        <v>12</v>
      </c>
      <c r="M16" s="14"/>
      <c r="N16" s="15"/>
    </row>
    <row r="17" spans="1:14" s="16" customFormat="1" ht="121.5">
      <c r="A17" s="13">
        <v>1</v>
      </c>
      <c r="B17" s="25" t="s">
        <v>191</v>
      </c>
      <c r="C17" s="79" t="s">
        <v>21</v>
      </c>
      <c r="D17" s="109">
        <v>35000</v>
      </c>
      <c r="E17" s="26"/>
      <c r="F17" s="26"/>
      <c r="G17" s="77"/>
      <c r="H17" s="50"/>
      <c r="I17" s="50"/>
      <c r="J17" s="50"/>
      <c r="K17" s="96"/>
      <c r="L17" s="97"/>
      <c r="M17" s="14"/>
      <c r="N17" s="15"/>
    </row>
    <row r="18" spans="1:14" s="16" customFormat="1" ht="141.75">
      <c r="A18" s="13">
        <v>2</v>
      </c>
      <c r="B18" s="25" t="s">
        <v>193</v>
      </c>
      <c r="C18" s="79" t="s">
        <v>21</v>
      </c>
      <c r="D18" s="109">
        <v>5000</v>
      </c>
      <c r="E18" s="26"/>
      <c r="F18" s="26"/>
      <c r="G18" s="77"/>
      <c r="H18" s="50"/>
      <c r="I18" s="50"/>
      <c r="J18" s="50"/>
      <c r="K18" s="96"/>
      <c r="L18" s="97"/>
      <c r="M18" s="14"/>
      <c r="N18" s="15"/>
    </row>
    <row r="19" spans="1:14" s="16" customFormat="1" ht="22.5" customHeight="1">
      <c r="A19" s="13">
        <v>3</v>
      </c>
      <c r="B19" s="27" t="s">
        <v>145</v>
      </c>
      <c r="C19" s="79" t="s">
        <v>19</v>
      </c>
      <c r="D19" s="79">
        <v>600</v>
      </c>
      <c r="E19" s="26"/>
      <c r="F19" s="26"/>
      <c r="G19" s="77"/>
      <c r="H19" s="50"/>
      <c r="I19" s="50"/>
      <c r="J19" s="50"/>
      <c r="K19" s="96"/>
      <c r="L19" s="97"/>
      <c r="M19" s="14"/>
      <c r="N19" s="15"/>
    </row>
    <row r="20" spans="1:14" s="106" customFormat="1">
      <c r="A20" s="175" t="s">
        <v>15</v>
      </c>
      <c r="B20" s="176"/>
      <c r="C20" s="4"/>
      <c r="D20" s="5"/>
      <c r="E20" s="100"/>
      <c r="F20" s="101"/>
      <c r="G20" s="102"/>
      <c r="H20" s="101"/>
      <c r="I20" s="101"/>
      <c r="J20" s="101"/>
      <c r="K20" s="103"/>
      <c r="L20" s="104"/>
      <c r="M20" s="22"/>
      <c r="N20" s="105"/>
    </row>
    <row r="21" spans="1:14" s="106" customFormat="1" ht="32.25" customHeight="1">
      <c r="A21" s="180" t="s">
        <v>97</v>
      </c>
      <c r="B21" s="181"/>
      <c r="C21" s="181"/>
      <c r="D21" s="181"/>
      <c r="E21" s="181"/>
      <c r="F21" s="181"/>
      <c r="G21" s="181"/>
      <c r="H21" s="181"/>
      <c r="I21" s="107"/>
      <c r="J21" s="23"/>
      <c r="K21" s="23"/>
      <c r="N21" s="105"/>
    </row>
    <row r="23" spans="1:14" s="3" customFormat="1" ht="43.15" customHeight="1">
      <c r="A23" s="177" t="s">
        <v>194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9"/>
      <c r="M23" s="1"/>
      <c r="N23" s="2"/>
    </row>
    <row r="24" spans="1:14" s="111" customFormat="1" ht="121.5">
      <c r="A24" s="5" t="s">
        <v>22</v>
      </c>
      <c r="B24" s="5" t="s">
        <v>0</v>
      </c>
      <c r="C24" s="4" t="s">
        <v>1</v>
      </c>
      <c r="D24" s="5" t="s">
        <v>58</v>
      </c>
      <c r="E24" s="28" t="s">
        <v>2</v>
      </c>
      <c r="F24" s="29" t="s">
        <v>3</v>
      </c>
      <c r="G24" s="29" t="s">
        <v>4</v>
      </c>
      <c r="H24" s="30" t="s">
        <v>14</v>
      </c>
      <c r="I24" s="5" t="s">
        <v>5</v>
      </c>
      <c r="J24" s="5" t="s">
        <v>23</v>
      </c>
      <c r="K24" s="31" t="s">
        <v>7</v>
      </c>
      <c r="L24" s="5" t="s">
        <v>8</v>
      </c>
      <c r="M24" s="32"/>
      <c r="N24" s="110"/>
    </row>
    <row r="25" spans="1:14" s="99" customFormat="1">
      <c r="A25" s="4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4" t="s">
        <v>24</v>
      </c>
      <c r="I25" s="4" t="s">
        <v>10</v>
      </c>
      <c r="J25" s="4"/>
      <c r="K25" s="112">
        <v>9</v>
      </c>
      <c r="L25" s="4">
        <v>10</v>
      </c>
      <c r="M25" s="33"/>
      <c r="N25" s="98"/>
    </row>
    <row r="26" spans="1:14" ht="33" customHeight="1">
      <c r="A26" s="4">
        <v>1</v>
      </c>
      <c r="B26" s="17" t="s">
        <v>146</v>
      </c>
      <c r="C26" s="18" t="s">
        <v>25</v>
      </c>
      <c r="D26" s="18">
        <v>100</v>
      </c>
      <c r="E26" s="20"/>
      <c r="F26" s="20"/>
      <c r="G26" s="95"/>
      <c r="H26" s="20"/>
      <c r="I26" s="20"/>
      <c r="J26" s="20"/>
      <c r="K26" s="34"/>
      <c r="L26" s="35"/>
      <c r="M26" s="36"/>
      <c r="N26" s="37"/>
    </row>
    <row r="27" spans="1:14" ht="33" customHeight="1">
      <c r="A27" s="4">
        <v>2</v>
      </c>
      <c r="B27" s="17" t="s">
        <v>147</v>
      </c>
      <c r="C27" s="18" t="s">
        <v>25</v>
      </c>
      <c r="D27" s="18">
        <v>6</v>
      </c>
      <c r="E27" s="20"/>
      <c r="F27" s="20"/>
      <c r="G27" s="95"/>
      <c r="H27" s="20"/>
      <c r="I27" s="20"/>
      <c r="J27" s="20"/>
      <c r="K27" s="34"/>
      <c r="L27" s="35"/>
      <c r="M27" s="36"/>
      <c r="N27" s="37"/>
    </row>
    <row r="28" spans="1:14" s="115" customFormat="1" ht="33" customHeight="1">
      <c r="A28" s="4">
        <v>3</v>
      </c>
      <c r="B28" s="17" t="s">
        <v>148</v>
      </c>
      <c r="C28" s="18" t="s">
        <v>25</v>
      </c>
      <c r="D28" s="18">
        <v>10</v>
      </c>
      <c r="E28" s="20"/>
      <c r="F28" s="20"/>
      <c r="G28" s="95"/>
      <c r="H28" s="20"/>
      <c r="I28" s="20"/>
      <c r="J28" s="20"/>
      <c r="K28" s="34"/>
      <c r="L28" s="18"/>
      <c r="M28" s="113"/>
      <c r="N28" s="114"/>
    </row>
    <row r="29" spans="1:14" s="115" customFormat="1" ht="33" customHeight="1">
      <c r="A29" s="4">
        <v>4</v>
      </c>
      <c r="B29" s="17" t="s">
        <v>149</v>
      </c>
      <c r="C29" s="116" t="s">
        <v>19</v>
      </c>
      <c r="D29" s="18">
        <v>40</v>
      </c>
      <c r="E29" s="20"/>
      <c r="F29" s="20"/>
      <c r="G29" s="95"/>
      <c r="H29" s="20"/>
      <c r="I29" s="20"/>
      <c r="J29" s="20"/>
      <c r="K29" s="34"/>
      <c r="L29" s="18"/>
      <c r="M29" s="113"/>
      <c r="N29" s="114"/>
    </row>
    <row r="30" spans="1:14" s="115" customFormat="1" ht="33" customHeight="1">
      <c r="A30" s="4">
        <v>5</v>
      </c>
      <c r="B30" s="17" t="s">
        <v>150</v>
      </c>
      <c r="C30" s="116" t="s">
        <v>25</v>
      </c>
      <c r="D30" s="18">
        <v>4</v>
      </c>
      <c r="E30" s="20"/>
      <c r="F30" s="20"/>
      <c r="G30" s="95"/>
      <c r="H30" s="20"/>
      <c r="I30" s="20"/>
      <c r="J30" s="20"/>
      <c r="K30" s="34"/>
      <c r="L30" s="18"/>
      <c r="M30" s="113"/>
      <c r="N30" s="114"/>
    </row>
    <row r="31" spans="1:14" s="115" customFormat="1" ht="33" customHeight="1">
      <c r="A31" s="4">
        <v>6</v>
      </c>
      <c r="B31" s="17" t="s">
        <v>151</v>
      </c>
      <c r="C31" s="116" t="s">
        <v>25</v>
      </c>
      <c r="D31" s="18">
        <v>4</v>
      </c>
      <c r="E31" s="20"/>
      <c r="F31" s="20"/>
      <c r="G31" s="95"/>
      <c r="H31" s="20"/>
      <c r="I31" s="20"/>
      <c r="J31" s="20"/>
      <c r="K31" s="34"/>
      <c r="L31" s="18"/>
      <c r="M31" s="113"/>
      <c r="N31" s="114"/>
    </row>
    <row r="32" spans="1:14" s="115" customFormat="1" ht="33" customHeight="1">
      <c r="A32" s="4">
        <v>7</v>
      </c>
      <c r="B32" s="17" t="s">
        <v>152</v>
      </c>
      <c r="C32" s="116" t="s">
        <v>25</v>
      </c>
      <c r="D32" s="18">
        <v>2</v>
      </c>
      <c r="E32" s="20"/>
      <c r="F32" s="20"/>
      <c r="G32" s="95"/>
      <c r="H32" s="20"/>
      <c r="I32" s="20"/>
      <c r="J32" s="20"/>
      <c r="K32" s="34"/>
      <c r="L32" s="18"/>
      <c r="M32" s="113"/>
      <c r="N32" s="114"/>
    </row>
    <row r="33" spans="1:14" s="115" customFormat="1" ht="33" customHeight="1">
      <c r="A33" s="4">
        <v>8</v>
      </c>
      <c r="B33" s="17" t="s">
        <v>153</v>
      </c>
      <c r="C33" s="116" t="s">
        <v>25</v>
      </c>
      <c r="D33" s="18">
        <v>1</v>
      </c>
      <c r="E33" s="20"/>
      <c r="F33" s="20"/>
      <c r="G33" s="95"/>
      <c r="H33" s="20"/>
      <c r="I33" s="20"/>
      <c r="J33" s="20"/>
      <c r="K33" s="34"/>
      <c r="L33" s="18"/>
      <c r="M33" s="113"/>
      <c r="N33" s="114"/>
    </row>
    <row r="34" spans="1:14" s="115" customFormat="1" ht="33" customHeight="1">
      <c r="A34" s="4">
        <v>9</v>
      </c>
      <c r="B34" s="17" t="s">
        <v>154</v>
      </c>
      <c r="C34" s="116" t="s">
        <v>19</v>
      </c>
      <c r="D34" s="18">
        <v>20</v>
      </c>
      <c r="E34" s="20"/>
      <c r="F34" s="20"/>
      <c r="G34" s="95"/>
      <c r="H34" s="20"/>
      <c r="I34" s="20"/>
      <c r="J34" s="20"/>
      <c r="K34" s="39"/>
      <c r="L34" s="18"/>
      <c r="M34" s="113"/>
      <c r="N34" s="114"/>
    </row>
    <row r="35" spans="1:14" s="115" customFormat="1" ht="33" customHeight="1">
      <c r="A35" s="4">
        <v>10</v>
      </c>
      <c r="B35" s="17" t="s">
        <v>155</v>
      </c>
      <c r="C35" s="116" t="s">
        <v>19</v>
      </c>
      <c r="D35" s="18">
        <v>6</v>
      </c>
      <c r="E35" s="20"/>
      <c r="F35" s="20"/>
      <c r="G35" s="95"/>
      <c r="H35" s="20"/>
      <c r="I35" s="20"/>
      <c r="J35" s="20"/>
      <c r="K35" s="34"/>
      <c r="L35" s="18"/>
      <c r="M35" s="113"/>
      <c r="N35" s="114"/>
    </row>
    <row r="36" spans="1:14" s="115" customFormat="1" ht="33" customHeight="1">
      <c r="A36" s="4">
        <v>11</v>
      </c>
      <c r="B36" s="17" t="s">
        <v>156</v>
      </c>
      <c r="C36" s="116" t="s">
        <v>19</v>
      </c>
      <c r="D36" s="18">
        <v>2</v>
      </c>
      <c r="E36" s="20"/>
      <c r="F36" s="20"/>
      <c r="G36" s="95"/>
      <c r="H36" s="20"/>
      <c r="I36" s="20"/>
      <c r="J36" s="20"/>
      <c r="K36" s="34"/>
      <c r="L36" s="18"/>
      <c r="M36" s="113"/>
      <c r="N36" s="114"/>
    </row>
    <row r="37" spans="1:14" s="115" customFormat="1" ht="33" customHeight="1">
      <c r="A37" s="4">
        <v>12</v>
      </c>
      <c r="B37" s="17" t="s">
        <v>157</v>
      </c>
      <c r="C37" s="116" t="s">
        <v>19</v>
      </c>
      <c r="D37" s="18">
        <v>10</v>
      </c>
      <c r="E37" s="20"/>
      <c r="F37" s="20"/>
      <c r="G37" s="95"/>
      <c r="H37" s="20"/>
      <c r="I37" s="20"/>
      <c r="J37" s="20"/>
      <c r="K37" s="34"/>
      <c r="L37" s="18"/>
      <c r="M37" s="113"/>
      <c r="N37" s="114"/>
    </row>
    <row r="38" spans="1:14" s="115" customFormat="1" ht="33" customHeight="1">
      <c r="A38" s="4">
        <v>13</v>
      </c>
      <c r="B38" s="17" t="s">
        <v>158</v>
      </c>
      <c r="C38" s="116" t="s">
        <v>19</v>
      </c>
      <c r="D38" s="18">
        <v>8</v>
      </c>
      <c r="E38" s="20"/>
      <c r="F38" s="20"/>
      <c r="G38" s="95"/>
      <c r="H38" s="20"/>
      <c r="I38" s="20"/>
      <c r="J38" s="20"/>
      <c r="K38" s="34"/>
      <c r="L38" s="18"/>
      <c r="M38" s="113"/>
      <c r="N38" s="114"/>
    </row>
    <row r="39" spans="1:14" s="115" customFormat="1" ht="33" customHeight="1">
      <c r="A39" s="4">
        <v>14</v>
      </c>
      <c r="B39" s="17" t="s">
        <v>159</v>
      </c>
      <c r="C39" s="116" t="s">
        <v>19</v>
      </c>
      <c r="D39" s="18">
        <v>8</v>
      </c>
      <c r="E39" s="20"/>
      <c r="F39" s="20"/>
      <c r="G39" s="95"/>
      <c r="H39" s="20"/>
      <c r="I39" s="20"/>
      <c r="J39" s="20"/>
      <c r="K39" s="34"/>
      <c r="L39" s="18"/>
      <c r="M39" s="113"/>
      <c r="N39" s="114"/>
    </row>
    <row r="40" spans="1:14" s="115" customFormat="1" ht="33" customHeight="1">
      <c r="A40" s="4">
        <v>15</v>
      </c>
      <c r="B40" s="17" t="s">
        <v>160</v>
      </c>
      <c r="C40" s="116" t="s">
        <v>19</v>
      </c>
      <c r="D40" s="18">
        <v>8</v>
      </c>
      <c r="E40" s="20"/>
      <c r="F40" s="20"/>
      <c r="G40" s="95"/>
      <c r="H40" s="20"/>
      <c r="I40" s="20"/>
      <c r="J40" s="20"/>
      <c r="K40" s="34"/>
      <c r="L40" s="18"/>
      <c r="M40" s="113"/>
      <c r="N40" s="114"/>
    </row>
    <row r="41" spans="1:14" s="115" customFormat="1" ht="33" customHeight="1">
      <c r="A41" s="4">
        <v>16</v>
      </c>
      <c r="B41" s="17" t="s">
        <v>161</v>
      </c>
      <c r="C41" s="116" t="s">
        <v>19</v>
      </c>
      <c r="D41" s="18">
        <v>40</v>
      </c>
      <c r="E41" s="20"/>
      <c r="F41" s="20"/>
      <c r="G41" s="95"/>
      <c r="H41" s="20"/>
      <c r="I41" s="20"/>
      <c r="J41" s="20"/>
      <c r="K41" s="34"/>
      <c r="L41" s="18"/>
      <c r="M41" s="113"/>
      <c r="N41" s="114"/>
    </row>
    <row r="42" spans="1:14" s="115" customFormat="1" ht="33" customHeight="1">
      <c r="A42" s="4">
        <v>17</v>
      </c>
      <c r="B42" s="40" t="s">
        <v>162</v>
      </c>
      <c r="C42" s="116" t="s">
        <v>19</v>
      </c>
      <c r="D42" s="18">
        <v>20</v>
      </c>
      <c r="E42" s="20"/>
      <c r="F42" s="20"/>
      <c r="G42" s="95"/>
      <c r="H42" s="20"/>
      <c r="I42" s="20"/>
      <c r="J42" s="20"/>
      <c r="K42" s="34"/>
      <c r="L42" s="18"/>
      <c r="M42" s="113"/>
      <c r="N42" s="114"/>
    </row>
    <row r="43" spans="1:14" s="115" customFormat="1" ht="33" customHeight="1">
      <c r="A43" s="4">
        <v>18</v>
      </c>
      <c r="B43" s="41" t="s">
        <v>27</v>
      </c>
      <c r="C43" s="116" t="s">
        <v>19</v>
      </c>
      <c r="D43" s="18">
        <v>3</v>
      </c>
      <c r="E43" s="20"/>
      <c r="F43" s="20"/>
      <c r="G43" s="95"/>
      <c r="H43" s="20"/>
      <c r="I43" s="20"/>
      <c r="J43" s="20"/>
      <c r="K43" s="34"/>
      <c r="L43" s="18"/>
      <c r="M43" s="113"/>
      <c r="N43" s="114"/>
    </row>
    <row r="44" spans="1:14" s="115" customFormat="1" ht="33" customHeight="1">
      <c r="A44" s="4">
        <v>19</v>
      </c>
      <c r="B44" s="40" t="s">
        <v>163</v>
      </c>
      <c r="C44" s="116" t="s">
        <v>19</v>
      </c>
      <c r="D44" s="18">
        <v>20</v>
      </c>
      <c r="E44" s="20"/>
      <c r="F44" s="20"/>
      <c r="G44" s="95"/>
      <c r="H44" s="20"/>
      <c r="I44" s="20"/>
      <c r="J44" s="20"/>
      <c r="K44" s="34"/>
      <c r="L44" s="18"/>
      <c r="M44" s="113"/>
      <c r="N44" s="114"/>
    </row>
    <row r="45" spans="1:14" s="115" customFormat="1" ht="82.5" customHeight="1">
      <c r="A45" s="4">
        <v>20</v>
      </c>
      <c r="B45" s="40" t="s">
        <v>195</v>
      </c>
      <c r="C45" s="116" t="s">
        <v>19</v>
      </c>
      <c r="D45" s="18">
        <v>5</v>
      </c>
      <c r="E45" s="20"/>
      <c r="F45" s="20"/>
      <c r="G45" s="95"/>
      <c r="H45" s="20"/>
      <c r="I45" s="20"/>
      <c r="J45" s="20"/>
      <c r="K45" s="34"/>
      <c r="L45" s="18"/>
      <c r="M45" s="113"/>
      <c r="N45" s="114"/>
    </row>
    <row r="46" spans="1:14" s="115" customFormat="1" ht="40.5">
      <c r="A46" s="4">
        <v>21</v>
      </c>
      <c r="B46" s="40" t="s">
        <v>196</v>
      </c>
      <c r="C46" s="116" t="s">
        <v>19</v>
      </c>
      <c r="D46" s="18">
        <v>20</v>
      </c>
      <c r="E46" s="20"/>
      <c r="F46" s="20"/>
      <c r="G46" s="95"/>
      <c r="H46" s="20"/>
      <c r="I46" s="20"/>
      <c r="J46" s="20"/>
      <c r="K46" s="34"/>
      <c r="L46" s="18"/>
      <c r="M46" s="113"/>
      <c r="N46" s="114"/>
    </row>
    <row r="47" spans="1:14" s="115" customFormat="1" ht="33" customHeight="1">
      <c r="A47" s="4">
        <v>22</v>
      </c>
      <c r="B47" s="40" t="s">
        <v>198</v>
      </c>
      <c r="C47" s="116" t="s">
        <v>19</v>
      </c>
      <c r="D47" s="18">
        <v>10</v>
      </c>
      <c r="E47" s="20"/>
      <c r="F47" s="20"/>
      <c r="G47" s="95"/>
      <c r="H47" s="20"/>
      <c r="I47" s="20"/>
      <c r="J47" s="20"/>
      <c r="K47" s="34"/>
      <c r="L47" s="18"/>
      <c r="M47" s="113"/>
      <c r="N47" s="114"/>
    </row>
    <row r="48" spans="1:14" s="115" customFormat="1" ht="42" customHeight="1">
      <c r="A48" s="4">
        <v>23</v>
      </c>
      <c r="B48" s="40" t="s">
        <v>197</v>
      </c>
      <c r="C48" s="116" t="s">
        <v>19</v>
      </c>
      <c r="D48" s="18">
        <v>8</v>
      </c>
      <c r="E48" s="20"/>
      <c r="F48" s="20"/>
      <c r="G48" s="95"/>
      <c r="H48" s="20"/>
      <c r="I48" s="20"/>
      <c r="J48" s="20"/>
      <c r="K48" s="34"/>
      <c r="L48" s="18"/>
      <c r="M48" s="113"/>
      <c r="N48" s="114"/>
    </row>
    <row r="49" spans="1:14" s="115" customFormat="1" ht="33" customHeight="1">
      <c r="A49" s="4">
        <v>24</v>
      </c>
      <c r="B49" s="40" t="s">
        <v>164</v>
      </c>
      <c r="C49" s="116" t="s">
        <v>19</v>
      </c>
      <c r="D49" s="18">
        <v>10</v>
      </c>
      <c r="E49" s="20"/>
      <c r="F49" s="20"/>
      <c r="G49" s="95"/>
      <c r="H49" s="20"/>
      <c r="I49" s="20"/>
      <c r="J49" s="20"/>
      <c r="K49" s="34"/>
      <c r="L49" s="18"/>
      <c r="M49" s="113"/>
      <c r="N49" s="114"/>
    </row>
    <row r="50" spans="1:14" s="115" customFormat="1" ht="33" customHeight="1">
      <c r="A50" s="4">
        <v>25</v>
      </c>
      <c r="B50" s="40" t="s">
        <v>165</v>
      </c>
      <c r="C50" s="116" t="s">
        <v>19</v>
      </c>
      <c r="D50" s="18">
        <v>2</v>
      </c>
      <c r="E50" s="20"/>
      <c r="F50" s="20"/>
      <c r="G50" s="95"/>
      <c r="H50" s="20"/>
      <c r="I50" s="20"/>
      <c r="J50" s="20"/>
      <c r="K50" s="34"/>
      <c r="L50" s="18"/>
      <c r="M50" s="113"/>
      <c r="N50" s="114"/>
    </row>
    <row r="51" spans="1:14" s="115" customFormat="1" ht="33" customHeight="1">
      <c r="A51" s="4">
        <v>26</v>
      </c>
      <c r="B51" s="40" t="s">
        <v>199</v>
      </c>
      <c r="C51" s="116" t="s">
        <v>19</v>
      </c>
      <c r="D51" s="18">
        <v>6</v>
      </c>
      <c r="E51" s="20"/>
      <c r="F51" s="20"/>
      <c r="G51" s="95"/>
      <c r="H51" s="20"/>
      <c r="I51" s="20"/>
      <c r="J51" s="20"/>
      <c r="K51" s="34"/>
      <c r="L51" s="18"/>
      <c r="M51" s="113"/>
      <c r="N51" s="114"/>
    </row>
    <row r="52" spans="1:14" s="115" customFormat="1" ht="40.5">
      <c r="A52" s="4">
        <v>27</v>
      </c>
      <c r="B52" s="40" t="s">
        <v>200</v>
      </c>
      <c r="C52" s="116" t="s">
        <v>19</v>
      </c>
      <c r="D52" s="18">
        <v>1</v>
      </c>
      <c r="E52" s="20"/>
      <c r="F52" s="20"/>
      <c r="G52" s="95"/>
      <c r="H52" s="20"/>
      <c r="I52" s="20"/>
      <c r="J52" s="20"/>
      <c r="K52" s="34"/>
      <c r="L52" s="18"/>
      <c r="M52" s="113"/>
      <c r="N52" s="114"/>
    </row>
    <row r="53" spans="1:14" s="115" customFormat="1" ht="33" customHeight="1">
      <c r="A53" s="4">
        <v>28</v>
      </c>
      <c r="B53" s="40" t="s">
        <v>166</v>
      </c>
      <c r="C53" s="116" t="s">
        <v>19</v>
      </c>
      <c r="D53" s="18">
        <v>8</v>
      </c>
      <c r="E53" s="20"/>
      <c r="F53" s="20"/>
      <c r="G53" s="95"/>
      <c r="H53" s="20"/>
      <c r="I53" s="20"/>
      <c r="J53" s="20"/>
      <c r="K53" s="34"/>
      <c r="L53" s="18"/>
      <c r="M53" s="113"/>
      <c r="N53" s="114"/>
    </row>
    <row r="54" spans="1:14" s="115" customFormat="1" ht="40.5">
      <c r="A54" s="4">
        <v>29</v>
      </c>
      <c r="B54" s="40" t="s">
        <v>201</v>
      </c>
      <c r="C54" s="116" t="s">
        <v>19</v>
      </c>
      <c r="D54" s="18">
        <v>1</v>
      </c>
      <c r="E54" s="20"/>
      <c r="F54" s="20"/>
      <c r="G54" s="95"/>
      <c r="H54" s="20"/>
      <c r="I54" s="20"/>
      <c r="J54" s="20"/>
      <c r="K54" s="34"/>
      <c r="L54" s="18"/>
      <c r="M54" s="22"/>
      <c r="N54" s="114"/>
    </row>
    <row r="55" spans="1:14" s="106" customFormat="1">
      <c r="A55" s="175" t="s">
        <v>122</v>
      </c>
      <c r="B55" s="176"/>
      <c r="C55" s="4"/>
      <c r="D55" s="5"/>
      <c r="E55" s="100"/>
      <c r="F55" s="101"/>
      <c r="G55" s="102"/>
      <c r="H55" s="101"/>
      <c r="I55" s="101"/>
      <c r="J55" s="101"/>
      <c r="K55" s="103"/>
      <c r="L55" s="104"/>
      <c r="M55" s="22"/>
      <c r="N55" s="105"/>
    </row>
    <row r="56" spans="1:14" s="106" customFormat="1" ht="33.75" customHeight="1">
      <c r="A56" s="180" t="s">
        <v>123</v>
      </c>
      <c r="B56" s="181"/>
      <c r="C56" s="181"/>
      <c r="D56" s="181"/>
      <c r="E56" s="181"/>
      <c r="F56" s="181"/>
      <c r="G56" s="181"/>
      <c r="H56" s="181"/>
      <c r="I56" s="107"/>
      <c r="J56" s="23"/>
      <c r="K56" s="23"/>
      <c r="N56" s="105"/>
    </row>
    <row r="57" spans="1:14" s="3" customFormat="1" ht="43.15" customHeight="1">
      <c r="A57" s="177" t="s">
        <v>110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9"/>
      <c r="M57" s="1"/>
      <c r="N57" s="2"/>
    </row>
    <row r="58" spans="1:14" s="111" customFormat="1" ht="121.5">
      <c r="A58" s="5" t="s">
        <v>22</v>
      </c>
      <c r="B58" s="5" t="s">
        <v>0</v>
      </c>
      <c r="C58" s="4" t="s">
        <v>1</v>
      </c>
      <c r="D58" s="5" t="s">
        <v>58</v>
      </c>
      <c r="E58" s="28" t="s">
        <v>2</v>
      </c>
      <c r="F58" s="29" t="s">
        <v>3</v>
      </c>
      <c r="G58" s="29" t="s">
        <v>4</v>
      </c>
      <c r="H58" s="30" t="s">
        <v>14</v>
      </c>
      <c r="I58" s="5" t="s">
        <v>5</v>
      </c>
      <c r="J58" s="5" t="s">
        <v>23</v>
      </c>
      <c r="K58" s="31" t="s">
        <v>7</v>
      </c>
      <c r="L58" s="5" t="s">
        <v>8</v>
      </c>
      <c r="M58" s="32"/>
      <c r="N58" s="110"/>
    </row>
    <row r="59" spans="1:14" s="99" customFormat="1">
      <c r="A59" s="4">
        <v>1</v>
      </c>
      <c r="B59" s="4">
        <v>2</v>
      </c>
      <c r="C59" s="4">
        <v>3</v>
      </c>
      <c r="D59" s="4">
        <v>4</v>
      </c>
      <c r="E59" s="4">
        <v>5</v>
      </c>
      <c r="F59" s="4">
        <v>6</v>
      </c>
      <c r="G59" s="4">
        <v>7</v>
      </c>
      <c r="H59" s="4" t="s">
        <v>24</v>
      </c>
      <c r="I59" s="4" t="s">
        <v>10</v>
      </c>
      <c r="J59" s="4"/>
      <c r="K59" s="112">
        <v>9</v>
      </c>
      <c r="L59" s="4">
        <v>10</v>
      </c>
      <c r="M59" s="33"/>
      <c r="N59" s="98"/>
    </row>
    <row r="60" spans="1:14" s="99" customFormat="1" ht="31.9" customHeight="1">
      <c r="A60" s="4">
        <v>1</v>
      </c>
      <c r="B60" s="40" t="s">
        <v>183</v>
      </c>
      <c r="C60" s="116" t="s">
        <v>19</v>
      </c>
      <c r="D60" s="19">
        <v>2000</v>
      </c>
      <c r="E60" s="20"/>
      <c r="F60" s="20"/>
      <c r="G60" s="95"/>
      <c r="H60" s="20"/>
      <c r="I60" s="20"/>
      <c r="J60" s="20"/>
      <c r="K60" s="34"/>
      <c r="L60" s="18"/>
      <c r="M60" s="33"/>
      <c r="N60" s="98"/>
    </row>
    <row r="61" spans="1:14" s="106" customFormat="1">
      <c r="A61" s="175" t="s">
        <v>102</v>
      </c>
      <c r="B61" s="176"/>
      <c r="C61" s="4"/>
      <c r="D61" s="5"/>
      <c r="E61" s="100"/>
      <c r="F61" s="101"/>
      <c r="G61" s="102"/>
      <c r="H61" s="28"/>
      <c r="I61" s="101"/>
      <c r="J61" s="101"/>
      <c r="K61" s="103"/>
      <c r="L61" s="104"/>
      <c r="M61" s="22"/>
      <c r="N61" s="105"/>
    </row>
    <row r="62" spans="1:14" s="106" customFormat="1" ht="37.5" customHeight="1">
      <c r="A62" s="180" t="s">
        <v>124</v>
      </c>
      <c r="B62" s="181"/>
      <c r="C62" s="181"/>
      <c r="D62" s="181"/>
      <c r="E62" s="181"/>
      <c r="F62" s="181"/>
      <c r="G62" s="181"/>
      <c r="H62" s="181"/>
      <c r="I62" s="107"/>
      <c r="J62" s="23"/>
      <c r="K62" s="23"/>
      <c r="N62" s="105"/>
    </row>
    <row r="64" spans="1:14" s="3" customFormat="1">
      <c r="A64" s="183" t="s">
        <v>111</v>
      </c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5"/>
      <c r="M64" s="1"/>
      <c r="N64" s="2"/>
    </row>
    <row r="65" spans="1:22" s="120" customFormat="1" ht="101.25">
      <c r="A65" s="117" t="s">
        <v>22</v>
      </c>
      <c r="B65" s="117" t="s">
        <v>0</v>
      </c>
      <c r="C65" s="42" t="s">
        <v>1</v>
      </c>
      <c r="D65" s="5" t="s">
        <v>58</v>
      </c>
      <c r="E65" s="43" t="s">
        <v>2</v>
      </c>
      <c r="F65" s="44" t="s">
        <v>3</v>
      </c>
      <c r="G65" s="44" t="s">
        <v>4</v>
      </c>
      <c r="H65" s="45" t="s">
        <v>14</v>
      </c>
      <c r="I65" s="46" t="s">
        <v>5</v>
      </c>
      <c r="J65" s="46" t="s">
        <v>6</v>
      </c>
      <c r="K65" s="47" t="s">
        <v>7</v>
      </c>
      <c r="L65" s="46" t="s">
        <v>8</v>
      </c>
      <c r="M65" s="118"/>
      <c r="N65" s="119"/>
    </row>
    <row r="66" spans="1:22" s="120" customFormat="1">
      <c r="A66" s="4">
        <v>1</v>
      </c>
      <c r="B66" s="4">
        <v>2</v>
      </c>
      <c r="C66" s="4">
        <v>3</v>
      </c>
      <c r="D66" s="4">
        <v>4</v>
      </c>
      <c r="E66" s="4">
        <v>5</v>
      </c>
      <c r="F66" s="93" t="s">
        <v>11</v>
      </c>
      <c r="G66" s="13">
        <v>7</v>
      </c>
      <c r="H66" s="13" t="s">
        <v>9</v>
      </c>
      <c r="I66" s="13" t="s">
        <v>10</v>
      </c>
      <c r="J66" s="13">
        <v>10</v>
      </c>
      <c r="K66" s="94">
        <v>11</v>
      </c>
      <c r="L66" s="13">
        <v>12</v>
      </c>
      <c r="M66" s="118"/>
      <c r="N66" s="119"/>
    </row>
    <row r="67" spans="1:22" ht="60.75" customHeight="1">
      <c r="A67" s="112">
        <v>1</v>
      </c>
      <c r="B67" s="48" t="s">
        <v>53</v>
      </c>
      <c r="C67" s="49" t="s">
        <v>19</v>
      </c>
      <c r="D67" s="49">
        <v>10</v>
      </c>
      <c r="E67" s="50"/>
      <c r="F67" s="121"/>
      <c r="G67" s="122"/>
      <c r="H67" s="121"/>
      <c r="I67" s="121"/>
      <c r="J67" s="123"/>
      <c r="K67" s="124"/>
      <c r="L67" s="125"/>
      <c r="M67" s="51"/>
      <c r="N67" s="37"/>
    </row>
    <row r="68" spans="1:22" s="115" customFormat="1" ht="60.75" customHeight="1">
      <c r="A68" s="112">
        <v>2</v>
      </c>
      <c r="B68" s="48" t="s">
        <v>54</v>
      </c>
      <c r="C68" s="49" t="s">
        <v>19</v>
      </c>
      <c r="D68" s="49">
        <v>5</v>
      </c>
      <c r="E68" s="50"/>
      <c r="F68" s="121"/>
      <c r="G68" s="122"/>
      <c r="H68" s="121"/>
      <c r="I68" s="121"/>
      <c r="J68" s="20"/>
      <c r="K68" s="34"/>
      <c r="L68" s="18"/>
      <c r="M68" s="113"/>
      <c r="N68" s="114"/>
    </row>
    <row r="69" spans="1:22" s="115" customFormat="1" ht="60.75" customHeight="1">
      <c r="A69" s="112">
        <v>3</v>
      </c>
      <c r="B69" s="48" t="s">
        <v>55</v>
      </c>
      <c r="C69" s="49" t="s">
        <v>19</v>
      </c>
      <c r="D69" s="49">
        <v>5</v>
      </c>
      <c r="E69" s="50"/>
      <c r="F69" s="121"/>
      <c r="G69" s="122"/>
      <c r="H69" s="121"/>
      <c r="I69" s="121"/>
      <c r="J69" s="20"/>
      <c r="K69" s="34"/>
      <c r="L69" s="18"/>
      <c r="M69" s="113"/>
      <c r="N69" s="114"/>
    </row>
    <row r="70" spans="1:22" s="115" customFormat="1" ht="60.75" customHeight="1">
      <c r="A70" s="112">
        <v>4</v>
      </c>
      <c r="B70" s="48" t="s">
        <v>56</v>
      </c>
      <c r="C70" s="49" t="s">
        <v>19</v>
      </c>
      <c r="D70" s="49">
        <v>5</v>
      </c>
      <c r="E70" s="50"/>
      <c r="F70" s="121"/>
      <c r="G70" s="122"/>
      <c r="H70" s="121"/>
      <c r="I70" s="121"/>
      <c r="J70" s="20"/>
      <c r="K70" s="34"/>
      <c r="L70" s="18"/>
      <c r="M70" s="113"/>
      <c r="N70" s="114"/>
    </row>
    <row r="71" spans="1:22" s="115" customFormat="1" ht="60.75" customHeight="1">
      <c r="A71" s="112">
        <v>5</v>
      </c>
      <c r="B71" s="48" t="s">
        <v>57</v>
      </c>
      <c r="C71" s="49" t="s">
        <v>19</v>
      </c>
      <c r="D71" s="49">
        <v>6</v>
      </c>
      <c r="E71" s="50"/>
      <c r="F71" s="121"/>
      <c r="G71" s="122"/>
      <c r="H71" s="121"/>
      <c r="I71" s="121"/>
      <c r="J71" s="20"/>
      <c r="K71" s="34"/>
      <c r="L71" s="18"/>
      <c r="M71" s="113"/>
      <c r="N71" s="114"/>
    </row>
    <row r="72" spans="1:22" s="115" customFormat="1" ht="60.75">
      <c r="A72" s="112">
        <v>6</v>
      </c>
      <c r="B72" s="48" t="s">
        <v>190</v>
      </c>
      <c r="C72" s="49" t="s">
        <v>19</v>
      </c>
      <c r="D72" s="49">
        <v>1</v>
      </c>
      <c r="E72" s="50"/>
      <c r="F72" s="121"/>
      <c r="G72" s="122"/>
      <c r="H72" s="121"/>
      <c r="I72" s="121"/>
      <c r="J72" s="20"/>
      <c r="K72" s="34"/>
      <c r="L72" s="18"/>
      <c r="M72" s="113"/>
      <c r="N72" s="114"/>
    </row>
    <row r="73" spans="1:22" s="115" customFormat="1" ht="60.75">
      <c r="A73" s="112">
        <v>7</v>
      </c>
      <c r="B73" s="48" t="s">
        <v>189</v>
      </c>
      <c r="C73" s="49" t="s">
        <v>19</v>
      </c>
      <c r="D73" s="49">
        <v>1</v>
      </c>
      <c r="E73" s="50"/>
      <c r="F73" s="121"/>
      <c r="G73" s="122"/>
      <c r="H73" s="121"/>
      <c r="I73" s="121"/>
      <c r="J73" s="20"/>
      <c r="K73" s="34"/>
      <c r="L73" s="18"/>
      <c r="M73" s="113"/>
      <c r="N73" s="114"/>
    </row>
    <row r="74" spans="1:22" s="127" customFormat="1">
      <c r="A74" s="175" t="s">
        <v>101</v>
      </c>
      <c r="B74" s="193"/>
      <c r="C74" s="4"/>
      <c r="D74" s="5"/>
      <c r="E74" s="100"/>
      <c r="F74" s="101"/>
      <c r="G74" s="102"/>
      <c r="H74" s="101"/>
      <c r="I74" s="101"/>
      <c r="J74" s="101"/>
      <c r="K74" s="103"/>
      <c r="L74" s="104"/>
      <c r="M74" s="52"/>
      <c r="N74" s="126"/>
    </row>
    <row r="75" spans="1:22" s="106" customFormat="1" ht="36.75" customHeight="1">
      <c r="A75" s="180" t="s">
        <v>125</v>
      </c>
      <c r="B75" s="181"/>
      <c r="C75" s="181"/>
      <c r="D75" s="181"/>
      <c r="E75" s="181"/>
      <c r="F75" s="181"/>
      <c r="G75" s="181"/>
      <c r="H75" s="181"/>
      <c r="I75" s="107"/>
      <c r="J75" s="23"/>
      <c r="K75" s="23"/>
      <c r="M75" s="128"/>
      <c r="N75" s="126"/>
      <c r="O75" s="128"/>
      <c r="P75" s="128"/>
      <c r="Q75" s="128"/>
      <c r="R75" s="128"/>
      <c r="S75" s="128"/>
      <c r="T75" s="128"/>
      <c r="U75" s="128"/>
      <c r="V75" s="128"/>
    </row>
    <row r="77" spans="1:22" s="3" customFormat="1" ht="43.15" customHeight="1">
      <c r="A77" s="183" t="s">
        <v>112</v>
      </c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5"/>
      <c r="M77" s="1"/>
      <c r="N77" s="2"/>
    </row>
    <row r="78" spans="1:22" s="56" customFormat="1" ht="101.25">
      <c r="A78" s="46" t="s">
        <v>16</v>
      </c>
      <c r="B78" s="46" t="s">
        <v>0</v>
      </c>
      <c r="C78" s="42" t="s">
        <v>1</v>
      </c>
      <c r="D78" s="5" t="s">
        <v>58</v>
      </c>
      <c r="E78" s="53" t="s">
        <v>2</v>
      </c>
      <c r="F78" s="45" t="s">
        <v>3</v>
      </c>
      <c r="G78" s="45" t="s">
        <v>4</v>
      </c>
      <c r="H78" s="45" t="s">
        <v>14</v>
      </c>
      <c r="I78" s="46" t="s">
        <v>5</v>
      </c>
      <c r="J78" s="46" t="s">
        <v>6</v>
      </c>
      <c r="K78" s="47" t="s">
        <v>7</v>
      </c>
      <c r="L78" s="46" t="s">
        <v>8</v>
      </c>
      <c r="M78" s="54"/>
      <c r="N78" s="55"/>
    </row>
    <row r="79" spans="1:22" s="16" customFormat="1">
      <c r="A79" s="13">
        <v>1</v>
      </c>
      <c r="B79" s="13">
        <v>2</v>
      </c>
      <c r="C79" s="13">
        <v>3</v>
      </c>
      <c r="D79" s="13">
        <v>4</v>
      </c>
      <c r="E79" s="13">
        <v>5</v>
      </c>
      <c r="F79" s="93" t="s">
        <v>11</v>
      </c>
      <c r="G79" s="13">
        <v>7</v>
      </c>
      <c r="H79" s="13" t="s">
        <v>9</v>
      </c>
      <c r="I79" s="13" t="s">
        <v>10</v>
      </c>
      <c r="J79" s="13">
        <v>10</v>
      </c>
      <c r="K79" s="94">
        <v>11</v>
      </c>
      <c r="L79" s="13">
        <v>12</v>
      </c>
      <c r="M79" s="57"/>
      <c r="N79" s="15"/>
    </row>
    <row r="80" spans="1:22" s="16" customFormat="1" ht="409.5" customHeight="1">
      <c r="A80" s="13">
        <v>1</v>
      </c>
      <c r="B80" s="58" t="s">
        <v>214</v>
      </c>
      <c r="C80" s="79" t="s">
        <v>12</v>
      </c>
      <c r="D80" s="79">
        <v>2200</v>
      </c>
      <c r="E80" s="50"/>
      <c r="F80" s="50"/>
      <c r="G80" s="77"/>
      <c r="H80" s="50"/>
      <c r="I80" s="50"/>
      <c r="J80" s="129"/>
      <c r="K80" s="130"/>
      <c r="L80" s="130"/>
      <c r="M80" s="57"/>
      <c r="N80" s="15"/>
    </row>
    <row r="81" spans="1:14" s="16" customFormat="1" ht="249" customHeight="1">
      <c r="A81" s="13">
        <v>2</v>
      </c>
      <c r="B81" s="59" t="s">
        <v>215</v>
      </c>
      <c r="C81" s="79" t="s">
        <v>12</v>
      </c>
      <c r="D81" s="79">
        <v>1500</v>
      </c>
      <c r="E81" s="50"/>
      <c r="F81" s="50"/>
      <c r="G81" s="77"/>
      <c r="H81" s="50"/>
      <c r="I81" s="50"/>
      <c r="J81" s="129"/>
      <c r="K81" s="130"/>
      <c r="L81" s="130"/>
      <c r="M81" s="57"/>
      <c r="N81" s="15"/>
    </row>
    <row r="82" spans="1:14" s="16" customFormat="1" ht="409.5">
      <c r="A82" s="13">
        <v>3</v>
      </c>
      <c r="B82" s="60" t="s">
        <v>209</v>
      </c>
      <c r="C82" s="79" t="s">
        <v>12</v>
      </c>
      <c r="D82" s="79">
        <v>1500</v>
      </c>
      <c r="E82" s="50"/>
      <c r="F82" s="50"/>
      <c r="G82" s="77"/>
      <c r="H82" s="50"/>
      <c r="I82" s="50"/>
      <c r="J82" s="129"/>
      <c r="K82" s="130"/>
      <c r="L82" s="130"/>
      <c r="M82" s="57"/>
      <c r="N82" s="15"/>
    </row>
    <row r="83" spans="1:14" s="106" customFormat="1">
      <c r="A83" s="175" t="s">
        <v>126</v>
      </c>
      <c r="B83" s="176"/>
      <c r="C83" s="4"/>
      <c r="D83" s="5"/>
      <c r="E83" s="100"/>
      <c r="F83" s="101"/>
      <c r="G83" s="102"/>
      <c r="H83" s="101"/>
      <c r="I83" s="101"/>
      <c r="J83" s="101"/>
      <c r="K83" s="103"/>
      <c r="L83" s="104"/>
      <c r="M83" s="22"/>
      <c r="N83" s="105"/>
    </row>
    <row r="84" spans="1:14" s="106" customFormat="1" ht="39" customHeight="1">
      <c r="A84" s="189" t="s">
        <v>127</v>
      </c>
      <c r="B84" s="190"/>
      <c r="C84" s="190"/>
      <c r="D84" s="190"/>
      <c r="E84" s="190"/>
      <c r="F84" s="190"/>
      <c r="G84" s="190"/>
      <c r="H84" s="190"/>
      <c r="I84" s="131"/>
      <c r="J84" s="61"/>
      <c r="K84" s="61"/>
      <c r="L84" s="128"/>
      <c r="N84" s="105"/>
    </row>
    <row r="86" spans="1:14" s="3" customFormat="1" ht="43.15" customHeight="1">
      <c r="A86" s="183" t="s">
        <v>113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5"/>
      <c r="M86" s="1"/>
      <c r="N86" s="2"/>
    </row>
    <row r="87" spans="1:14" s="56" customFormat="1" ht="101.25">
      <c r="A87" s="46" t="s">
        <v>16</v>
      </c>
      <c r="B87" s="46" t="s">
        <v>0</v>
      </c>
      <c r="C87" s="42" t="s">
        <v>1</v>
      </c>
      <c r="D87" s="5" t="s">
        <v>58</v>
      </c>
      <c r="E87" s="53" t="s">
        <v>2</v>
      </c>
      <c r="F87" s="45" t="s">
        <v>3</v>
      </c>
      <c r="G87" s="45" t="s">
        <v>4</v>
      </c>
      <c r="H87" s="45" t="s">
        <v>14</v>
      </c>
      <c r="I87" s="46" t="s">
        <v>5</v>
      </c>
      <c r="J87" s="46" t="s">
        <v>6</v>
      </c>
      <c r="K87" s="47" t="s">
        <v>7</v>
      </c>
      <c r="L87" s="46" t="s">
        <v>8</v>
      </c>
      <c r="M87" s="54"/>
      <c r="N87" s="55"/>
    </row>
    <row r="88" spans="1:14" s="16" customFormat="1">
      <c r="A88" s="13">
        <v>1</v>
      </c>
      <c r="B88" s="13" t="s">
        <v>26</v>
      </c>
      <c r="C88" s="13">
        <v>3</v>
      </c>
      <c r="D88" s="13">
        <v>4</v>
      </c>
      <c r="E88" s="13">
        <v>5</v>
      </c>
      <c r="F88" s="93" t="s">
        <v>11</v>
      </c>
      <c r="G88" s="13">
        <v>7</v>
      </c>
      <c r="H88" s="13" t="s">
        <v>9</v>
      </c>
      <c r="I88" s="13" t="s">
        <v>10</v>
      </c>
      <c r="J88" s="13">
        <v>10</v>
      </c>
      <c r="K88" s="94">
        <v>11</v>
      </c>
      <c r="L88" s="13">
        <v>12</v>
      </c>
      <c r="M88" s="57"/>
      <c r="N88" s="15"/>
    </row>
    <row r="89" spans="1:14" s="64" customFormat="1" ht="34.9" customHeight="1">
      <c r="A89" s="13">
        <v>1</v>
      </c>
      <c r="B89" s="62" t="s">
        <v>167</v>
      </c>
      <c r="C89" s="18" t="s">
        <v>20</v>
      </c>
      <c r="D89" s="19">
        <v>15</v>
      </c>
      <c r="E89" s="121"/>
      <c r="F89" s="20"/>
      <c r="G89" s="95"/>
      <c r="H89" s="20"/>
      <c r="I89" s="20"/>
      <c r="J89" s="132"/>
      <c r="K89" s="132"/>
      <c r="L89" s="133"/>
      <c r="M89" s="63"/>
      <c r="N89" s="2"/>
    </row>
    <row r="90" spans="1:14" s="64" customFormat="1" ht="34.9" customHeight="1">
      <c r="A90" s="13">
        <v>2</v>
      </c>
      <c r="B90" s="62" t="s">
        <v>168</v>
      </c>
      <c r="C90" s="18" t="s">
        <v>20</v>
      </c>
      <c r="D90" s="19">
        <v>15</v>
      </c>
      <c r="E90" s="121"/>
      <c r="F90" s="20"/>
      <c r="G90" s="95"/>
      <c r="H90" s="20"/>
      <c r="I90" s="20"/>
      <c r="J90" s="132"/>
      <c r="K90" s="132"/>
      <c r="L90" s="133"/>
      <c r="M90" s="63"/>
      <c r="N90" s="2"/>
    </row>
    <row r="91" spans="1:14" s="64" customFormat="1" ht="34.9" customHeight="1">
      <c r="A91" s="13">
        <v>3</v>
      </c>
      <c r="B91" s="62" t="s">
        <v>169</v>
      </c>
      <c r="C91" s="18" t="s">
        <v>34</v>
      </c>
      <c r="D91" s="19">
        <v>60</v>
      </c>
      <c r="E91" s="121"/>
      <c r="F91" s="20"/>
      <c r="G91" s="95"/>
      <c r="H91" s="20"/>
      <c r="I91" s="20"/>
      <c r="J91" s="132"/>
      <c r="K91" s="132"/>
      <c r="L91" s="133"/>
      <c r="M91" s="63"/>
      <c r="N91" s="2"/>
    </row>
    <row r="92" spans="1:14" s="64" customFormat="1" ht="34.9" customHeight="1">
      <c r="A92" s="13">
        <v>4</v>
      </c>
      <c r="B92" s="62" t="s">
        <v>170</v>
      </c>
      <c r="C92" s="18" t="s">
        <v>34</v>
      </c>
      <c r="D92" s="19">
        <v>60</v>
      </c>
      <c r="E92" s="121"/>
      <c r="F92" s="20"/>
      <c r="G92" s="95"/>
      <c r="H92" s="20"/>
      <c r="I92" s="20"/>
      <c r="J92" s="65"/>
      <c r="K92" s="66"/>
      <c r="L92" s="66"/>
      <c r="M92" s="63"/>
      <c r="N92" s="2"/>
    </row>
    <row r="93" spans="1:14" s="106" customFormat="1">
      <c r="A93" s="175" t="s">
        <v>128</v>
      </c>
      <c r="B93" s="176"/>
      <c r="C93" s="4"/>
      <c r="D93" s="5"/>
      <c r="E93" s="100"/>
      <c r="F93" s="101"/>
      <c r="G93" s="102"/>
      <c r="H93" s="101"/>
      <c r="I93" s="101"/>
      <c r="J93" s="101"/>
      <c r="K93" s="103"/>
      <c r="L93" s="104"/>
      <c r="M93" s="22"/>
      <c r="N93" s="105"/>
    </row>
    <row r="94" spans="1:14" s="106" customFormat="1" ht="38.25" customHeight="1">
      <c r="A94" s="180" t="s">
        <v>129</v>
      </c>
      <c r="B94" s="181"/>
      <c r="C94" s="181"/>
      <c r="D94" s="181"/>
      <c r="E94" s="181"/>
      <c r="F94" s="181"/>
      <c r="G94" s="181"/>
      <c r="H94" s="181"/>
      <c r="I94" s="107"/>
      <c r="J94" s="23"/>
      <c r="K94" s="23"/>
      <c r="N94" s="105"/>
    </row>
    <row r="96" spans="1:14" s="3" customFormat="1" ht="43.15" customHeight="1">
      <c r="A96" s="183" t="s">
        <v>114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5"/>
      <c r="M96" s="1"/>
      <c r="N96" s="2"/>
    </row>
    <row r="97" spans="1:22" s="56" customFormat="1" ht="101.25">
      <c r="A97" s="46" t="s">
        <v>16</v>
      </c>
      <c r="B97" s="46" t="s">
        <v>0</v>
      </c>
      <c r="C97" s="42" t="s">
        <v>1</v>
      </c>
      <c r="D97" s="5" t="s">
        <v>58</v>
      </c>
      <c r="E97" s="53" t="s">
        <v>2</v>
      </c>
      <c r="F97" s="45" t="s">
        <v>3</v>
      </c>
      <c r="G97" s="45" t="s">
        <v>4</v>
      </c>
      <c r="H97" s="45" t="s">
        <v>14</v>
      </c>
      <c r="I97" s="46" t="s">
        <v>5</v>
      </c>
      <c r="J97" s="46" t="s">
        <v>6</v>
      </c>
      <c r="K97" s="47" t="s">
        <v>7</v>
      </c>
      <c r="L97" s="46" t="s">
        <v>8</v>
      </c>
      <c r="M97" s="54"/>
      <c r="N97" s="55"/>
    </row>
    <row r="98" spans="1:22" s="16" customFormat="1">
      <c r="A98" s="13">
        <v>1</v>
      </c>
      <c r="B98" s="13">
        <v>2</v>
      </c>
      <c r="C98" s="13">
        <v>3</v>
      </c>
      <c r="D98" s="13">
        <v>4</v>
      </c>
      <c r="E98" s="13">
        <v>5</v>
      </c>
      <c r="F98" s="93" t="s">
        <v>11</v>
      </c>
      <c r="G98" s="13">
        <v>7</v>
      </c>
      <c r="H98" s="13" t="s">
        <v>9</v>
      </c>
      <c r="I98" s="13" t="s">
        <v>10</v>
      </c>
      <c r="J98" s="13">
        <v>10</v>
      </c>
      <c r="K98" s="94">
        <v>11</v>
      </c>
      <c r="L98" s="13">
        <v>12</v>
      </c>
      <c r="M98" s="57"/>
      <c r="N98" s="15"/>
    </row>
    <row r="99" spans="1:22" s="12" customFormat="1" ht="63" customHeight="1">
      <c r="A99" s="13">
        <v>1</v>
      </c>
      <c r="B99" s="67" t="s">
        <v>171</v>
      </c>
      <c r="C99" s="18" t="s">
        <v>19</v>
      </c>
      <c r="D99" s="68">
        <v>8000</v>
      </c>
      <c r="E99" s="68"/>
      <c r="F99" s="20"/>
      <c r="G99" s="134"/>
      <c r="H99" s="20"/>
      <c r="I99" s="20"/>
      <c r="J99" s="135"/>
      <c r="K99" s="135"/>
      <c r="L99" s="68"/>
      <c r="M99" s="69"/>
      <c r="N99" s="11"/>
    </row>
    <row r="100" spans="1:22" s="88" customFormat="1" ht="60.75">
      <c r="A100" s="83">
        <v>2</v>
      </c>
      <c r="B100" s="90" t="s">
        <v>181</v>
      </c>
      <c r="C100" s="84" t="s">
        <v>19</v>
      </c>
      <c r="D100" s="68">
        <f>5000+15000</f>
        <v>20000</v>
      </c>
      <c r="E100" s="68"/>
      <c r="F100" s="20"/>
      <c r="G100" s="134"/>
      <c r="H100" s="20"/>
      <c r="I100" s="20"/>
      <c r="J100" s="136"/>
      <c r="K100" s="85"/>
      <c r="L100" s="85"/>
      <c r="M100" s="86"/>
      <c r="N100" s="87"/>
    </row>
    <row r="101" spans="1:22" s="106" customFormat="1">
      <c r="A101" s="175" t="s">
        <v>18</v>
      </c>
      <c r="B101" s="176"/>
      <c r="C101" s="4"/>
      <c r="D101" s="5"/>
      <c r="E101" s="100"/>
      <c r="F101" s="101"/>
      <c r="G101" s="101"/>
      <c r="H101" s="101"/>
      <c r="I101" s="101"/>
      <c r="J101" s="101"/>
      <c r="K101" s="103"/>
      <c r="L101" s="104"/>
      <c r="M101" s="22"/>
      <c r="N101" s="105"/>
    </row>
    <row r="102" spans="1:22" s="106" customFormat="1" ht="54" customHeight="1">
      <c r="A102" s="191" t="s">
        <v>130</v>
      </c>
      <c r="B102" s="192"/>
      <c r="C102" s="137"/>
      <c r="D102" s="137"/>
      <c r="E102" s="137"/>
      <c r="F102" s="137"/>
      <c r="G102" s="137"/>
      <c r="H102" s="137"/>
      <c r="I102" s="165"/>
      <c r="J102" s="23"/>
      <c r="K102" s="23"/>
      <c r="L102" s="138"/>
      <c r="N102" s="105"/>
    </row>
    <row r="103" spans="1:22" s="142" customFormat="1">
      <c r="A103" s="139"/>
      <c r="B103" s="139"/>
      <c r="C103" s="139"/>
      <c r="D103" s="139"/>
      <c r="E103" s="139"/>
      <c r="F103" s="139"/>
      <c r="G103" s="139"/>
      <c r="H103" s="139"/>
      <c r="I103" s="140"/>
      <c r="J103" s="89"/>
      <c r="K103" s="89"/>
      <c r="L103" s="141"/>
    </row>
    <row r="105" spans="1:22" s="3" customFormat="1">
      <c r="A105" s="183" t="s">
        <v>115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5"/>
      <c r="M105" s="1"/>
      <c r="N105" s="2"/>
    </row>
    <row r="106" spans="1:22" s="120" customFormat="1" ht="101.25">
      <c r="A106" s="117" t="s">
        <v>22</v>
      </c>
      <c r="B106" s="117" t="s">
        <v>0</v>
      </c>
      <c r="C106" s="42" t="s">
        <v>1</v>
      </c>
      <c r="D106" s="5" t="s">
        <v>58</v>
      </c>
      <c r="E106" s="43" t="s">
        <v>2</v>
      </c>
      <c r="F106" s="44" t="s">
        <v>3</v>
      </c>
      <c r="G106" s="44" t="s">
        <v>4</v>
      </c>
      <c r="H106" s="45" t="s">
        <v>14</v>
      </c>
      <c r="I106" s="46" t="s">
        <v>5</v>
      </c>
      <c r="J106" s="46" t="s">
        <v>6</v>
      </c>
      <c r="K106" s="47" t="s">
        <v>7</v>
      </c>
      <c r="L106" s="46" t="s">
        <v>8</v>
      </c>
      <c r="M106" s="118"/>
      <c r="N106" s="119"/>
      <c r="O106" s="143"/>
      <c r="P106" s="143"/>
      <c r="Q106" s="143"/>
      <c r="R106" s="143"/>
      <c r="S106" s="143"/>
      <c r="T106" s="143"/>
      <c r="U106" s="143"/>
      <c r="V106" s="143"/>
    </row>
    <row r="107" spans="1:22" s="120" customFormat="1">
      <c r="A107" s="4">
        <v>1</v>
      </c>
      <c r="B107" s="4">
        <v>2</v>
      </c>
      <c r="C107" s="4">
        <v>3</v>
      </c>
      <c r="D107" s="4">
        <v>4</v>
      </c>
      <c r="E107" s="4">
        <v>5</v>
      </c>
      <c r="F107" s="93" t="s">
        <v>11</v>
      </c>
      <c r="G107" s="13">
        <v>7</v>
      </c>
      <c r="H107" s="13" t="s">
        <v>9</v>
      </c>
      <c r="I107" s="13" t="s">
        <v>10</v>
      </c>
      <c r="J107" s="13">
        <v>10</v>
      </c>
      <c r="K107" s="94">
        <v>11</v>
      </c>
      <c r="L107" s="13">
        <v>12</v>
      </c>
      <c r="M107" s="118"/>
      <c r="N107" s="119"/>
      <c r="O107" s="143"/>
      <c r="P107" s="143"/>
      <c r="Q107" s="143"/>
      <c r="R107" s="143"/>
      <c r="S107" s="143"/>
      <c r="T107" s="143"/>
      <c r="U107" s="143"/>
      <c r="V107" s="143"/>
    </row>
    <row r="108" spans="1:22" ht="96" customHeight="1">
      <c r="A108" s="70">
        <v>1</v>
      </c>
      <c r="B108" s="71" t="s">
        <v>184</v>
      </c>
      <c r="C108" s="20" t="s">
        <v>19</v>
      </c>
      <c r="D108" s="72">
        <f>96000+700</f>
        <v>96700</v>
      </c>
      <c r="E108" s="121"/>
      <c r="F108" s="20"/>
      <c r="G108" s="95"/>
      <c r="H108" s="20"/>
      <c r="I108" s="20"/>
      <c r="J108" s="144"/>
      <c r="K108" s="145"/>
      <c r="L108" s="146"/>
      <c r="M108" s="21"/>
      <c r="N108" s="147"/>
      <c r="O108" s="148"/>
      <c r="P108" s="148"/>
      <c r="Q108" s="148"/>
      <c r="R108" s="148"/>
      <c r="S108" s="148"/>
      <c r="T108" s="148"/>
      <c r="U108" s="148"/>
      <c r="V108" s="148"/>
    </row>
    <row r="109" spans="1:22" ht="96" customHeight="1">
      <c r="A109" s="73">
        <v>2</v>
      </c>
      <c r="B109" s="71" t="s">
        <v>175</v>
      </c>
      <c r="C109" s="20" t="s">
        <v>20</v>
      </c>
      <c r="D109" s="72">
        <v>75000</v>
      </c>
      <c r="E109" s="121"/>
      <c r="F109" s="20"/>
      <c r="G109" s="95"/>
      <c r="H109" s="20"/>
      <c r="I109" s="20"/>
      <c r="J109" s="144"/>
      <c r="K109" s="145"/>
      <c r="L109" s="146"/>
      <c r="M109" s="74"/>
      <c r="N109" s="37"/>
    </row>
    <row r="110" spans="1:22" ht="121.5">
      <c r="A110" s="73">
        <v>3</v>
      </c>
      <c r="B110" s="75" t="s">
        <v>185</v>
      </c>
      <c r="C110" s="20" t="s">
        <v>20</v>
      </c>
      <c r="D110" s="72">
        <v>75000</v>
      </c>
      <c r="E110" s="121"/>
      <c r="F110" s="20"/>
      <c r="G110" s="95"/>
      <c r="H110" s="20"/>
      <c r="I110" s="20"/>
      <c r="J110" s="144"/>
      <c r="K110" s="145"/>
      <c r="L110" s="146"/>
      <c r="M110" s="74"/>
      <c r="N110" s="37"/>
    </row>
    <row r="111" spans="1:22" s="127" customFormat="1">
      <c r="A111" s="175" t="s">
        <v>131</v>
      </c>
      <c r="B111" s="176"/>
      <c r="C111" s="4"/>
      <c r="D111" s="5"/>
      <c r="E111" s="100"/>
      <c r="F111" s="101"/>
      <c r="G111" s="102"/>
      <c r="H111" s="101"/>
      <c r="I111" s="101"/>
      <c r="J111" s="101"/>
      <c r="K111" s="103"/>
      <c r="L111" s="104"/>
      <c r="M111" s="52"/>
      <c r="N111" s="126"/>
    </row>
    <row r="112" spans="1:22" s="106" customFormat="1" ht="40.5" customHeight="1">
      <c r="A112" s="180" t="s">
        <v>132</v>
      </c>
      <c r="B112" s="181"/>
      <c r="C112" s="181"/>
      <c r="D112" s="181"/>
      <c r="E112" s="181"/>
      <c r="F112" s="181"/>
      <c r="G112" s="181"/>
      <c r="H112" s="181"/>
      <c r="I112" s="107"/>
      <c r="J112" s="23"/>
      <c r="K112" s="23"/>
      <c r="M112" s="128"/>
      <c r="N112" s="126"/>
      <c r="O112" s="128"/>
      <c r="P112" s="128"/>
      <c r="Q112" s="128"/>
      <c r="R112" s="128"/>
      <c r="S112" s="128"/>
      <c r="T112" s="128"/>
      <c r="U112" s="128"/>
      <c r="V112" s="128"/>
    </row>
    <row r="114" spans="1:14" s="3" customFormat="1" ht="43.15" customHeight="1">
      <c r="A114" s="183" t="s">
        <v>116</v>
      </c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5"/>
      <c r="M114" s="1"/>
      <c r="N114" s="2"/>
    </row>
    <row r="115" spans="1:14" s="111" customFormat="1" ht="121.5">
      <c r="A115" s="5" t="s">
        <v>22</v>
      </c>
      <c r="B115" s="5" t="s">
        <v>0</v>
      </c>
      <c r="C115" s="4" t="s">
        <v>1</v>
      </c>
      <c r="D115" s="5" t="s">
        <v>58</v>
      </c>
      <c r="E115" s="28" t="s">
        <v>2</v>
      </c>
      <c r="F115" s="29" t="s">
        <v>3</v>
      </c>
      <c r="G115" s="29" t="s">
        <v>4</v>
      </c>
      <c r="H115" s="30" t="s">
        <v>14</v>
      </c>
      <c r="I115" s="5" t="s">
        <v>5</v>
      </c>
      <c r="J115" s="5" t="s">
        <v>23</v>
      </c>
      <c r="K115" s="31" t="s">
        <v>7</v>
      </c>
      <c r="L115" s="5" t="s">
        <v>8</v>
      </c>
      <c r="M115" s="32"/>
      <c r="N115" s="110"/>
    </row>
    <row r="116" spans="1:14" s="99" customFormat="1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>
        <v>6</v>
      </c>
      <c r="G116" s="4">
        <v>7</v>
      </c>
      <c r="H116" s="4" t="s">
        <v>24</v>
      </c>
      <c r="I116" s="4" t="s">
        <v>10</v>
      </c>
      <c r="J116" s="4"/>
      <c r="K116" s="112">
        <v>9</v>
      </c>
      <c r="L116" s="4">
        <v>10</v>
      </c>
      <c r="M116" s="33"/>
      <c r="N116" s="98"/>
    </row>
    <row r="117" spans="1:14" ht="34.9" customHeight="1">
      <c r="A117" s="4">
        <v>1</v>
      </c>
      <c r="B117" s="17" t="s">
        <v>29</v>
      </c>
      <c r="C117" s="18" t="s">
        <v>20</v>
      </c>
      <c r="D117" s="19">
        <v>4</v>
      </c>
      <c r="E117" s="20"/>
      <c r="F117" s="20"/>
      <c r="G117" s="95"/>
      <c r="H117" s="20"/>
      <c r="I117" s="20"/>
      <c r="J117" s="20"/>
      <c r="K117" s="34"/>
      <c r="L117" s="35"/>
      <c r="M117" s="36"/>
      <c r="N117" s="37"/>
    </row>
    <row r="118" spans="1:14" ht="34.9" customHeight="1">
      <c r="A118" s="4">
        <v>2</v>
      </c>
      <c r="B118" s="17" t="s">
        <v>28</v>
      </c>
      <c r="C118" s="18" t="s">
        <v>20</v>
      </c>
      <c r="D118" s="19">
        <v>4</v>
      </c>
      <c r="E118" s="20"/>
      <c r="F118" s="20"/>
      <c r="G118" s="95"/>
      <c r="H118" s="20"/>
      <c r="I118" s="20"/>
      <c r="J118" s="20"/>
      <c r="K118" s="34"/>
      <c r="L118" s="35"/>
      <c r="M118" s="36"/>
      <c r="N118" s="37"/>
    </row>
    <row r="119" spans="1:14" s="115" customFormat="1" ht="34.9" customHeight="1">
      <c r="A119" s="4">
        <v>3</v>
      </c>
      <c r="B119" s="17" t="s">
        <v>30</v>
      </c>
      <c r="C119" s="18" t="s">
        <v>20</v>
      </c>
      <c r="D119" s="19">
        <v>4</v>
      </c>
      <c r="E119" s="20"/>
      <c r="F119" s="20"/>
      <c r="G119" s="95"/>
      <c r="H119" s="20"/>
      <c r="I119" s="20"/>
      <c r="J119" s="20"/>
      <c r="K119" s="34"/>
      <c r="L119" s="18"/>
      <c r="M119" s="113"/>
      <c r="N119" s="114"/>
    </row>
    <row r="120" spans="1:14" s="115" customFormat="1" ht="34.9" customHeight="1">
      <c r="A120" s="4">
        <v>4</v>
      </c>
      <c r="B120" s="17" t="s">
        <v>31</v>
      </c>
      <c r="C120" s="18" t="s">
        <v>20</v>
      </c>
      <c r="D120" s="19">
        <v>6</v>
      </c>
      <c r="E120" s="20"/>
      <c r="F120" s="20"/>
      <c r="G120" s="95"/>
      <c r="H120" s="20"/>
      <c r="I120" s="20"/>
      <c r="J120" s="20"/>
      <c r="K120" s="34"/>
      <c r="L120" s="18"/>
      <c r="M120" s="113"/>
      <c r="N120" s="114"/>
    </row>
    <row r="121" spans="1:14" s="115" customFormat="1" ht="34.9" customHeight="1">
      <c r="A121" s="4">
        <v>5</v>
      </c>
      <c r="B121" s="17" t="s">
        <v>35</v>
      </c>
      <c r="C121" s="18" t="s">
        <v>20</v>
      </c>
      <c r="D121" s="19">
        <v>4</v>
      </c>
      <c r="E121" s="20"/>
      <c r="F121" s="20"/>
      <c r="G121" s="95"/>
      <c r="H121" s="20"/>
      <c r="I121" s="20"/>
      <c r="J121" s="20"/>
      <c r="K121" s="34"/>
      <c r="L121" s="18"/>
      <c r="M121" s="113"/>
      <c r="N121" s="114"/>
    </row>
    <row r="122" spans="1:14" s="115" customFormat="1" ht="34.9" customHeight="1">
      <c r="A122" s="4">
        <v>6</v>
      </c>
      <c r="B122" s="17" t="s">
        <v>37</v>
      </c>
      <c r="C122" s="18" t="s">
        <v>20</v>
      </c>
      <c r="D122" s="19">
        <v>4</v>
      </c>
      <c r="E122" s="20"/>
      <c r="F122" s="20"/>
      <c r="G122" s="95"/>
      <c r="H122" s="20"/>
      <c r="I122" s="20"/>
      <c r="J122" s="20"/>
      <c r="K122" s="34"/>
      <c r="L122" s="18"/>
      <c r="M122" s="113"/>
      <c r="N122" s="114"/>
    </row>
    <row r="123" spans="1:14" s="115" customFormat="1" ht="34.9" customHeight="1">
      <c r="A123" s="4">
        <v>7</v>
      </c>
      <c r="B123" s="17" t="s">
        <v>36</v>
      </c>
      <c r="C123" s="18" t="s">
        <v>20</v>
      </c>
      <c r="D123" s="19">
        <v>4</v>
      </c>
      <c r="E123" s="20"/>
      <c r="F123" s="20"/>
      <c r="G123" s="95"/>
      <c r="H123" s="20"/>
      <c r="I123" s="20"/>
      <c r="J123" s="20"/>
      <c r="K123" s="34"/>
      <c r="L123" s="18"/>
      <c r="M123" s="113"/>
      <c r="N123" s="114"/>
    </row>
    <row r="124" spans="1:14" s="115" customFormat="1" ht="34.9" customHeight="1">
      <c r="A124" s="4">
        <v>8</v>
      </c>
      <c r="B124" s="17" t="s">
        <v>38</v>
      </c>
      <c r="C124" s="18" t="s">
        <v>34</v>
      </c>
      <c r="D124" s="19">
        <v>3</v>
      </c>
      <c r="E124" s="20"/>
      <c r="F124" s="20"/>
      <c r="G124" s="95"/>
      <c r="H124" s="20"/>
      <c r="I124" s="20"/>
      <c r="J124" s="20"/>
      <c r="K124" s="34"/>
      <c r="L124" s="18"/>
      <c r="M124" s="113"/>
      <c r="N124" s="114"/>
    </row>
    <row r="125" spans="1:14" s="115" customFormat="1" ht="34.9" customHeight="1">
      <c r="A125" s="4">
        <v>9</v>
      </c>
      <c r="B125" s="17" t="s">
        <v>33</v>
      </c>
      <c r="C125" s="116" t="s">
        <v>32</v>
      </c>
      <c r="D125" s="19">
        <v>5</v>
      </c>
      <c r="E125" s="20"/>
      <c r="F125" s="20"/>
      <c r="G125" s="95"/>
      <c r="H125" s="20"/>
      <c r="I125" s="20"/>
      <c r="J125" s="20"/>
      <c r="K125" s="34"/>
      <c r="L125" s="18"/>
      <c r="M125" s="113"/>
      <c r="N125" s="114"/>
    </row>
    <row r="126" spans="1:14" s="115" customFormat="1" ht="34.9" customHeight="1">
      <c r="A126" s="4">
        <v>10</v>
      </c>
      <c r="B126" s="17" t="s">
        <v>43</v>
      </c>
      <c r="C126" s="18" t="s">
        <v>20</v>
      </c>
      <c r="D126" s="19">
        <v>5</v>
      </c>
      <c r="E126" s="20"/>
      <c r="F126" s="20"/>
      <c r="G126" s="95"/>
      <c r="H126" s="20"/>
      <c r="I126" s="20"/>
      <c r="J126" s="20"/>
      <c r="K126" s="34"/>
      <c r="L126" s="18"/>
      <c r="M126" s="113"/>
      <c r="N126" s="114"/>
    </row>
    <row r="127" spans="1:14" s="115" customFormat="1" ht="34.9" customHeight="1">
      <c r="A127" s="4">
        <v>11</v>
      </c>
      <c r="B127" s="17" t="s">
        <v>39</v>
      </c>
      <c r="C127" s="18" t="s">
        <v>34</v>
      </c>
      <c r="D127" s="19">
        <v>10</v>
      </c>
      <c r="E127" s="20"/>
      <c r="F127" s="20"/>
      <c r="G127" s="95"/>
      <c r="H127" s="20"/>
      <c r="I127" s="20"/>
      <c r="J127" s="20"/>
      <c r="K127" s="34"/>
      <c r="L127" s="18"/>
      <c r="M127" s="113"/>
      <c r="N127" s="114"/>
    </row>
    <row r="128" spans="1:14" s="115" customFormat="1" ht="34.9" customHeight="1">
      <c r="A128" s="4">
        <v>12</v>
      </c>
      <c r="B128" s="17" t="s">
        <v>40</v>
      </c>
      <c r="C128" s="18" t="s">
        <v>34</v>
      </c>
      <c r="D128" s="19">
        <v>10</v>
      </c>
      <c r="E128" s="20"/>
      <c r="F128" s="20"/>
      <c r="G128" s="95"/>
      <c r="H128" s="20"/>
      <c r="I128" s="20"/>
      <c r="J128" s="20"/>
      <c r="K128" s="34"/>
      <c r="L128" s="18"/>
      <c r="M128" s="113"/>
      <c r="N128" s="114"/>
    </row>
    <row r="129" spans="1:14" s="106" customFormat="1">
      <c r="A129" s="175" t="s">
        <v>100</v>
      </c>
      <c r="B129" s="176"/>
      <c r="C129" s="4"/>
      <c r="D129" s="5"/>
      <c r="E129" s="100"/>
      <c r="F129" s="101"/>
      <c r="G129" s="102"/>
      <c r="H129" s="101"/>
      <c r="I129" s="101"/>
      <c r="J129" s="101"/>
      <c r="K129" s="103"/>
      <c r="L129" s="104"/>
      <c r="M129" s="22"/>
      <c r="N129" s="105"/>
    </row>
    <row r="130" spans="1:14" s="106" customFormat="1">
      <c r="A130" s="149"/>
      <c r="B130" s="150"/>
      <c r="C130" s="151"/>
      <c r="D130" s="152"/>
      <c r="E130" s="153"/>
      <c r="F130" s="154"/>
      <c r="G130" s="155"/>
      <c r="H130" s="156"/>
      <c r="I130" s="154"/>
      <c r="J130" s="154"/>
      <c r="K130" s="157"/>
      <c r="L130" s="158"/>
      <c r="M130" s="22"/>
      <c r="N130" s="105"/>
    </row>
    <row r="131" spans="1:14" s="106" customFormat="1">
      <c r="A131" s="180" t="s">
        <v>133</v>
      </c>
      <c r="B131" s="181"/>
      <c r="C131" s="181"/>
      <c r="D131" s="181"/>
      <c r="E131" s="181"/>
      <c r="F131" s="181"/>
      <c r="G131" s="181"/>
      <c r="H131" s="181"/>
      <c r="I131" s="107"/>
      <c r="J131" s="23"/>
      <c r="K131" s="23"/>
      <c r="N131" s="105"/>
    </row>
    <row r="132" spans="1:14" s="3" customFormat="1" ht="43.15" customHeight="1">
      <c r="A132" s="183" t="s">
        <v>202</v>
      </c>
      <c r="B132" s="184"/>
      <c r="C132" s="184"/>
      <c r="D132" s="184"/>
      <c r="E132" s="184"/>
      <c r="F132" s="184"/>
      <c r="G132" s="184"/>
      <c r="H132" s="184"/>
      <c r="I132" s="184"/>
      <c r="J132" s="184"/>
      <c r="K132" s="184"/>
      <c r="L132" s="185"/>
      <c r="M132" s="1"/>
      <c r="N132" s="2"/>
    </row>
    <row r="133" spans="1:14" s="111" customFormat="1" ht="121.5">
      <c r="A133" s="5" t="s">
        <v>22</v>
      </c>
      <c r="B133" s="5" t="s">
        <v>0</v>
      </c>
      <c r="C133" s="4" t="s">
        <v>1</v>
      </c>
      <c r="D133" s="5" t="s">
        <v>58</v>
      </c>
      <c r="E133" s="28" t="s">
        <v>2</v>
      </c>
      <c r="F133" s="29" t="s">
        <v>3</v>
      </c>
      <c r="G133" s="29" t="s">
        <v>4</v>
      </c>
      <c r="H133" s="30" t="s">
        <v>14</v>
      </c>
      <c r="I133" s="5" t="s">
        <v>5</v>
      </c>
      <c r="J133" s="5" t="s">
        <v>23</v>
      </c>
      <c r="K133" s="31" t="s">
        <v>7</v>
      </c>
      <c r="L133" s="5" t="s">
        <v>8</v>
      </c>
      <c r="M133" s="32"/>
      <c r="N133" s="110"/>
    </row>
    <row r="134" spans="1:14" s="99" customFormat="1">
      <c r="A134" s="4">
        <v>1</v>
      </c>
      <c r="B134" s="4">
        <v>2</v>
      </c>
      <c r="C134" s="4">
        <v>3</v>
      </c>
      <c r="D134" s="4">
        <v>4</v>
      </c>
      <c r="E134" s="4">
        <v>5</v>
      </c>
      <c r="F134" s="4">
        <v>6</v>
      </c>
      <c r="G134" s="4">
        <v>7</v>
      </c>
      <c r="H134" s="4" t="s">
        <v>24</v>
      </c>
      <c r="I134" s="4" t="s">
        <v>10</v>
      </c>
      <c r="J134" s="4"/>
      <c r="K134" s="112">
        <v>9</v>
      </c>
      <c r="L134" s="4">
        <v>10</v>
      </c>
      <c r="M134" s="33"/>
      <c r="N134" s="98"/>
    </row>
    <row r="135" spans="1:14" ht="34.9" customHeight="1">
      <c r="A135" s="4">
        <v>1</v>
      </c>
      <c r="B135" s="17" t="s">
        <v>41</v>
      </c>
      <c r="C135" s="18" t="s">
        <v>25</v>
      </c>
      <c r="D135" s="19">
        <v>6</v>
      </c>
      <c r="E135" s="20"/>
      <c r="F135" s="20"/>
      <c r="G135" s="122"/>
      <c r="H135" s="20"/>
      <c r="I135" s="20"/>
      <c r="J135" s="20"/>
      <c r="K135" s="34"/>
      <c r="L135" s="35"/>
      <c r="M135" s="36"/>
      <c r="N135" s="37"/>
    </row>
    <row r="136" spans="1:14" ht="34.9" customHeight="1">
      <c r="A136" s="4">
        <v>2</v>
      </c>
      <c r="B136" s="17" t="s">
        <v>172</v>
      </c>
      <c r="C136" s="18" t="s">
        <v>25</v>
      </c>
      <c r="D136" s="19">
        <v>1</v>
      </c>
      <c r="E136" s="20"/>
      <c r="F136" s="20"/>
      <c r="G136" s="122"/>
      <c r="H136" s="20"/>
      <c r="I136" s="20"/>
      <c r="J136" s="20"/>
      <c r="K136" s="34"/>
      <c r="L136" s="35"/>
      <c r="M136" s="36"/>
      <c r="N136" s="37"/>
    </row>
    <row r="137" spans="1:14" s="115" customFormat="1" ht="34.9" customHeight="1">
      <c r="A137" s="4">
        <v>3</v>
      </c>
      <c r="B137" s="76" t="s">
        <v>42</v>
      </c>
      <c r="C137" s="18" t="s">
        <v>25</v>
      </c>
      <c r="D137" s="19">
        <v>1</v>
      </c>
      <c r="E137" s="20"/>
      <c r="F137" s="20"/>
      <c r="G137" s="122"/>
      <c r="H137" s="20"/>
      <c r="I137" s="20"/>
      <c r="J137" s="20"/>
      <c r="K137" s="34"/>
      <c r="L137" s="18"/>
      <c r="M137" s="113"/>
      <c r="N137" s="114"/>
    </row>
    <row r="138" spans="1:14" s="106" customFormat="1">
      <c r="A138" s="175" t="s">
        <v>99</v>
      </c>
      <c r="B138" s="176"/>
      <c r="C138" s="4"/>
      <c r="D138" s="5"/>
      <c r="E138" s="100"/>
      <c r="F138" s="101"/>
      <c r="G138" s="102"/>
      <c r="H138" s="101"/>
      <c r="I138" s="101"/>
      <c r="J138" s="101"/>
      <c r="K138" s="103"/>
      <c r="L138" s="104"/>
      <c r="M138" s="22"/>
      <c r="N138" s="105"/>
    </row>
    <row r="139" spans="1:14" s="106" customFormat="1">
      <c r="A139" s="149"/>
      <c r="B139" s="159" t="s">
        <v>93</v>
      </c>
      <c r="C139" s="151"/>
      <c r="D139" s="152"/>
      <c r="E139" s="153"/>
      <c r="F139" s="154"/>
      <c r="G139" s="155"/>
      <c r="H139" s="156"/>
      <c r="I139" s="154"/>
      <c r="J139" s="154"/>
      <c r="K139" s="157"/>
      <c r="L139" s="158"/>
      <c r="M139" s="22"/>
      <c r="N139" s="105"/>
    </row>
    <row r="140" spans="1:14" s="106" customFormat="1" ht="32.25" customHeight="1">
      <c r="A140" s="180" t="s">
        <v>98</v>
      </c>
      <c r="B140" s="181"/>
      <c r="C140" s="181"/>
      <c r="D140" s="181"/>
      <c r="E140" s="181"/>
      <c r="F140" s="181"/>
      <c r="G140" s="181"/>
      <c r="H140" s="181"/>
      <c r="I140" s="107"/>
      <c r="J140" s="23"/>
      <c r="K140" s="23"/>
      <c r="N140" s="105"/>
    </row>
    <row r="142" spans="1:14" s="3" customFormat="1" ht="43.15" customHeight="1">
      <c r="A142" s="183" t="s">
        <v>117</v>
      </c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5"/>
      <c r="M142" s="1"/>
      <c r="N142" s="2"/>
    </row>
    <row r="143" spans="1:14" s="120" customFormat="1" ht="101.25">
      <c r="A143" s="117" t="s">
        <v>22</v>
      </c>
      <c r="B143" s="117" t="s">
        <v>0</v>
      </c>
      <c r="C143" s="42" t="s">
        <v>1</v>
      </c>
      <c r="D143" s="5" t="s">
        <v>58</v>
      </c>
      <c r="E143" s="43" t="s">
        <v>2</v>
      </c>
      <c r="F143" s="44" t="s">
        <v>3</v>
      </c>
      <c r="G143" s="44" t="s">
        <v>4</v>
      </c>
      <c r="H143" s="45" t="s">
        <v>14</v>
      </c>
      <c r="I143" s="46" t="s">
        <v>5</v>
      </c>
      <c r="J143" s="46" t="s">
        <v>6</v>
      </c>
      <c r="K143" s="47" t="s">
        <v>7</v>
      </c>
      <c r="L143" s="46" t="s">
        <v>8</v>
      </c>
      <c r="M143" s="118"/>
      <c r="N143" s="119"/>
    </row>
    <row r="144" spans="1:14" s="120" customFormat="1">
      <c r="A144" s="4">
        <v>1</v>
      </c>
      <c r="B144" s="4">
        <v>2</v>
      </c>
      <c r="C144" s="4">
        <v>3</v>
      </c>
      <c r="D144" s="4">
        <v>4</v>
      </c>
      <c r="E144" s="4">
        <v>5</v>
      </c>
      <c r="F144" s="93" t="s">
        <v>11</v>
      </c>
      <c r="G144" s="13">
        <v>7</v>
      </c>
      <c r="H144" s="13" t="s">
        <v>9</v>
      </c>
      <c r="I144" s="13" t="s">
        <v>10</v>
      </c>
      <c r="J144" s="13">
        <v>10</v>
      </c>
      <c r="K144" s="94">
        <v>11</v>
      </c>
      <c r="L144" s="13">
        <v>12</v>
      </c>
      <c r="M144" s="118"/>
      <c r="N144" s="119"/>
    </row>
    <row r="145" spans="1:22" ht="32.450000000000003" customHeight="1">
      <c r="A145" s="4">
        <v>1</v>
      </c>
      <c r="B145" s="67" t="s">
        <v>44</v>
      </c>
      <c r="C145" s="18" t="s">
        <v>25</v>
      </c>
      <c r="D145" s="19">
        <v>92</v>
      </c>
      <c r="E145" s="20"/>
      <c r="F145" s="121"/>
      <c r="G145" s="122"/>
      <c r="H145" s="121"/>
      <c r="I145" s="121"/>
      <c r="J145" s="123"/>
      <c r="K145" s="124"/>
      <c r="L145" s="125"/>
      <c r="M145" s="51"/>
      <c r="N145" s="37"/>
    </row>
    <row r="146" spans="1:22" s="115" customFormat="1" ht="34.9" customHeight="1">
      <c r="A146" s="4">
        <v>2</v>
      </c>
      <c r="B146" s="67" t="s">
        <v>45</v>
      </c>
      <c r="C146" s="18" t="s">
        <v>19</v>
      </c>
      <c r="D146" s="19">
        <v>28</v>
      </c>
      <c r="E146" s="20"/>
      <c r="F146" s="121"/>
      <c r="G146" s="122"/>
      <c r="H146" s="121"/>
      <c r="I146" s="121"/>
      <c r="J146" s="20"/>
      <c r="K146" s="34"/>
      <c r="L146" s="18"/>
      <c r="M146" s="113"/>
      <c r="N146" s="114"/>
    </row>
    <row r="147" spans="1:22" s="115" customFormat="1" ht="34.9" customHeight="1">
      <c r="A147" s="4">
        <v>3</v>
      </c>
      <c r="B147" s="67" t="s">
        <v>46</v>
      </c>
      <c r="C147" s="18" t="s">
        <v>20</v>
      </c>
      <c r="D147" s="19">
        <v>2</v>
      </c>
      <c r="E147" s="20"/>
      <c r="F147" s="121"/>
      <c r="G147" s="122"/>
      <c r="H147" s="121"/>
      <c r="I147" s="121"/>
      <c r="J147" s="20"/>
      <c r="K147" s="34"/>
      <c r="L147" s="18"/>
      <c r="M147" s="113"/>
      <c r="N147" s="114"/>
    </row>
    <row r="148" spans="1:22" s="115" customFormat="1" ht="34.9" customHeight="1">
      <c r="A148" s="4">
        <v>4</v>
      </c>
      <c r="B148" s="67" t="s">
        <v>47</v>
      </c>
      <c r="C148" s="18" t="s">
        <v>25</v>
      </c>
      <c r="D148" s="19">
        <v>100</v>
      </c>
      <c r="E148" s="20"/>
      <c r="F148" s="121"/>
      <c r="G148" s="122"/>
      <c r="H148" s="121"/>
      <c r="I148" s="121"/>
      <c r="J148" s="20"/>
      <c r="K148" s="34"/>
      <c r="L148" s="18"/>
      <c r="M148" s="113"/>
      <c r="N148" s="114"/>
    </row>
    <row r="149" spans="1:22" s="115" customFormat="1" ht="34.9" customHeight="1">
      <c r="A149" s="4">
        <v>5</v>
      </c>
      <c r="B149" s="67" t="s">
        <v>48</v>
      </c>
      <c r="C149" s="18" t="s">
        <v>20</v>
      </c>
      <c r="D149" s="19">
        <v>10</v>
      </c>
      <c r="E149" s="20"/>
      <c r="F149" s="121"/>
      <c r="G149" s="122"/>
      <c r="H149" s="121"/>
      <c r="I149" s="121"/>
      <c r="J149" s="20"/>
      <c r="K149" s="34"/>
      <c r="L149" s="18"/>
      <c r="M149" s="113"/>
      <c r="N149" s="114"/>
    </row>
    <row r="150" spans="1:22" s="115" customFormat="1" ht="34.9" customHeight="1">
      <c r="A150" s="4">
        <v>6</v>
      </c>
      <c r="B150" s="67" t="s">
        <v>49</v>
      </c>
      <c r="C150" s="18" t="s">
        <v>34</v>
      </c>
      <c r="D150" s="19">
        <v>10</v>
      </c>
      <c r="E150" s="20"/>
      <c r="F150" s="121"/>
      <c r="G150" s="122"/>
      <c r="H150" s="121"/>
      <c r="I150" s="121"/>
      <c r="J150" s="20"/>
      <c r="K150" s="34"/>
      <c r="L150" s="18"/>
      <c r="M150" s="113"/>
      <c r="N150" s="114"/>
    </row>
    <row r="151" spans="1:22" s="115" customFormat="1" ht="34.9" customHeight="1">
      <c r="A151" s="4">
        <v>7</v>
      </c>
      <c r="B151" s="67" t="s">
        <v>50</v>
      </c>
      <c r="C151" s="18" t="s">
        <v>34</v>
      </c>
      <c r="D151" s="19">
        <v>10</v>
      </c>
      <c r="E151" s="20"/>
      <c r="F151" s="121"/>
      <c r="G151" s="122"/>
      <c r="H151" s="121"/>
      <c r="I151" s="121"/>
      <c r="J151" s="20"/>
      <c r="K151" s="34"/>
      <c r="L151" s="18"/>
      <c r="M151" s="113"/>
      <c r="N151" s="114"/>
    </row>
    <row r="152" spans="1:22" s="115" customFormat="1" ht="34.9" customHeight="1">
      <c r="A152" s="4">
        <v>8</v>
      </c>
      <c r="B152" s="67" t="s">
        <v>51</v>
      </c>
      <c r="C152" s="18" t="s">
        <v>34</v>
      </c>
      <c r="D152" s="19">
        <v>2</v>
      </c>
      <c r="E152" s="20"/>
      <c r="F152" s="121"/>
      <c r="G152" s="122"/>
      <c r="H152" s="121"/>
      <c r="I152" s="121"/>
      <c r="J152" s="20"/>
      <c r="K152" s="34"/>
      <c r="L152" s="18"/>
      <c r="M152" s="113"/>
      <c r="N152" s="114"/>
    </row>
    <row r="153" spans="1:22" s="115" customFormat="1" ht="34.9" customHeight="1">
      <c r="A153" s="4">
        <v>9</v>
      </c>
      <c r="B153" s="67" t="s">
        <v>187</v>
      </c>
      <c r="C153" s="18" t="s">
        <v>19</v>
      </c>
      <c r="D153" s="19">
        <v>10</v>
      </c>
      <c r="E153" s="20"/>
      <c r="F153" s="121"/>
      <c r="G153" s="122"/>
      <c r="H153" s="121"/>
      <c r="I153" s="121"/>
      <c r="J153" s="20"/>
      <c r="K153" s="34"/>
      <c r="L153" s="18"/>
      <c r="M153" s="113"/>
      <c r="N153" s="114"/>
    </row>
    <row r="154" spans="1:22" s="115" customFormat="1" ht="34.9" customHeight="1">
      <c r="A154" s="4">
        <v>10</v>
      </c>
      <c r="B154" s="67" t="s">
        <v>188</v>
      </c>
      <c r="C154" s="18" t="s">
        <v>19</v>
      </c>
      <c r="D154" s="19">
        <v>40</v>
      </c>
      <c r="E154" s="20"/>
      <c r="F154" s="121"/>
      <c r="G154" s="122"/>
      <c r="H154" s="121"/>
      <c r="I154" s="121"/>
      <c r="J154" s="20"/>
      <c r="K154" s="34"/>
      <c r="L154" s="18"/>
      <c r="M154" s="113"/>
      <c r="N154" s="114"/>
    </row>
    <row r="155" spans="1:22" s="115" customFormat="1" ht="42.6" customHeight="1">
      <c r="A155" s="4">
        <v>11</v>
      </c>
      <c r="B155" s="67" t="s">
        <v>52</v>
      </c>
      <c r="C155" s="18" t="s">
        <v>19</v>
      </c>
      <c r="D155" s="19">
        <v>50</v>
      </c>
      <c r="E155" s="20"/>
      <c r="F155" s="121"/>
      <c r="G155" s="122"/>
      <c r="H155" s="121"/>
      <c r="I155" s="121"/>
      <c r="J155" s="20"/>
      <c r="K155" s="34"/>
      <c r="L155" s="18"/>
      <c r="M155" s="113"/>
      <c r="N155" s="114"/>
    </row>
    <row r="156" spans="1:22" s="127" customFormat="1">
      <c r="A156" s="175" t="s">
        <v>103</v>
      </c>
      <c r="B156" s="176"/>
      <c r="C156" s="4"/>
      <c r="D156" s="5"/>
      <c r="E156" s="100"/>
      <c r="F156" s="28"/>
      <c r="G156" s="102"/>
      <c r="H156" s="28"/>
      <c r="I156" s="28"/>
      <c r="J156" s="101"/>
      <c r="K156" s="103"/>
      <c r="L156" s="104"/>
      <c r="M156" s="52"/>
      <c r="N156" s="126"/>
    </row>
    <row r="157" spans="1:22" s="106" customFormat="1">
      <c r="A157" s="180" t="s">
        <v>134</v>
      </c>
      <c r="B157" s="181"/>
      <c r="C157" s="181"/>
      <c r="D157" s="181"/>
      <c r="E157" s="181"/>
      <c r="F157" s="181"/>
      <c r="G157" s="181"/>
      <c r="H157" s="181"/>
      <c r="I157" s="107"/>
      <c r="J157" s="23"/>
      <c r="K157" s="23"/>
      <c r="M157" s="128"/>
      <c r="N157" s="126"/>
      <c r="O157" s="128"/>
      <c r="P157" s="128"/>
      <c r="Q157" s="128"/>
      <c r="R157" s="128"/>
      <c r="S157" s="128"/>
      <c r="T157" s="128"/>
      <c r="U157" s="128"/>
      <c r="V157" s="128"/>
    </row>
    <row r="160" spans="1:22" s="3" customFormat="1" ht="43.15" customHeight="1">
      <c r="A160" s="186" t="s">
        <v>216</v>
      </c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5"/>
      <c r="M160" s="1"/>
      <c r="N160" s="2"/>
    </row>
    <row r="161" spans="1:14" s="120" customFormat="1" ht="101.25">
      <c r="A161" s="117" t="s">
        <v>22</v>
      </c>
      <c r="B161" s="117" t="s">
        <v>0</v>
      </c>
      <c r="C161" s="42" t="s">
        <v>1</v>
      </c>
      <c r="D161" s="5" t="s">
        <v>58</v>
      </c>
      <c r="E161" s="43" t="s">
        <v>2</v>
      </c>
      <c r="F161" s="44" t="s">
        <v>3</v>
      </c>
      <c r="G161" s="44" t="s">
        <v>4</v>
      </c>
      <c r="H161" s="45" t="s">
        <v>14</v>
      </c>
      <c r="I161" s="46" t="s">
        <v>5</v>
      </c>
      <c r="J161" s="46" t="s">
        <v>6</v>
      </c>
      <c r="K161" s="47" t="s">
        <v>7</v>
      </c>
      <c r="L161" s="46" t="s">
        <v>8</v>
      </c>
      <c r="M161" s="118"/>
      <c r="N161" s="119"/>
    </row>
    <row r="162" spans="1:14" s="120" customFormat="1">
      <c r="A162" s="4">
        <v>1</v>
      </c>
      <c r="B162" s="4">
        <v>2</v>
      </c>
      <c r="C162" s="4">
        <v>3</v>
      </c>
      <c r="D162" s="4">
        <v>4</v>
      </c>
      <c r="E162" s="4">
        <v>5</v>
      </c>
      <c r="F162" s="93" t="s">
        <v>11</v>
      </c>
      <c r="G162" s="13">
        <v>7</v>
      </c>
      <c r="H162" s="13" t="s">
        <v>9</v>
      </c>
      <c r="I162" s="13" t="s">
        <v>10</v>
      </c>
      <c r="J162" s="13">
        <v>10</v>
      </c>
      <c r="K162" s="94">
        <v>11</v>
      </c>
      <c r="L162" s="13">
        <v>12</v>
      </c>
      <c r="M162" s="118"/>
      <c r="N162" s="119"/>
    </row>
    <row r="163" spans="1:14" ht="32.450000000000003" customHeight="1">
      <c r="A163" s="4">
        <v>1</v>
      </c>
      <c r="B163" s="48" t="s">
        <v>59</v>
      </c>
      <c r="C163" s="49" t="s">
        <v>20</v>
      </c>
      <c r="D163" s="49">
        <v>6</v>
      </c>
      <c r="E163" s="50"/>
      <c r="F163" s="121"/>
      <c r="G163" s="77"/>
      <c r="H163" s="121"/>
      <c r="I163" s="121"/>
      <c r="J163" s="123"/>
      <c r="K163" s="124"/>
      <c r="L163" s="125"/>
      <c r="M163" s="51"/>
      <c r="N163" s="37"/>
    </row>
    <row r="164" spans="1:14" s="115" customFormat="1" ht="34.9" customHeight="1">
      <c r="A164" s="4">
        <v>2</v>
      </c>
      <c r="B164" s="48" t="s">
        <v>60</v>
      </c>
      <c r="C164" s="49" t="s">
        <v>20</v>
      </c>
      <c r="D164" s="49">
        <v>6</v>
      </c>
      <c r="E164" s="50"/>
      <c r="F164" s="121"/>
      <c r="G164" s="77"/>
      <c r="H164" s="121"/>
      <c r="I164" s="121"/>
      <c r="J164" s="20"/>
      <c r="K164" s="34"/>
      <c r="L164" s="18"/>
      <c r="M164" s="113"/>
      <c r="N164" s="114"/>
    </row>
    <row r="165" spans="1:14" s="115" customFormat="1" ht="34.9" customHeight="1">
      <c r="A165" s="4">
        <v>3</v>
      </c>
      <c r="B165" s="48" t="s">
        <v>61</v>
      </c>
      <c r="C165" s="49" t="s">
        <v>20</v>
      </c>
      <c r="D165" s="49">
        <v>6</v>
      </c>
      <c r="E165" s="50"/>
      <c r="F165" s="121"/>
      <c r="G165" s="77"/>
      <c r="H165" s="121"/>
      <c r="I165" s="121"/>
      <c r="J165" s="20"/>
      <c r="K165" s="34"/>
      <c r="L165" s="18"/>
      <c r="M165" s="113"/>
      <c r="N165" s="114"/>
    </row>
    <row r="166" spans="1:14" s="115" customFormat="1" ht="34.9" customHeight="1">
      <c r="A166" s="4">
        <v>4</v>
      </c>
      <c r="B166" s="48" t="s">
        <v>62</v>
      </c>
      <c r="C166" s="49" t="s">
        <v>20</v>
      </c>
      <c r="D166" s="49">
        <v>8</v>
      </c>
      <c r="E166" s="50"/>
      <c r="F166" s="121"/>
      <c r="G166" s="77"/>
      <c r="H166" s="121"/>
      <c r="I166" s="121"/>
      <c r="J166" s="20"/>
      <c r="K166" s="34"/>
      <c r="L166" s="18"/>
      <c r="M166" s="113"/>
      <c r="N166" s="114"/>
    </row>
    <row r="167" spans="1:14" s="115" customFormat="1" ht="34.9" customHeight="1">
      <c r="A167" s="4">
        <v>5</v>
      </c>
      <c r="B167" s="48" t="s">
        <v>63</v>
      </c>
      <c r="C167" s="49" t="s">
        <v>20</v>
      </c>
      <c r="D167" s="49">
        <v>8</v>
      </c>
      <c r="E167" s="50"/>
      <c r="F167" s="121"/>
      <c r="G167" s="77"/>
      <c r="H167" s="121"/>
      <c r="I167" s="121"/>
      <c r="J167" s="20"/>
      <c r="K167" s="34"/>
      <c r="L167" s="18"/>
      <c r="M167" s="113"/>
      <c r="N167" s="114"/>
    </row>
    <row r="168" spans="1:14" s="115" customFormat="1" ht="34.9" customHeight="1">
      <c r="A168" s="4">
        <v>6</v>
      </c>
      <c r="B168" s="48" t="s">
        <v>64</v>
      </c>
      <c r="C168" s="49" t="s">
        <v>20</v>
      </c>
      <c r="D168" s="49">
        <v>10</v>
      </c>
      <c r="E168" s="50"/>
      <c r="F168" s="121"/>
      <c r="G168" s="77"/>
      <c r="H168" s="121"/>
      <c r="I168" s="121"/>
      <c r="J168" s="20"/>
      <c r="K168" s="34"/>
      <c r="L168" s="18"/>
      <c r="M168" s="113"/>
      <c r="N168" s="114"/>
    </row>
    <row r="169" spans="1:14" s="115" customFormat="1" ht="34.9" customHeight="1">
      <c r="A169" s="4">
        <v>7</v>
      </c>
      <c r="B169" s="48" t="s">
        <v>65</v>
      </c>
      <c r="C169" s="49" t="s">
        <v>20</v>
      </c>
      <c r="D169" s="49">
        <v>10</v>
      </c>
      <c r="E169" s="50"/>
      <c r="F169" s="121"/>
      <c r="G169" s="77"/>
      <c r="H169" s="121"/>
      <c r="I169" s="121"/>
      <c r="J169" s="20"/>
      <c r="K169" s="34"/>
      <c r="L169" s="18"/>
      <c r="M169" s="113"/>
      <c r="N169" s="114"/>
    </row>
    <row r="170" spans="1:14" s="115" customFormat="1" ht="34.9" customHeight="1">
      <c r="A170" s="4">
        <v>8</v>
      </c>
      <c r="B170" s="48" t="s">
        <v>66</v>
      </c>
      <c r="C170" s="49" t="s">
        <v>20</v>
      </c>
      <c r="D170" s="49">
        <v>10</v>
      </c>
      <c r="E170" s="50"/>
      <c r="F170" s="121"/>
      <c r="G170" s="77"/>
      <c r="H170" s="121"/>
      <c r="I170" s="121"/>
      <c r="J170" s="20"/>
      <c r="K170" s="34"/>
      <c r="L170" s="18"/>
      <c r="M170" s="113"/>
      <c r="N170" s="114"/>
    </row>
    <row r="171" spans="1:14" s="115" customFormat="1" ht="34.9" customHeight="1">
      <c r="A171" s="4">
        <v>9</v>
      </c>
      <c r="B171" s="48" t="s">
        <v>67</v>
      </c>
      <c r="C171" s="49" t="s">
        <v>20</v>
      </c>
      <c r="D171" s="49">
        <v>10</v>
      </c>
      <c r="E171" s="50"/>
      <c r="F171" s="121"/>
      <c r="G171" s="77"/>
      <c r="H171" s="121"/>
      <c r="I171" s="121"/>
      <c r="J171" s="20"/>
      <c r="K171" s="34"/>
      <c r="L171" s="18"/>
      <c r="M171" s="113"/>
      <c r="N171" s="114"/>
    </row>
    <row r="172" spans="1:14" s="115" customFormat="1" ht="34.9" customHeight="1">
      <c r="A172" s="4">
        <v>10</v>
      </c>
      <c r="B172" s="48" t="s">
        <v>68</v>
      </c>
      <c r="C172" s="49" t="s">
        <v>20</v>
      </c>
      <c r="D172" s="49">
        <v>10</v>
      </c>
      <c r="E172" s="50"/>
      <c r="F172" s="121"/>
      <c r="G172" s="77"/>
      <c r="H172" s="121"/>
      <c r="I172" s="121"/>
      <c r="J172" s="20"/>
      <c r="K172" s="34"/>
      <c r="L172" s="18"/>
      <c r="M172" s="113"/>
      <c r="N172" s="114"/>
    </row>
    <row r="173" spans="1:14" s="115" customFormat="1" ht="42.6" customHeight="1">
      <c r="A173" s="4">
        <v>11</v>
      </c>
      <c r="B173" s="48" t="s">
        <v>69</v>
      </c>
      <c r="C173" s="49" t="s">
        <v>20</v>
      </c>
      <c r="D173" s="49">
        <v>10</v>
      </c>
      <c r="E173" s="50"/>
      <c r="F173" s="121"/>
      <c r="G173" s="77"/>
      <c r="H173" s="121"/>
      <c r="I173" s="121"/>
      <c r="J173" s="20"/>
      <c r="K173" s="34"/>
      <c r="L173" s="18"/>
      <c r="M173" s="113"/>
      <c r="N173" s="114"/>
    </row>
    <row r="174" spans="1:14" ht="32.450000000000003" customHeight="1">
      <c r="A174" s="4">
        <v>12</v>
      </c>
      <c r="B174" s="48" t="s">
        <v>70</v>
      </c>
      <c r="C174" s="49" t="s">
        <v>20</v>
      </c>
      <c r="D174" s="49">
        <v>10</v>
      </c>
      <c r="E174" s="50"/>
      <c r="F174" s="121"/>
      <c r="G174" s="77"/>
      <c r="H174" s="121"/>
      <c r="I174" s="121"/>
      <c r="J174" s="123"/>
      <c r="K174" s="124"/>
      <c r="L174" s="125"/>
      <c r="M174" s="51"/>
      <c r="N174" s="37"/>
    </row>
    <row r="175" spans="1:14" ht="32.450000000000003" customHeight="1">
      <c r="A175" s="4">
        <v>13</v>
      </c>
      <c r="B175" s="48" t="s">
        <v>71</v>
      </c>
      <c r="C175" s="49" t="s">
        <v>20</v>
      </c>
      <c r="D175" s="49">
        <v>10</v>
      </c>
      <c r="E175" s="50"/>
      <c r="F175" s="121"/>
      <c r="G175" s="77"/>
      <c r="H175" s="121"/>
      <c r="I175" s="121"/>
      <c r="J175" s="123"/>
      <c r="K175" s="124"/>
      <c r="L175" s="125"/>
      <c r="M175" s="51"/>
      <c r="N175" s="37"/>
    </row>
    <row r="176" spans="1:14" s="115" customFormat="1" ht="34.9" customHeight="1">
      <c r="A176" s="4">
        <v>14</v>
      </c>
      <c r="B176" s="48" t="s">
        <v>72</v>
      </c>
      <c r="C176" s="49" t="s">
        <v>20</v>
      </c>
      <c r="D176" s="49">
        <v>10</v>
      </c>
      <c r="E176" s="50"/>
      <c r="F176" s="121"/>
      <c r="G176" s="77"/>
      <c r="H176" s="121"/>
      <c r="I176" s="121"/>
      <c r="J176" s="20"/>
      <c r="K176" s="34"/>
      <c r="L176" s="18"/>
      <c r="M176" s="113"/>
      <c r="N176" s="114"/>
    </row>
    <row r="177" spans="1:14" s="115" customFormat="1" ht="34.9" customHeight="1">
      <c r="A177" s="4">
        <v>15</v>
      </c>
      <c r="B177" s="48" t="s">
        <v>73</v>
      </c>
      <c r="C177" s="49" t="s">
        <v>20</v>
      </c>
      <c r="D177" s="49">
        <v>10</v>
      </c>
      <c r="E177" s="50"/>
      <c r="F177" s="121"/>
      <c r="G177" s="77"/>
      <c r="H177" s="121"/>
      <c r="I177" s="121"/>
      <c r="J177" s="20"/>
      <c r="K177" s="34"/>
      <c r="L177" s="18"/>
      <c r="M177" s="113"/>
      <c r="N177" s="114"/>
    </row>
    <row r="178" spans="1:14" s="115" customFormat="1" ht="34.9" customHeight="1">
      <c r="A178" s="4">
        <v>16</v>
      </c>
      <c r="B178" s="48" t="s">
        <v>74</v>
      </c>
      <c r="C178" s="49" t="s">
        <v>20</v>
      </c>
      <c r="D178" s="49">
        <v>10</v>
      </c>
      <c r="E178" s="50"/>
      <c r="F178" s="121"/>
      <c r="G178" s="77"/>
      <c r="H178" s="121"/>
      <c r="I178" s="121"/>
      <c r="J178" s="20"/>
      <c r="K178" s="34"/>
      <c r="L178" s="18"/>
      <c r="M178" s="113"/>
      <c r="N178" s="114"/>
    </row>
    <row r="179" spans="1:14" s="115" customFormat="1" ht="34.9" customHeight="1">
      <c r="A179" s="4">
        <v>17</v>
      </c>
      <c r="B179" s="48" t="s">
        <v>75</v>
      </c>
      <c r="C179" s="49" t="s">
        <v>20</v>
      </c>
      <c r="D179" s="49">
        <v>10</v>
      </c>
      <c r="E179" s="50"/>
      <c r="F179" s="121"/>
      <c r="G179" s="77"/>
      <c r="H179" s="121"/>
      <c r="I179" s="121"/>
      <c r="J179" s="20"/>
      <c r="K179" s="34"/>
      <c r="L179" s="18"/>
      <c r="M179" s="113"/>
      <c r="N179" s="114"/>
    </row>
    <row r="180" spans="1:14" s="115" customFormat="1" ht="34.9" customHeight="1">
      <c r="A180" s="4">
        <v>18</v>
      </c>
      <c r="B180" s="48" t="s">
        <v>76</v>
      </c>
      <c r="C180" s="49" t="s">
        <v>20</v>
      </c>
      <c r="D180" s="49">
        <v>10</v>
      </c>
      <c r="E180" s="50"/>
      <c r="F180" s="121"/>
      <c r="G180" s="77"/>
      <c r="H180" s="121"/>
      <c r="I180" s="121"/>
      <c r="J180" s="20"/>
      <c r="K180" s="34"/>
      <c r="L180" s="18"/>
      <c r="M180" s="113"/>
      <c r="N180" s="114"/>
    </row>
    <row r="181" spans="1:14" s="115" customFormat="1" ht="34.9" customHeight="1">
      <c r="A181" s="4">
        <v>19</v>
      </c>
      <c r="B181" s="48" t="s">
        <v>77</v>
      </c>
      <c r="C181" s="49" t="s">
        <v>20</v>
      </c>
      <c r="D181" s="49">
        <v>10</v>
      </c>
      <c r="E181" s="50"/>
      <c r="F181" s="121"/>
      <c r="G181" s="77"/>
      <c r="H181" s="121"/>
      <c r="I181" s="121"/>
      <c r="J181" s="20"/>
      <c r="K181" s="34"/>
      <c r="L181" s="18"/>
      <c r="M181" s="113"/>
      <c r="N181" s="114"/>
    </row>
    <row r="182" spans="1:14" s="115" customFormat="1" ht="34.9" customHeight="1">
      <c r="A182" s="4">
        <v>20</v>
      </c>
      <c r="B182" s="48" t="s">
        <v>78</v>
      </c>
      <c r="C182" s="49" t="s">
        <v>20</v>
      </c>
      <c r="D182" s="49">
        <v>10</v>
      </c>
      <c r="E182" s="50"/>
      <c r="F182" s="121"/>
      <c r="G182" s="77"/>
      <c r="H182" s="121"/>
      <c r="I182" s="121"/>
      <c r="J182" s="20"/>
      <c r="K182" s="34"/>
      <c r="L182" s="18"/>
      <c r="M182" s="113"/>
      <c r="N182" s="114"/>
    </row>
    <row r="183" spans="1:14" s="115" customFormat="1" ht="34.9" customHeight="1">
      <c r="A183" s="4">
        <v>21</v>
      </c>
      <c r="B183" s="48" t="s">
        <v>79</v>
      </c>
      <c r="C183" s="49" t="s">
        <v>20</v>
      </c>
      <c r="D183" s="49">
        <v>10</v>
      </c>
      <c r="E183" s="50"/>
      <c r="F183" s="121"/>
      <c r="G183" s="77"/>
      <c r="H183" s="121"/>
      <c r="I183" s="121"/>
      <c r="J183" s="20"/>
      <c r="K183" s="34"/>
      <c r="L183" s="18"/>
      <c r="M183" s="113"/>
      <c r="N183" s="114"/>
    </row>
    <row r="184" spans="1:14" s="115" customFormat="1" ht="34.9" customHeight="1">
      <c r="A184" s="4">
        <v>22</v>
      </c>
      <c r="B184" s="48" t="s">
        <v>80</v>
      </c>
      <c r="C184" s="49" t="s">
        <v>20</v>
      </c>
      <c r="D184" s="49">
        <v>10</v>
      </c>
      <c r="E184" s="50"/>
      <c r="F184" s="121"/>
      <c r="G184" s="77"/>
      <c r="H184" s="121"/>
      <c r="I184" s="121"/>
      <c r="J184" s="20"/>
      <c r="K184" s="34"/>
      <c r="L184" s="18"/>
      <c r="M184" s="113"/>
      <c r="N184" s="114"/>
    </row>
    <row r="185" spans="1:14" s="115" customFormat="1" ht="42.6" customHeight="1">
      <c r="A185" s="4">
        <v>23</v>
      </c>
      <c r="B185" s="48" t="s">
        <v>81</v>
      </c>
      <c r="C185" s="49" t="s">
        <v>20</v>
      </c>
      <c r="D185" s="49">
        <v>10</v>
      </c>
      <c r="E185" s="50"/>
      <c r="F185" s="121"/>
      <c r="G185" s="77"/>
      <c r="H185" s="121"/>
      <c r="I185" s="121"/>
      <c r="J185" s="20"/>
      <c r="K185" s="34"/>
      <c r="L185" s="18"/>
      <c r="M185" s="113"/>
      <c r="N185" s="114"/>
    </row>
    <row r="186" spans="1:14" ht="32.450000000000003" customHeight="1">
      <c r="A186" s="4">
        <v>24</v>
      </c>
      <c r="B186" s="48" t="s">
        <v>82</v>
      </c>
      <c r="C186" s="49" t="s">
        <v>20</v>
      </c>
      <c r="D186" s="49">
        <v>10</v>
      </c>
      <c r="E186" s="50"/>
      <c r="F186" s="121"/>
      <c r="G186" s="77"/>
      <c r="H186" s="121"/>
      <c r="I186" s="121"/>
      <c r="J186" s="123"/>
      <c r="K186" s="124"/>
      <c r="L186" s="125"/>
      <c r="M186" s="51"/>
      <c r="N186" s="37"/>
    </row>
    <row r="187" spans="1:14" s="115" customFormat="1" ht="34.9" customHeight="1">
      <c r="A187" s="4">
        <v>25</v>
      </c>
      <c r="B187" s="48" t="s">
        <v>83</v>
      </c>
      <c r="C187" s="49" t="s">
        <v>20</v>
      </c>
      <c r="D187" s="49">
        <v>10</v>
      </c>
      <c r="E187" s="50"/>
      <c r="F187" s="121"/>
      <c r="G187" s="77"/>
      <c r="H187" s="121"/>
      <c r="I187" s="121"/>
      <c r="J187" s="20"/>
      <c r="K187" s="34"/>
      <c r="L187" s="18"/>
      <c r="M187" s="113"/>
      <c r="N187" s="114"/>
    </row>
    <row r="188" spans="1:14" s="115" customFormat="1" ht="34.9" customHeight="1">
      <c r="A188" s="4">
        <v>26</v>
      </c>
      <c r="B188" s="48" t="s">
        <v>84</v>
      </c>
      <c r="C188" s="49" t="s">
        <v>20</v>
      </c>
      <c r="D188" s="49">
        <v>10</v>
      </c>
      <c r="E188" s="50"/>
      <c r="F188" s="121"/>
      <c r="G188" s="77"/>
      <c r="H188" s="121"/>
      <c r="I188" s="121"/>
      <c r="J188" s="20"/>
      <c r="K188" s="34"/>
      <c r="L188" s="18"/>
      <c r="M188" s="113"/>
      <c r="N188" s="114"/>
    </row>
    <row r="189" spans="1:14" s="115" customFormat="1" ht="34.9" customHeight="1">
      <c r="A189" s="4">
        <v>27</v>
      </c>
      <c r="B189" s="48" t="s">
        <v>85</v>
      </c>
      <c r="C189" s="49" t="s">
        <v>20</v>
      </c>
      <c r="D189" s="49">
        <v>4</v>
      </c>
      <c r="E189" s="50"/>
      <c r="F189" s="121"/>
      <c r="G189" s="77"/>
      <c r="H189" s="121"/>
      <c r="I189" s="121"/>
      <c r="J189" s="20"/>
      <c r="K189" s="34"/>
      <c r="L189" s="18"/>
      <c r="M189" s="113"/>
      <c r="N189" s="114"/>
    </row>
    <row r="190" spans="1:14" s="115" customFormat="1" ht="34.9" customHeight="1">
      <c r="A190" s="4">
        <v>28</v>
      </c>
      <c r="B190" s="48" t="s">
        <v>86</v>
      </c>
      <c r="C190" s="49" t="s">
        <v>20</v>
      </c>
      <c r="D190" s="49">
        <v>4</v>
      </c>
      <c r="E190" s="50"/>
      <c r="F190" s="121"/>
      <c r="G190" s="77"/>
      <c r="H190" s="121"/>
      <c r="I190" s="121"/>
      <c r="J190" s="20"/>
      <c r="K190" s="34"/>
      <c r="L190" s="18"/>
      <c r="M190" s="113"/>
      <c r="N190" s="114"/>
    </row>
    <row r="191" spans="1:14" s="115" customFormat="1" ht="34.9" customHeight="1">
      <c r="A191" s="4">
        <v>29</v>
      </c>
      <c r="B191" s="48" t="s">
        <v>87</v>
      </c>
      <c r="C191" s="49" t="s">
        <v>20</v>
      </c>
      <c r="D191" s="49">
        <v>4</v>
      </c>
      <c r="E191" s="50"/>
      <c r="F191" s="121"/>
      <c r="G191" s="77"/>
      <c r="H191" s="121"/>
      <c r="I191" s="121"/>
      <c r="J191" s="20"/>
      <c r="K191" s="34"/>
      <c r="L191" s="18"/>
      <c r="M191" s="113"/>
      <c r="N191" s="114"/>
    </row>
    <row r="192" spans="1:14" s="115" customFormat="1" ht="51.6" customHeight="1">
      <c r="A192" s="4">
        <v>30</v>
      </c>
      <c r="B192" s="48" t="s">
        <v>104</v>
      </c>
      <c r="C192" s="49" t="s">
        <v>20</v>
      </c>
      <c r="D192" s="49">
        <v>1</v>
      </c>
      <c r="E192" s="50"/>
      <c r="F192" s="121"/>
      <c r="G192" s="77"/>
      <c r="H192" s="121"/>
      <c r="I192" s="121"/>
      <c r="J192" s="20"/>
      <c r="K192" s="34"/>
      <c r="L192" s="18"/>
      <c r="M192" s="113"/>
      <c r="N192" s="114"/>
    </row>
    <row r="193" spans="1:22" s="127" customFormat="1">
      <c r="A193" s="175" t="s">
        <v>135</v>
      </c>
      <c r="B193" s="176"/>
      <c r="C193" s="4"/>
      <c r="D193" s="5"/>
      <c r="E193" s="100"/>
      <c r="F193" s="28"/>
      <c r="G193" s="102"/>
      <c r="H193" s="28"/>
      <c r="I193" s="28"/>
      <c r="J193" s="101"/>
      <c r="K193" s="103"/>
      <c r="L193" s="104"/>
      <c r="M193" s="52"/>
      <c r="N193" s="126"/>
    </row>
    <row r="194" spans="1:22" s="106" customFormat="1" ht="29.45" customHeight="1">
      <c r="A194" s="180" t="s">
        <v>136</v>
      </c>
      <c r="B194" s="181"/>
      <c r="C194" s="181"/>
      <c r="D194" s="181"/>
      <c r="E194" s="181"/>
      <c r="F194" s="181"/>
      <c r="G194" s="181"/>
      <c r="H194" s="181"/>
      <c r="I194" s="107"/>
      <c r="J194" s="23"/>
      <c r="K194" s="23"/>
      <c r="M194" s="128"/>
      <c r="N194" s="126"/>
      <c r="O194" s="128"/>
      <c r="P194" s="128"/>
      <c r="Q194" s="128"/>
      <c r="R194" s="128"/>
      <c r="S194" s="128"/>
      <c r="T194" s="128"/>
      <c r="U194" s="128"/>
      <c r="V194" s="128"/>
    </row>
    <row r="195" spans="1:22" s="3" customFormat="1" ht="43.15" customHeight="1">
      <c r="A195" s="186" t="s">
        <v>137</v>
      </c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5"/>
      <c r="M195" s="1"/>
      <c r="N195" s="2"/>
    </row>
    <row r="196" spans="1:22" s="120" customFormat="1" ht="101.25">
      <c r="A196" s="117" t="s">
        <v>22</v>
      </c>
      <c r="B196" s="117" t="s">
        <v>0</v>
      </c>
      <c r="C196" s="42" t="s">
        <v>1</v>
      </c>
      <c r="D196" s="5" t="s">
        <v>58</v>
      </c>
      <c r="E196" s="43" t="s">
        <v>2</v>
      </c>
      <c r="F196" s="44" t="s">
        <v>3</v>
      </c>
      <c r="G196" s="44" t="s">
        <v>4</v>
      </c>
      <c r="H196" s="45" t="s">
        <v>14</v>
      </c>
      <c r="I196" s="46" t="s">
        <v>5</v>
      </c>
      <c r="J196" s="46" t="s">
        <v>6</v>
      </c>
      <c r="K196" s="47" t="s">
        <v>7</v>
      </c>
      <c r="L196" s="46" t="s">
        <v>8</v>
      </c>
      <c r="M196" s="118"/>
      <c r="N196" s="119"/>
    </row>
    <row r="197" spans="1:22" s="120" customFormat="1">
      <c r="A197" s="4">
        <v>1</v>
      </c>
      <c r="B197" s="4">
        <v>2</v>
      </c>
      <c r="C197" s="4">
        <v>3</v>
      </c>
      <c r="D197" s="4">
        <v>4</v>
      </c>
      <c r="E197" s="4">
        <v>5</v>
      </c>
      <c r="F197" s="93" t="s">
        <v>11</v>
      </c>
      <c r="G197" s="13">
        <v>7</v>
      </c>
      <c r="H197" s="13" t="s">
        <v>9</v>
      </c>
      <c r="I197" s="13" t="s">
        <v>10</v>
      </c>
      <c r="J197" s="13">
        <v>10</v>
      </c>
      <c r="K197" s="94">
        <v>11</v>
      </c>
      <c r="L197" s="13">
        <v>12</v>
      </c>
      <c r="M197" s="118"/>
      <c r="N197" s="119"/>
    </row>
    <row r="198" spans="1:22" ht="32.450000000000003" customHeight="1">
      <c r="A198" s="4">
        <v>1</v>
      </c>
      <c r="B198" s="48" t="s">
        <v>88</v>
      </c>
      <c r="C198" s="49" t="s">
        <v>34</v>
      </c>
      <c r="D198" s="49">
        <v>5</v>
      </c>
      <c r="E198" s="50"/>
      <c r="F198" s="121"/>
      <c r="G198" s="77"/>
      <c r="H198" s="121"/>
      <c r="I198" s="121"/>
      <c r="J198" s="123"/>
      <c r="K198" s="124"/>
      <c r="L198" s="125"/>
      <c r="M198" s="51"/>
      <c r="N198" s="37"/>
    </row>
    <row r="199" spans="1:22" s="115" customFormat="1" ht="34.9" customHeight="1">
      <c r="A199" s="4">
        <v>2</v>
      </c>
      <c r="B199" s="48" t="s">
        <v>89</v>
      </c>
      <c r="C199" s="49" t="s">
        <v>34</v>
      </c>
      <c r="D199" s="49">
        <v>3</v>
      </c>
      <c r="E199" s="50"/>
      <c r="F199" s="121"/>
      <c r="G199" s="77"/>
      <c r="H199" s="121"/>
      <c r="I199" s="121"/>
      <c r="J199" s="20"/>
      <c r="K199" s="34"/>
      <c r="L199" s="18"/>
      <c r="M199" s="113"/>
      <c r="N199" s="114"/>
    </row>
    <row r="200" spans="1:22" s="115" customFormat="1" ht="34.9" customHeight="1">
      <c r="A200" s="4">
        <v>3</v>
      </c>
      <c r="B200" s="48" t="s">
        <v>90</v>
      </c>
      <c r="C200" s="49" t="s">
        <v>34</v>
      </c>
      <c r="D200" s="49">
        <v>4</v>
      </c>
      <c r="E200" s="50"/>
      <c r="F200" s="121"/>
      <c r="G200" s="77"/>
      <c r="H200" s="121"/>
      <c r="I200" s="121"/>
      <c r="J200" s="20"/>
      <c r="K200" s="34"/>
      <c r="L200" s="18"/>
      <c r="M200" s="113"/>
      <c r="N200" s="114"/>
    </row>
    <row r="201" spans="1:22" s="115" customFormat="1" ht="34.9" customHeight="1">
      <c r="A201" s="4">
        <v>4</v>
      </c>
      <c r="B201" s="48" t="s">
        <v>203</v>
      </c>
      <c r="C201" s="49" t="s">
        <v>34</v>
      </c>
      <c r="D201" s="49">
        <v>2</v>
      </c>
      <c r="E201" s="50"/>
      <c r="F201" s="121"/>
      <c r="G201" s="77"/>
      <c r="H201" s="121"/>
      <c r="I201" s="121"/>
      <c r="J201" s="20"/>
      <c r="K201" s="34"/>
      <c r="L201" s="18"/>
      <c r="M201" s="113"/>
      <c r="N201" s="114"/>
    </row>
    <row r="202" spans="1:22" s="115" customFormat="1" ht="34.9" customHeight="1">
      <c r="A202" s="4">
        <v>5</v>
      </c>
      <c r="B202" s="48" t="s">
        <v>204</v>
      </c>
      <c r="C202" s="49" t="s">
        <v>34</v>
      </c>
      <c r="D202" s="49">
        <v>5</v>
      </c>
      <c r="E202" s="50"/>
      <c r="F202" s="121"/>
      <c r="G202" s="77"/>
      <c r="H202" s="121"/>
      <c r="I202" s="121"/>
      <c r="J202" s="20"/>
      <c r="K202" s="34"/>
      <c r="L202" s="18"/>
      <c r="M202" s="113"/>
      <c r="N202" s="114"/>
    </row>
    <row r="203" spans="1:22" s="115" customFormat="1" ht="34.9" customHeight="1">
      <c r="A203" s="4">
        <v>6</v>
      </c>
      <c r="B203" s="48" t="s">
        <v>91</v>
      </c>
      <c r="C203" s="49" t="s">
        <v>34</v>
      </c>
      <c r="D203" s="49">
        <v>5</v>
      </c>
      <c r="E203" s="50"/>
      <c r="F203" s="121"/>
      <c r="G203" s="77"/>
      <c r="H203" s="121"/>
      <c r="I203" s="121"/>
      <c r="J203" s="20"/>
      <c r="K203" s="34"/>
      <c r="L203" s="18"/>
      <c r="M203" s="113"/>
      <c r="N203" s="114"/>
    </row>
    <row r="204" spans="1:22" s="115" customFormat="1" ht="34.9" customHeight="1">
      <c r="A204" s="4">
        <v>7</v>
      </c>
      <c r="B204" s="48" t="s">
        <v>205</v>
      </c>
      <c r="C204" s="49" t="s">
        <v>34</v>
      </c>
      <c r="D204" s="49">
        <v>5</v>
      </c>
      <c r="E204" s="50"/>
      <c r="F204" s="121"/>
      <c r="G204" s="77"/>
      <c r="H204" s="121"/>
      <c r="I204" s="121"/>
      <c r="J204" s="20"/>
      <c r="K204" s="34"/>
      <c r="L204" s="18"/>
      <c r="M204" s="113"/>
      <c r="N204" s="114"/>
    </row>
    <row r="205" spans="1:22" s="115" customFormat="1" ht="34.9" customHeight="1">
      <c r="A205" s="4">
        <v>8</v>
      </c>
      <c r="B205" s="48" t="s">
        <v>92</v>
      </c>
      <c r="C205" s="49" t="s">
        <v>34</v>
      </c>
      <c r="D205" s="49">
        <v>1</v>
      </c>
      <c r="E205" s="50"/>
      <c r="F205" s="121"/>
      <c r="G205" s="77"/>
      <c r="H205" s="121"/>
      <c r="I205" s="121"/>
      <c r="J205" s="20"/>
      <c r="K205" s="34"/>
      <c r="L205" s="18"/>
      <c r="M205" s="113"/>
      <c r="N205" s="114"/>
    </row>
    <row r="206" spans="1:22" s="115" customFormat="1" ht="34.9" customHeight="1">
      <c r="A206" s="4">
        <v>9</v>
      </c>
      <c r="B206" s="48" t="s">
        <v>206</v>
      </c>
      <c r="C206" s="49" t="s">
        <v>34</v>
      </c>
      <c r="D206" s="49">
        <v>5</v>
      </c>
      <c r="E206" s="50"/>
      <c r="F206" s="121"/>
      <c r="G206" s="77"/>
      <c r="H206" s="121"/>
      <c r="I206" s="121"/>
      <c r="J206" s="20"/>
      <c r="K206" s="34"/>
      <c r="L206" s="18"/>
      <c r="M206" s="113"/>
      <c r="N206" s="114"/>
    </row>
    <row r="207" spans="1:22" s="127" customFormat="1">
      <c r="A207" s="175" t="s">
        <v>119</v>
      </c>
      <c r="B207" s="176"/>
      <c r="C207" s="4"/>
      <c r="D207" s="5"/>
      <c r="E207" s="100"/>
      <c r="F207" s="28"/>
      <c r="G207" s="102"/>
      <c r="H207" s="28"/>
      <c r="I207" s="28"/>
      <c r="J207" s="101"/>
      <c r="K207" s="103"/>
      <c r="L207" s="104"/>
      <c r="M207" s="52"/>
      <c r="N207" s="126"/>
    </row>
    <row r="208" spans="1:22" s="106" customFormat="1">
      <c r="A208" s="180" t="s">
        <v>120</v>
      </c>
      <c r="B208" s="181"/>
      <c r="C208" s="181"/>
      <c r="D208" s="181"/>
      <c r="E208" s="181"/>
      <c r="F208" s="181"/>
      <c r="G208" s="181"/>
      <c r="H208" s="181"/>
      <c r="I208" s="107"/>
      <c r="J208" s="23"/>
      <c r="K208" s="23"/>
      <c r="M208" s="128"/>
      <c r="N208" s="126"/>
      <c r="O208" s="128"/>
      <c r="P208" s="128"/>
      <c r="Q208" s="128"/>
      <c r="R208" s="128"/>
      <c r="S208" s="128"/>
      <c r="T208" s="128"/>
      <c r="U208" s="128"/>
      <c r="V208" s="128"/>
    </row>
    <row r="209" spans="1:28" s="16" customFormat="1">
      <c r="A209" s="182" t="s">
        <v>207</v>
      </c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4"/>
    </row>
    <row r="211" spans="1:28" s="3" customFormat="1" ht="43.15" customHeight="1">
      <c r="A211" s="183" t="s">
        <v>138</v>
      </c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5"/>
      <c r="M211" s="1"/>
      <c r="N211" s="2"/>
    </row>
    <row r="212" spans="1:28" s="56" customFormat="1" ht="101.25">
      <c r="A212" s="46" t="s">
        <v>16</v>
      </c>
      <c r="B212" s="46" t="s">
        <v>0</v>
      </c>
      <c r="C212" s="42" t="s">
        <v>1</v>
      </c>
      <c r="D212" s="5" t="s">
        <v>58</v>
      </c>
      <c r="E212" s="53" t="s">
        <v>2</v>
      </c>
      <c r="F212" s="45" t="s">
        <v>3</v>
      </c>
      <c r="G212" s="45" t="s">
        <v>4</v>
      </c>
      <c r="H212" s="45" t="s">
        <v>14</v>
      </c>
      <c r="I212" s="46" t="s">
        <v>5</v>
      </c>
      <c r="J212" s="46" t="s">
        <v>6</v>
      </c>
      <c r="K212" s="47" t="s">
        <v>7</v>
      </c>
      <c r="L212" s="46" t="s">
        <v>8</v>
      </c>
      <c r="M212" s="54"/>
      <c r="N212" s="55"/>
    </row>
    <row r="213" spans="1:28" s="16" customFormat="1">
      <c r="A213" s="13">
        <v>1</v>
      </c>
      <c r="B213" s="13">
        <v>2</v>
      </c>
      <c r="C213" s="13">
        <v>3</v>
      </c>
      <c r="D213" s="13">
        <v>4</v>
      </c>
      <c r="E213" s="13">
        <v>5</v>
      </c>
      <c r="F213" s="93" t="s">
        <v>11</v>
      </c>
      <c r="G213" s="13">
        <v>7</v>
      </c>
      <c r="H213" s="13" t="s">
        <v>9</v>
      </c>
      <c r="I213" s="13" t="s">
        <v>10</v>
      </c>
      <c r="J213" s="13">
        <v>10</v>
      </c>
      <c r="K213" s="94">
        <v>11</v>
      </c>
      <c r="L213" s="13">
        <v>12</v>
      </c>
      <c r="M213" s="57"/>
      <c r="N213" s="15"/>
    </row>
    <row r="214" spans="1:28" s="16" customFormat="1" ht="409.15" customHeight="1">
      <c r="A214" s="13"/>
      <c r="B214" s="60" t="s">
        <v>208</v>
      </c>
      <c r="C214" s="79" t="s">
        <v>12</v>
      </c>
      <c r="D214" s="79">
        <v>120</v>
      </c>
      <c r="E214" s="50"/>
      <c r="F214" s="50"/>
      <c r="G214" s="77"/>
      <c r="H214" s="50"/>
      <c r="I214" s="50"/>
      <c r="J214" s="129"/>
      <c r="K214" s="130"/>
      <c r="L214" s="130"/>
      <c r="M214" s="57"/>
      <c r="N214" s="15"/>
    </row>
    <row r="215" spans="1:28" s="57" customFormat="1">
      <c r="A215" s="13">
        <v>5</v>
      </c>
      <c r="B215" s="66" t="s">
        <v>173</v>
      </c>
      <c r="C215" s="79" t="s">
        <v>19</v>
      </c>
      <c r="D215" s="79">
        <v>600</v>
      </c>
      <c r="E215" s="50"/>
      <c r="F215" s="50"/>
      <c r="G215" s="77"/>
      <c r="H215" s="50"/>
      <c r="I215" s="50"/>
      <c r="J215" s="65"/>
      <c r="K215" s="66"/>
      <c r="L215" s="66"/>
      <c r="N215" s="160"/>
    </row>
    <row r="216" spans="1:28" s="106" customFormat="1">
      <c r="A216" s="175" t="s">
        <v>139</v>
      </c>
      <c r="B216" s="176"/>
      <c r="C216" s="4"/>
      <c r="D216" s="5"/>
      <c r="E216" s="100"/>
      <c r="F216" s="101"/>
      <c r="G216" s="102"/>
      <c r="H216" s="101"/>
      <c r="I216" s="101"/>
      <c r="J216" s="101"/>
      <c r="K216" s="103"/>
      <c r="L216" s="104"/>
      <c r="M216" s="22"/>
      <c r="N216" s="105"/>
    </row>
    <row r="217" spans="1:28" s="106" customFormat="1">
      <c r="A217" s="189" t="s">
        <v>140</v>
      </c>
      <c r="B217" s="190"/>
      <c r="C217" s="190"/>
      <c r="D217" s="190"/>
      <c r="E217" s="190"/>
      <c r="F217" s="190"/>
      <c r="G217" s="190"/>
      <c r="H217" s="190"/>
      <c r="I217" s="131"/>
      <c r="J217" s="61"/>
      <c r="K217" s="61"/>
      <c r="L217" s="128"/>
      <c r="N217" s="105"/>
    </row>
    <row r="218" spans="1:28" s="3" customFormat="1" ht="43.15" customHeight="1">
      <c r="A218" s="186" t="s">
        <v>141</v>
      </c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8"/>
      <c r="M218" s="1"/>
      <c r="N218" s="2"/>
    </row>
    <row r="219" spans="1:28" s="56" customFormat="1" ht="101.25">
      <c r="A219" s="46" t="s">
        <v>16</v>
      </c>
      <c r="B219" s="46" t="s">
        <v>0</v>
      </c>
      <c r="C219" s="42" t="s">
        <v>1</v>
      </c>
      <c r="D219" s="5" t="s">
        <v>58</v>
      </c>
      <c r="E219" s="53" t="s">
        <v>2</v>
      </c>
      <c r="F219" s="45" t="s">
        <v>3</v>
      </c>
      <c r="G219" s="45" t="s">
        <v>4</v>
      </c>
      <c r="H219" s="45" t="s">
        <v>14</v>
      </c>
      <c r="I219" s="46" t="s">
        <v>5</v>
      </c>
      <c r="J219" s="46" t="s">
        <v>6</v>
      </c>
      <c r="K219" s="47" t="s">
        <v>7</v>
      </c>
      <c r="L219" s="46" t="s">
        <v>8</v>
      </c>
      <c r="M219" s="54"/>
      <c r="N219" s="55"/>
    </row>
    <row r="220" spans="1:28" s="16" customFormat="1">
      <c r="A220" s="13">
        <v>1</v>
      </c>
      <c r="B220" s="13">
        <v>2</v>
      </c>
      <c r="C220" s="13">
        <v>3</v>
      </c>
      <c r="D220" s="13">
        <v>4</v>
      </c>
      <c r="E220" s="13">
        <v>5</v>
      </c>
      <c r="F220" s="93" t="s">
        <v>11</v>
      </c>
      <c r="G220" s="13">
        <v>7</v>
      </c>
      <c r="H220" s="13" t="s">
        <v>9</v>
      </c>
      <c r="I220" s="13" t="s">
        <v>10</v>
      </c>
      <c r="J220" s="13">
        <v>10</v>
      </c>
      <c r="K220" s="94">
        <v>11</v>
      </c>
      <c r="L220" s="13">
        <v>12</v>
      </c>
      <c r="M220" s="57"/>
      <c r="N220" s="15"/>
    </row>
    <row r="221" spans="1:28" s="79" customFormat="1" ht="81.75" customHeight="1">
      <c r="A221" s="13">
        <v>1</v>
      </c>
      <c r="B221" s="78" t="s">
        <v>186</v>
      </c>
      <c r="C221" s="18" t="s">
        <v>19</v>
      </c>
      <c r="D221" s="19">
        <v>340000</v>
      </c>
      <c r="E221" s="20"/>
      <c r="F221" s="20"/>
      <c r="G221" s="95"/>
      <c r="H221" s="20"/>
      <c r="I221" s="20"/>
      <c r="M221" s="21"/>
      <c r="N221" s="80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2"/>
    </row>
    <row r="222" spans="1:28" s="57" customFormat="1" ht="43.15" customHeight="1">
      <c r="A222" s="13">
        <v>2</v>
      </c>
      <c r="B222" s="78" t="s">
        <v>174</v>
      </c>
      <c r="C222" s="18" t="s">
        <v>34</v>
      </c>
      <c r="D222" s="19">
        <v>1500</v>
      </c>
      <c r="E222" s="20"/>
      <c r="F222" s="20"/>
      <c r="G222" s="95"/>
      <c r="H222" s="20"/>
      <c r="I222" s="20"/>
      <c r="J222" s="96"/>
      <c r="K222" s="97"/>
      <c r="L222" s="130"/>
      <c r="M222" s="69"/>
      <c r="N222" s="161"/>
    </row>
    <row r="223" spans="1:28" s="127" customFormat="1">
      <c r="A223" s="175" t="s">
        <v>118</v>
      </c>
      <c r="B223" s="176"/>
      <c r="C223" s="4"/>
      <c r="D223" s="5"/>
      <c r="E223" s="162"/>
      <c r="F223" s="163"/>
      <c r="G223" s="102"/>
      <c r="H223" s="163"/>
      <c r="I223" s="163"/>
      <c r="J223" s="163"/>
      <c r="K223" s="164"/>
      <c r="L223" s="104"/>
      <c r="M223" s="52"/>
      <c r="N223" s="126"/>
    </row>
    <row r="224" spans="1:28" s="106" customFormat="1">
      <c r="A224" s="180" t="s">
        <v>121</v>
      </c>
      <c r="B224" s="181"/>
      <c r="C224" s="181"/>
      <c r="D224" s="181"/>
      <c r="E224" s="181"/>
      <c r="F224" s="181"/>
      <c r="G224" s="181"/>
      <c r="H224" s="181"/>
      <c r="I224" s="107"/>
      <c r="J224" s="23"/>
      <c r="K224" s="23"/>
      <c r="M224" s="128"/>
      <c r="N224" s="126"/>
    </row>
    <row r="225" spans="1:14" s="3" customFormat="1" ht="43.15" customHeight="1">
      <c r="A225" s="177" t="s">
        <v>142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9"/>
      <c r="M225" s="1"/>
      <c r="N225" s="2"/>
    </row>
    <row r="226" spans="1:14" s="111" customFormat="1" ht="121.5">
      <c r="A226" s="5" t="s">
        <v>22</v>
      </c>
      <c r="B226" s="5" t="s">
        <v>0</v>
      </c>
      <c r="C226" s="4" t="s">
        <v>1</v>
      </c>
      <c r="D226" s="5" t="s">
        <v>58</v>
      </c>
      <c r="E226" s="28" t="s">
        <v>2</v>
      </c>
      <c r="F226" s="29" t="s">
        <v>3</v>
      </c>
      <c r="G226" s="29" t="s">
        <v>4</v>
      </c>
      <c r="H226" s="30" t="s">
        <v>14</v>
      </c>
      <c r="I226" s="5" t="s">
        <v>5</v>
      </c>
      <c r="J226" s="5" t="s">
        <v>23</v>
      </c>
      <c r="K226" s="31" t="s">
        <v>7</v>
      </c>
      <c r="L226" s="5" t="s">
        <v>8</v>
      </c>
      <c r="M226" s="32"/>
      <c r="N226" s="110"/>
    </row>
    <row r="227" spans="1:14" s="99" customFormat="1">
      <c r="A227" s="4">
        <v>1</v>
      </c>
      <c r="B227" s="4">
        <v>2</v>
      </c>
      <c r="C227" s="4">
        <v>3</v>
      </c>
      <c r="D227" s="4">
        <v>4</v>
      </c>
      <c r="E227" s="4">
        <v>5</v>
      </c>
      <c r="F227" s="4">
        <v>6</v>
      </c>
      <c r="G227" s="4">
        <v>7</v>
      </c>
      <c r="H227" s="4" t="s">
        <v>24</v>
      </c>
      <c r="I227" s="4" t="s">
        <v>10</v>
      </c>
      <c r="J227" s="4"/>
      <c r="K227" s="112">
        <v>9</v>
      </c>
      <c r="L227" s="4">
        <v>10</v>
      </c>
      <c r="M227" s="33"/>
      <c r="N227" s="98"/>
    </row>
    <row r="228" spans="1:14" ht="33" customHeight="1">
      <c r="A228" s="4">
        <v>1</v>
      </c>
      <c r="B228" s="17" t="s">
        <v>105</v>
      </c>
      <c r="C228" s="18" t="s">
        <v>109</v>
      </c>
      <c r="D228" s="18">
        <v>60</v>
      </c>
      <c r="E228" s="20"/>
      <c r="F228" s="20"/>
      <c r="G228" s="95"/>
      <c r="H228" s="20"/>
      <c r="I228" s="20"/>
      <c r="J228" s="20"/>
      <c r="K228" s="34"/>
      <c r="L228" s="35"/>
      <c r="M228" s="36"/>
      <c r="N228" s="37"/>
    </row>
    <row r="229" spans="1:14" ht="33" customHeight="1">
      <c r="A229" s="4">
        <v>2</v>
      </c>
      <c r="B229" s="17" t="s">
        <v>106</v>
      </c>
      <c r="C229" s="18" t="s">
        <v>109</v>
      </c>
      <c r="D229" s="18">
        <v>30</v>
      </c>
      <c r="E229" s="20"/>
      <c r="F229" s="20"/>
      <c r="G229" s="95"/>
      <c r="H229" s="20"/>
      <c r="I229" s="20"/>
      <c r="J229" s="20"/>
      <c r="K229" s="34"/>
      <c r="L229" s="35"/>
      <c r="M229" s="36"/>
      <c r="N229" s="37"/>
    </row>
    <row r="230" spans="1:14" s="115" customFormat="1" ht="33" customHeight="1">
      <c r="A230" s="4">
        <v>3</v>
      </c>
      <c r="B230" s="17" t="s">
        <v>107</v>
      </c>
      <c r="C230" s="18" t="s">
        <v>109</v>
      </c>
      <c r="D230" s="18">
        <v>30</v>
      </c>
      <c r="E230" s="20"/>
      <c r="F230" s="20"/>
      <c r="G230" s="95"/>
      <c r="H230" s="20"/>
      <c r="I230" s="20"/>
      <c r="J230" s="20"/>
      <c r="K230" s="34"/>
      <c r="L230" s="18"/>
      <c r="M230" s="113"/>
      <c r="N230" s="114"/>
    </row>
    <row r="231" spans="1:14" s="115" customFormat="1" ht="33" customHeight="1">
      <c r="A231" s="4">
        <v>4</v>
      </c>
      <c r="B231" s="17" t="s">
        <v>108</v>
      </c>
      <c r="C231" s="18" t="s">
        <v>109</v>
      </c>
      <c r="D231" s="18">
        <v>12</v>
      </c>
      <c r="E231" s="20"/>
      <c r="F231" s="20"/>
      <c r="G231" s="95"/>
      <c r="H231" s="20"/>
      <c r="I231" s="20"/>
      <c r="J231" s="20"/>
      <c r="K231" s="34"/>
      <c r="L231" s="18"/>
      <c r="M231" s="113"/>
      <c r="N231" s="114"/>
    </row>
    <row r="232" spans="1:14" s="106" customFormat="1">
      <c r="A232" s="175" t="s">
        <v>143</v>
      </c>
      <c r="B232" s="176"/>
      <c r="C232" s="4"/>
      <c r="D232" s="5"/>
      <c r="E232" s="100"/>
      <c r="F232" s="101"/>
      <c r="G232" s="102"/>
      <c r="H232" s="101"/>
      <c r="I232" s="101"/>
      <c r="J232" s="101"/>
      <c r="K232" s="103"/>
      <c r="L232" s="104"/>
      <c r="M232" s="22"/>
      <c r="N232" s="105"/>
    </row>
    <row r="233" spans="1:14" s="106" customFormat="1">
      <c r="A233" s="180" t="s">
        <v>144</v>
      </c>
      <c r="B233" s="181"/>
      <c r="C233" s="181"/>
      <c r="D233" s="181"/>
      <c r="E233" s="181"/>
      <c r="F233" s="181"/>
      <c r="G233" s="181"/>
      <c r="H233" s="181"/>
      <c r="I233" s="107"/>
      <c r="J233" s="23"/>
      <c r="K233" s="23"/>
      <c r="N233" s="105"/>
    </row>
    <row r="235" spans="1:14" s="3" customFormat="1" ht="43.15" customHeight="1">
      <c r="A235" s="177" t="s">
        <v>176</v>
      </c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9"/>
      <c r="M235" s="1"/>
      <c r="N235" s="2"/>
    </row>
    <row r="236" spans="1:14" s="111" customFormat="1" ht="121.5">
      <c r="A236" s="5" t="s">
        <v>22</v>
      </c>
      <c r="B236" s="5" t="s">
        <v>0</v>
      </c>
      <c r="C236" s="4" t="s">
        <v>1</v>
      </c>
      <c r="D236" s="5" t="s">
        <v>58</v>
      </c>
      <c r="E236" s="28" t="s">
        <v>2</v>
      </c>
      <c r="F236" s="29" t="s">
        <v>3</v>
      </c>
      <c r="G236" s="29" t="s">
        <v>4</v>
      </c>
      <c r="H236" s="30" t="s">
        <v>14</v>
      </c>
      <c r="I236" s="5" t="s">
        <v>5</v>
      </c>
      <c r="J236" s="5" t="s">
        <v>23</v>
      </c>
      <c r="K236" s="31" t="s">
        <v>7</v>
      </c>
      <c r="L236" s="5" t="s">
        <v>8</v>
      </c>
      <c r="M236" s="32"/>
      <c r="N236" s="110"/>
    </row>
    <row r="237" spans="1:14" s="99" customFormat="1">
      <c r="A237" s="4">
        <v>1</v>
      </c>
      <c r="B237" s="4">
        <v>2</v>
      </c>
      <c r="C237" s="4">
        <v>3</v>
      </c>
      <c r="D237" s="4">
        <v>4</v>
      </c>
      <c r="E237" s="4">
        <v>5</v>
      </c>
      <c r="F237" s="4">
        <v>6</v>
      </c>
      <c r="G237" s="4">
        <v>7</v>
      </c>
      <c r="H237" s="4" t="s">
        <v>24</v>
      </c>
      <c r="I237" s="4" t="s">
        <v>10</v>
      </c>
      <c r="J237" s="4"/>
      <c r="K237" s="112">
        <v>9</v>
      </c>
      <c r="L237" s="4">
        <v>10</v>
      </c>
      <c r="M237" s="33"/>
      <c r="N237" s="98"/>
    </row>
    <row r="238" spans="1:14" ht="68.25" customHeight="1">
      <c r="A238" s="4">
        <v>1</v>
      </c>
      <c r="B238" s="17" t="s">
        <v>180</v>
      </c>
      <c r="C238" s="18" t="s">
        <v>19</v>
      </c>
      <c r="D238" s="19">
        <v>10000</v>
      </c>
      <c r="E238" s="20"/>
      <c r="F238" s="20"/>
      <c r="G238" s="95"/>
      <c r="H238" s="20"/>
      <c r="I238" s="20"/>
      <c r="J238" s="20"/>
      <c r="K238" s="34"/>
      <c r="L238" s="35"/>
      <c r="M238" s="36"/>
      <c r="N238" s="37"/>
    </row>
    <row r="239" spans="1:14" ht="78" customHeight="1">
      <c r="A239" s="4">
        <v>2</v>
      </c>
      <c r="B239" s="17" t="s">
        <v>179</v>
      </c>
      <c r="C239" s="18" t="s">
        <v>19</v>
      </c>
      <c r="D239" s="19">
        <v>10000</v>
      </c>
      <c r="E239" s="20"/>
      <c r="F239" s="20"/>
      <c r="G239" s="95"/>
      <c r="H239" s="20"/>
      <c r="I239" s="20"/>
      <c r="J239" s="20"/>
      <c r="K239" s="34"/>
      <c r="L239" s="35"/>
      <c r="M239" s="36"/>
      <c r="N239" s="37"/>
    </row>
    <row r="240" spans="1:14" s="106" customFormat="1">
      <c r="A240" s="175" t="s">
        <v>177</v>
      </c>
      <c r="B240" s="176"/>
      <c r="C240" s="4"/>
      <c r="D240" s="5"/>
      <c r="E240" s="100"/>
      <c r="F240" s="101"/>
      <c r="G240" s="102"/>
      <c r="H240" s="101"/>
      <c r="I240" s="101"/>
      <c r="J240" s="101"/>
      <c r="K240" s="103"/>
      <c r="L240" s="104"/>
      <c r="M240" s="22"/>
      <c r="N240" s="105"/>
    </row>
    <row r="241" spans="1:14" s="106" customFormat="1">
      <c r="A241" s="180" t="s">
        <v>178</v>
      </c>
      <c r="B241" s="181"/>
      <c r="C241" s="181"/>
      <c r="D241" s="181"/>
      <c r="E241" s="181"/>
      <c r="F241" s="181"/>
      <c r="G241" s="181"/>
      <c r="H241" s="181"/>
      <c r="I241" s="107"/>
      <c r="J241" s="23"/>
      <c r="K241" s="23"/>
      <c r="N241" s="105"/>
    </row>
    <row r="249" spans="1:14" ht="21" thickBot="1"/>
    <row r="250" spans="1:14" ht="21" thickBot="1">
      <c r="B250" s="169" t="s">
        <v>210</v>
      </c>
      <c r="C250" s="170"/>
      <c r="D250" s="171"/>
    </row>
    <row r="251" spans="1:14" ht="21" thickBot="1">
      <c r="B251" s="166" t="s">
        <v>211</v>
      </c>
      <c r="C251" s="167" t="s">
        <v>212</v>
      </c>
      <c r="D251" s="168" t="s">
        <v>213</v>
      </c>
    </row>
    <row r="252" spans="1:14">
      <c r="B252" s="172"/>
      <c r="C252" s="172"/>
      <c r="D252" s="172"/>
    </row>
    <row r="253" spans="1:14">
      <c r="B253" s="173"/>
      <c r="C253" s="173"/>
      <c r="D253" s="173"/>
    </row>
    <row r="254" spans="1:14">
      <c r="B254" s="173"/>
      <c r="C254" s="173"/>
      <c r="D254" s="173"/>
    </row>
    <row r="255" spans="1:14">
      <c r="B255" s="173"/>
      <c r="C255" s="173"/>
      <c r="D255" s="173"/>
    </row>
    <row r="256" spans="1:14" ht="21" thickBot="1">
      <c r="B256" s="174"/>
      <c r="C256" s="174"/>
      <c r="D256" s="174"/>
    </row>
    <row r="257" spans="2:4">
      <c r="B257" s="172"/>
      <c r="C257" s="172"/>
      <c r="D257" s="172"/>
    </row>
    <row r="258" spans="2:4">
      <c r="B258" s="173"/>
      <c r="C258" s="173"/>
      <c r="D258" s="173"/>
    </row>
    <row r="259" spans="2:4">
      <c r="B259" s="173"/>
      <c r="C259" s="173"/>
      <c r="D259" s="173"/>
    </row>
    <row r="260" spans="2:4">
      <c r="B260" s="173"/>
      <c r="C260" s="173"/>
      <c r="D260" s="173"/>
    </row>
    <row r="261" spans="2:4" ht="21" thickBot="1">
      <c r="B261" s="174"/>
      <c r="C261" s="174"/>
      <c r="D261" s="174"/>
    </row>
  </sheetData>
  <mergeCells count="62">
    <mergeCell ref="A21:H21"/>
    <mergeCell ref="A7:L7"/>
    <mergeCell ref="A11:B11"/>
    <mergeCell ref="A12:H12"/>
    <mergeCell ref="A14:L14"/>
    <mergeCell ref="A20:B20"/>
    <mergeCell ref="A75:H75"/>
    <mergeCell ref="A23:L23"/>
    <mergeCell ref="A55:B55"/>
    <mergeCell ref="A56:H56"/>
    <mergeCell ref="A57:L57"/>
    <mergeCell ref="A61:B61"/>
    <mergeCell ref="A62:H62"/>
    <mergeCell ref="A64:L64"/>
    <mergeCell ref="A74:B74"/>
    <mergeCell ref="A114:L114"/>
    <mergeCell ref="A77:L77"/>
    <mergeCell ref="A83:B83"/>
    <mergeCell ref="A84:H84"/>
    <mergeCell ref="A86:L86"/>
    <mergeCell ref="A93:B93"/>
    <mergeCell ref="A94:H94"/>
    <mergeCell ref="A96:L96"/>
    <mergeCell ref="A101:B101"/>
    <mergeCell ref="A105:L105"/>
    <mergeCell ref="A111:B111"/>
    <mergeCell ref="A112:H112"/>
    <mergeCell ref="A102:B102"/>
    <mergeCell ref="A129:B129"/>
    <mergeCell ref="A131:H131"/>
    <mergeCell ref="A132:L132"/>
    <mergeCell ref="A138:B138"/>
    <mergeCell ref="A140:H140"/>
    <mergeCell ref="A142:L142"/>
    <mergeCell ref="A156:B156"/>
    <mergeCell ref="A157:H157"/>
    <mergeCell ref="A225:L225"/>
    <mergeCell ref="A232:B232"/>
    <mergeCell ref="A208:H208"/>
    <mergeCell ref="A218:L218"/>
    <mergeCell ref="A223:B223"/>
    <mergeCell ref="A224:H224"/>
    <mergeCell ref="A211:L211"/>
    <mergeCell ref="A216:B216"/>
    <mergeCell ref="A217:H217"/>
    <mergeCell ref="A160:L160"/>
    <mergeCell ref="A193:B193"/>
    <mergeCell ref="A194:H194"/>
    <mergeCell ref="A195:L195"/>
    <mergeCell ref="A207:B207"/>
    <mergeCell ref="A235:L235"/>
    <mergeCell ref="A240:B240"/>
    <mergeCell ref="A241:H241"/>
    <mergeCell ref="A233:H233"/>
    <mergeCell ref="A209:L209"/>
    <mergeCell ref="B250:D250"/>
    <mergeCell ref="B252:B256"/>
    <mergeCell ref="C252:C256"/>
    <mergeCell ref="D252:D256"/>
    <mergeCell ref="B257:B261"/>
    <mergeCell ref="C257:C261"/>
    <mergeCell ref="D257:D261"/>
  </mergeCells>
  <pageMargins left="0.7" right="0.7" top="0.75" bottom="0.75" header="0.3" footer="0.3"/>
  <pageSetup paperSize="9" scale="28" fitToHeight="0" orientation="landscape" verticalDpi="597" r:id="rId1"/>
  <rowBreaks count="8" manualBreakCount="8">
    <brk id="22" max="12" man="1"/>
    <brk id="63" max="12" man="1"/>
    <brk id="80" max="12" man="1"/>
    <brk id="85" max="12" man="1"/>
    <brk id="113" max="12" man="1"/>
    <brk id="159" max="12" man="1"/>
    <brk id="194" max="12" man="1"/>
    <brk id="2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Arkusz4</vt:lpstr>
      <vt:lpstr>Arkusz4!Obszar_wydruku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Benedysiuk</dc:creator>
  <cp:lastModifiedBy>Malgorzata Brancewicz</cp:lastModifiedBy>
  <cp:lastPrinted>2024-07-22T08:15:33Z</cp:lastPrinted>
  <dcterms:created xsi:type="dcterms:W3CDTF">2019-03-27T13:34:40Z</dcterms:created>
  <dcterms:modified xsi:type="dcterms:W3CDTF">2024-07-22T08:16:50Z</dcterms:modified>
</cp:coreProperties>
</file>