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Y:\Agnieszka D\2025\ZP_ 24_2025 ODCZYNNIKI\NA STRONĘ\Załącznik nr 2 do SWZ\"/>
    </mc:Choice>
  </mc:AlternateContent>
  <xr:revisionPtr revIDLastSave="0" documentId="13_ncr:1_{43CECACC-F95F-4F9A-8AF6-6B074093E076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Pakiet nr 12 mikrob sprzę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J6" i="1" l="1"/>
  <c r="K6" i="1" s="1"/>
  <c r="H7" i="1"/>
  <c r="J7" i="1"/>
  <c r="K7" i="1" s="1"/>
  <c r="H8" i="1"/>
  <c r="J8" i="1"/>
  <c r="K8" i="1" s="1"/>
  <c r="H9" i="1"/>
  <c r="J9" i="1"/>
  <c r="K9" i="1" s="1"/>
  <c r="H10" i="1"/>
  <c r="J10" i="1"/>
  <c r="K10" i="1" s="1"/>
  <c r="H11" i="1"/>
  <c r="J11" i="1"/>
  <c r="K11" i="1" s="1"/>
  <c r="K12" i="1" l="1"/>
  <c r="J12" i="1"/>
</calcChain>
</file>

<file path=xl/sharedStrings.xml><?xml version="1.0" encoding="utf-8"?>
<sst xmlns="http://schemas.openxmlformats.org/spreadsheetml/2006/main" count="49" uniqueCount="36">
  <si>
    <t>kwalifikowany podpis elektroniczny upoważnionego przedstawiciela Wykonawcy</t>
  </si>
  <si>
    <t>►</t>
  </si>
  <si>
    <t>dni</t>
  </si>
  <si>
    <t xml:space="preserve"> </t>
  </si>
  <si>
    <t xml:space="preserve">  </t>
  </si>
  <si>
    <t>DEKLAROWANE TERMINY:</t>
  </si>
  <si>
    <t>suma</t>
  </si>
  <si>
    <t>sztuka</t>
  </si>
  <si>
    <t>nie</t>
  </si>
  <si>
    <t>wymazówki w probówce transportowej z podłożem AMIES bez węgla, zakończone wacikiem bawełnianym lub wiskozowym, do pobierania materiałów w kierunku diagnostyki tlenowców i beztlenowców, jałowe, pakowane pojedynczo, 150 mm</t>
  </si>
  <si>
    <t>probówki do przechowywania mikroorganizmów w niskich temperaturach, z roztworem kriokonserwantu w fiolce zawierające 20-25 koralików wraz ze statywem do przechowywania fiolek w stanie zamrożenia, przynajmniej 80 probówek w opakowaniu</t>
  </si>
  <si>
    <t>sterylne wymazówki w pojemniku, bez podłoża z miękką końcówką typu mini do wykonania wymazów z nosogadła w kierunku wirusów</t>
  </si>
  <si>
    <t>wymazówki zakończone wacikiem bawełnianym lub wiskozowym, bez probówki, jałowe, pakowane pojedynczo</t>
  </si>
  <si>
    <t>eza bakteriologiczna sterylna jednorazowa 1 µl, pakowane po 10-20 sztuk</t>
  </si>
  <si>
    <t>eza bakteriologiczna sterylna jednorazowa 10 µl, pakowane po 10-20 sztuk</t>
  </si>
  <si>
    <t>Wartość ogółem brutto w zł</t>
  </si>
  <si>
    <t>Wartość ogółem netto w zł</t>
  </si>
  <si>
    <t>VAT %</t>
  </si>
  <si>
    <t>Cena jedn.        brutto w zł</t>
  </si>
  <si>
    <t>Cena jedn. netto w zł</t>
  </si>
  <si>
    <r>
      <t xml:space="preserve">Ilość / </t>
    </r>
    <r>
      <rPr>
        <b/>
        <sz val="10"/>
        <color indexed="10"/>
        <rFont val="Arial"/>
        <family val="2"/>
        <charset val="238"/>
      </rPr>
      <t>36 mies.</t>
    </r>
  </si>
  <si>
    <t>Jed.                 miary</t>
  </si>
  <si>
    <t>Producent i nazwa handlowa, nr katalogowy</t>
  </si>
  <si>
    <t>Wymagane próbki do oferty          TAK / NIE</t>
  </si>
  <si>
    <t>Opis przedmiotu zamówienia - asortyment/ nazwa</t>
  </si>
  <si>
    <t>Lp</t>
  </si>
  <si>
    <t xml:space="preserve"> Odczynniki do diagnostyki mikrobiologicznej w PRACOWNI MIKROBIOLOGII W ZAKŁADZIE DIAGNOSTYKI LABORATORYJNEJ UNIWERSYTECKIEGO CENTRUM PEDIATRII im. M. KONOPNICKIEJ W ŁODZI</t>
  </si>
  <si>
    <t>op=80 szt</t>
  </si>
  <si>
    <t>Pakiet Nr 12  Mikrobiologia Sporna- Materiały zużywalne.</t>
  </si>
  <si>
    <t>Rodzaj i numer dokumentu dopuszczającego do stosowania/ Klasa wyrobu med. /jeżeli dotyczy/</t>
  </si>
  <si>
    <t>Deklarujemy termin dostaw cząstkowych od 1 do max. 6 dni w dni robocze (pon. – pt.) od złożenia zapotrzebowania</t>
  </si>
  <si>
    <t xml:space="preserve"> poz 5, 6 - Deklarujemy termin ważności dostarczonego przedmiotu zamówienia, (minimum: 12 miesięcy, licząc od daty dostarczenia towaru):</t>
  </si>
  <si>
    <t>poz 3 - Deklarujemy termin ważności dostarczonego przedmiotu zamówienia minimum: 3 miesiące, licząc od daty dostarczenia towaru</t>
  </si>
  <si>
    <t>poz 1,2,4 - Deklarujemy  termin ważności dostarczonego przedmiotu zamówienia minimum: 24 miesiące, licząc od daty dostarczenia towaru</t>
  </si>
  <si>
    <t>ZP/24/2025</t>
  </si>
  <si>
    <t>FORMULARZ ASORTYMENTOWO - CENOWY - ZAŁĄCZNIK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</si>
</sst>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&quot;zł&quot;"/>
    <numFmt numFmtId="165" formatCode="#,##0_ ;\-#,##0\ "/>
  </numFmts>
  <fonts count="19" x14ac:knownFonts="1">
    <font>
      <sz val="12"/>
      <name val="Arial CE"/>
      <charset val="238"/>
    </font>
    <font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Tahoma"/>
      <family val="2"/>
      <charset val="238"/>
    </font>
    <font>
      <b/>
      <i/>
      <sz val="9"/>
      <color theme="1"/>
      <name val="Arial"/>
      <family val="2"/>
      <charset val="238"/>
    </font>
    <font>
      <sz val="9"/>
      <name val="Tahoma"/>
      <family val="2"/>
      <charset val="238"/>
    </font>
    <font>
      <b/>
      <sz val="10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9"/>
      <color rgb="FFFF0000"/>
      <name val="Tahoma"/>
      <family val="2"/>
      <charset val="238"/>
    </font>
    <font>
      <b/>
      <sz val="10"/>
      <color rgb="FFFF0000"/>
      <name val="Tahoma"/>
      <family val="2"/>
      <charset val="238"/>
    </font>
    <font>
      <b/>
      <i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7C8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theme="4" tint="0.59999389629810485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theme="4" tint="0.59999389629810485"/>
      </top>
      <bottom style="thin">
        <color theme="4" tint="0.59999389629810485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</cellStyleXfs>
  <cellXfs count="55">
    <xf numFmtId="0" fontId="0" fillId="0" borderId="0" xfId="0"/>
    <xf numFmtId="0" fontId="3" fillId="0" borderId="0" xfId="0" applyFont="1"/>
    <xf numFmtId="43" fontId="4" fillId="0" borderId="0" xfId="1" applyFont="1"/>
    <xf numFmtId="43" fontId="4" fillId="0" borderId="0" xfId="1" applyFont="1" applyFill="1" applyBorder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3" borderId="5" xfId="0" applyFont="1" applyFill="1" applyBorder="1"/>
    <xf numFmtId="3" fontId="13" fillId="3" borderId="6" xfId="0" applyNumberFormat="1" applyFont="1" applyFill="1" applyBorder="1"/>
    <xf numFmtId="44" fontId="4" fillId="0" borderId="5" xfId="0" applyNumberFormat="1" applyFont="1" applyBorder="1" applyAlignment="1">
      <alignment vertical="center"/>
    </xf>
    <xf numFmtId="44" fontId="5" fillId="0" borderId="0" xfId="0" applyNumberFormat="1" applyFont="1" applyAlignment="1">
      <alignment vertical="center" wrapText="1"/>
    </xf>
    <xf numFmtId="164" fontId="8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5" fillId="0" borderId="7" xfId="0" applyFont="1" applyBorder="1" applyAlignment="1">
      <alignment vertical="center" wrapText="1"/>
    </xf>
    <xf numFmtId="44" fontId="3" fillId="0" borderId="0" xfId="0" applyNumberFormat="1" applyFont="1"/>
    <xf numFmtId="0" fontId="3" fillId="0" borderId="0" xfId="0" applyFont="1" applyAlignment="1">
      <alignment vertical="top" wrapText="1"/>
    </xf>
    <xf numFmtId="44" fontId="4" fillId="0" borderId="2" xfId="0" applyNumberFormat="1" applyFont="1" applyBorder="1" applyAlignment="1">
      <alignment vertical="center"/>
    </xf>
    <xf numFmtId="0" fontId="4" fillId="0" borderId="2" xfId="0" applyFont="1" applyBorder="1"/>
    <xf numFmtId="0" fontId="3" fillId="4" borderId="2" xfId="0" applyFont="1" applyFill="1" applyBorder="1" applyAlignment="1">
      <alignment horizontal="center" vertical="center" wrapText="1"/>
    </xf>
    <xf numFmtId="44" fontId="3" fillId="0" borderId="2" xfId="0" applyNumberFormat="1" applyFont="1" applyBorder="1" applyAlignment="1">
      <alignment vertical="center" wrapText="1"/>
    </xf>
    <xf numFmtId="9" fontId="3" fillId="0" borderId="2" xfId="4" applyFont="1" applyFill="1" applyBorder="1" applyAlignment="1">
      <alignment horizontal="center" vertical="center" wrapText="1"/>
    </xf>
    <xf numFmtId="44" fontId="3" fillId="0" borderId="2" xfId="0" applyNumberFormat="1" applyFont="1" applyBorder="1" applyAlignment="1">
      <alignment horizontal="center" vertical="center" wrapText="1"/>
    </xf>
    <xf numFmtId="44" fontId="4" fillId="3" borderId="2" xfId="0" applyNumberFormat="1" applyFont="1" applyFill="1" applyBorder="1" applyAlignment="1">
      <alignment vertical="center" wrapText="1"/>
    </xf>
    <xf numFmtId="165" fontId="4" fillId="3" borderId="2" xfId="1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center" vertical="center" wrapText="1"/>
    </xf>
    <xf numFmtId="165" fontId="4" fillId="0" borderId="2" xfId="1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4" fontId="3" fillId="3" borderId="2" xfId="0" applyNumberFormat="1" applyFont="1" applyFill="1" applyBorder="1" applyAlignment="1">
      <alignment vertical="center" wrapText="1"/>
    </xf>
    <xf numFmtId="165" fontId="4" fillId="0" borderId="2" xfId="1" applyNumberFormat="1" applyFont="1" applyFill="1" applyBorder="1" applyAlignment="1">
      <alignment horizontal="center" vertical="center"/>
    </xf>
    <xf numFmtId="43" fontId="4" fillId="4" borderId="2" xfId="1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4" fillId="5" borderId="0" xfId="0" applyFont="1" applyFill="1"/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4" xfId="5" applyFont="1" applyBorder="1" applyAlignment="1">
      <alignment horizontal="left" vertical="center" wrapText="1"/>
    </xf>
    <xf numFmtId="0" fontId="4" fillId="0" borderId="3" xfId="5" applyFont="1" applyBorder="1" applyAlignment="1">
      <alignment horizontal="left" vertical="center" wrapText="1"/>
    </xf>
    <xf numFmtId="0" fontId="4" fillId="0" borderId="1" xfId="5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2" borderId="2" xfId="3" applyNumberFormat="1" applyFont="1" applyFill="1" applyBorder="1" applyAlignment="1">
      <alignment horizontal="center" vertical="center" wrapText="1"/>
    </xf>
    <xf numFmtId="44" fontId="16" fillId="0" borderId="2" xfId="0" applyNumberFormat="1" applyFont="1" applyBorder="1" applyAlignment="1">
      <alignment vertical="center" wrapText="1"/>
    </xf>
    <xf numFmtId="0" fontId="9" fillId="3" borderId="0" xfId="0" applyFont="1" applyFill="1"/>
    <xf numFmtId="0" fontId="18" fillId="0" borderId="0" xfId="0" applyFont="1"/>
    <xf numFmtId="0" fontId="4" fillId="0" borderId="0" xfId="0" applyFont="1"/>
  </cellXfs>
  <cellStyles count="6">
    <cellStyle name="Dziesiętny 2" xfId="1" xr:uid="{00000000-0005-0000-0000-000000000000}"/>
    <cellStyle name="Normalny" xfId="0" builtinId="0"/>
    <cellStyle name="Normalny 3" xfId="2" xr:uid="{00000000-0005-0000-0000-000002000000}"/>
    <cellStyle name="Normalny 4" xfId="5" xr:uid="{00000000-0005-0000-0000-000003000000}"/>
    <cellStyle name="Procentowy 2" xfId="4" xr:uid="{00000000-0005-0000-0000-000004000000}"/>
    <cellStyle name="Walutowy 2" xfId="3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7"/>
  <sheetViews>
    <sheetView tabSelected="1" zoomScaleNormal="100" zoomScalePageLayoutView="80" workbookViewId="0">
      <selection activeCell="J2" sqref="J2"/>
    </sheetView>
  </sheetViews>
  <sheetFormatPr defaultColWidth="7.109375" defaultRowHeight="12.75" x14ac:dyDescent="0.2"/>
  <cols>
    <col min="1" max="1" width="2.33203125" style="1" bestFit="1" customWidth="1"/>
    <col min="2" max="2" width="26" style="1" customWidth="1"/>
    <col min="3" max="3" width="7.109375" style="1"/>
    <col min="4" max="4" width="19.5546875" style="1" customWidth="1"/>
    <col min="5" max="5" width="8.88671875" style="1" bestFit="1" customWidth="1"/>
    <col min="6" max="6" width="9.5546875" style="2" bestFit="1" customWidth="1"/>
    <col min="7" max="7" width="10.44140625" style="1" bestFit="1" customWidth="1"/>
    <col min="8" max="8" width="11.44140625" style="1" customWidth="1"/>
    <col min="9" max="9" width="7.109375" style="1"/>
    <col min="10" max="11" width="10.44140625" style="1" bestFit="1" customWidth="1"/>
    <col min="12" max="12" width="12.77734375" style="1" customWidth="1"/>
    <col min="13" max="16384" width="7.109375" style="1"/>
  </cols>
  <sheetData>
    <row r="1" spans="1:12" x14ac:dyDescent="0.2">
      <c r="B1" s="1" t="s">
        <v>34</v>
      </c>
    </row>
    <row r="2" spans="1:12" x14ac:dyDescent="0.2">
      <c r="D2" s="54" t="s">
        <v>35</v>
      </c>
    </row>
    <row r="3" spans="1:12" x14ac:dyDescent="0.2">
      <c r="B3" s="40" t="s">
        <v>28</v>
      </c>
    </row>
    <row r="4" spans="1:12" ht="27" customHeight="1" x14ac:dyDescent="0.2">
      <c r="A4" s="44" t="s">
        <v>26</v>
      </c>
      <c r="B4" s="45"/>
      <c r="C4" s="45"/>
      <c r="D4" s="45"/>
      <c r="E4" s="45"/>
      <c r="F4" s="45"/>
      <c r="G4" s="45"/>
      <c r="H4" s="45"/>
      <c r="I4" s="45"/>
      <c r="J4" s="45"/>
      <c r="K4" s="46"/>
    </row>
    <row r="5" spans="1:12" ht="96.75" customHeight="1" x14ac:dyDescent="0.2">
      <c r="A5" s="39" t="s">
        <v>25</v>
      </c>
      <c r="B5" s="24" t="s">
        <v>24</v>
      </c>
      <c r="C5" s="24" t="s">
        <v>23</v>
      </c>
      <c r="D5" s="24" t="s">
        <v>22</v>
      </c>
      <c r="E5" s="24" t="s">
        <v>21</v>
      </c>
      <c r="F5" s="38" t="s">
        <v>20</v>
      </c>
      <c r="G5" s="24" t="s">
        <v>19</v>
      </c>
      <c r="H5" s="24" t="s">
        <v>18</v>
      </c>
      <c r="I5" s="24" t="s">
        <v>17</v>
      </c>
      <c r="J5" s="24" t="s">
        <v>16</v>
      </c>
      <c r="K5" s="24" t="s">
        <v>15</v>
      </c>
      <c r="L5" s="24" t="s">
        <v>29</v>
      </c>
    </row>
    <row r="6" spans="1:12" ht="38.25" x14ac:dyDescent="0.2">
      <c r="A6" s="33">
        <v>1</v>
      </c>
      <c r="B6" s="32" t="s">
        <v>14</v>
      </c>
      <c r="C6" s="31" t="s">
        <v>8</v>
      </c>
      <c r="D6" s="30"/>
      <c r="E6" s="35" t="s">
        <v>7</v>
      </c>
      <c r="F6" s="37">
        <v>100000</v>
      </c>
      <c r="G6" s="28"/>
      <c r="H6" s="27">
        <f>G6*I6+G6</f>
        <v>0</v>
      </c>
      <c r="I6" s="26"/>
      <c r="J6" s="25">
        <f t="shared" ref="J6:J11" si="0">F6*G6</f>
        <v>0</v>
      </c>
      <c r="K6" s="25">
        <f t="shared" ref="K6:K11" si="1">J6*I6+J6</f>
        <v>0</v>
      </c>
      <c r="L6" s="24"/>
    </row>
    <row r="7" spans="1:12" ht="38.25" x14ac:dyDescent="0.2">
      <c r="A7" s="33">
        <v>2</v>
      </c>
      <c r="B7" s="32" t="s">
        <v>13</v>
      </c>
      <c r="C7" s="31" t="s">
        <v>8</v>
      </c>
      <c r="D7" s="30"/>
      <c r="E7" s="35" t="s">
        <v>7</v>
      </c>
      <c r="F7" s="37">
        <v>70000</v>
      </c>
      <c r="G7" s="28"/>
      <c r="H7" s="27">
        <f t="shared" ref="H7:H11" si="2">G7*I7+G7</f>
        <v>0</v>
      </c>
      <c r="I7" s="26"/>
      <c r="J7" s="25">
        <f t="shared" si="0"/>
        <v>0</v>
      </c>
      <c r="K7" s="25">
        <f t="shared" si="1"/>
        <v>0</v>
      </c>
      <c r="L7" s="24"/>
    </row>
    <row r="8" spans="1:12" ht="51" x14ac:dyDescent="0.2">
      <c r="A8" s="33">
        <v>3</v>
      </c>
      <c r="B8" s="32" t="s">
        <v>12</v>
      </c>
      <c r="C8" s="31" t="s">
        <v>8</v>
      </c>
      <c r="D8" s="30"/>
      <c r="E8" s="35" t="s">
        <v>7</v>
      </c>
      <c r="F8" s="34">
        <v>33000</v>
      </c>
      <c r="G8" s="28"/>
      <c r="H8" s="27">
        <f t="shared" si="2"/>
        <v>0</v>
      </c>
      <c r="I8" s="26"/>
      <c r="J8" s="25">
        <f t="shared" si="0"/>
        <v>0</v>
      </c>
      <c r="K8" s="25">
        <f t="shared" si="1"/>
        <v>0</v>
      </c>
      <c r="L8" s="24"/>
    </row>
    <row r="9" spans="1:12" ht="51" x14ac:dyDescent="0.2">
      <c r="A9" s="33">
        <v>4</v>
      </c>
      <c r="B9" s="32" t="s">
        <v>11</v>
      </c>
      <c r="C9" s="31" t="s">
        <v>8</v>
      </c>
      <c r="D9" s="30"/>
      <c r="E9" s="35" t="s">
        <v>7</v>
      </c>
      <c r="F9" s="34">
        <v>3500</v>
      </c>
      <c r="G9" s="36"/>
      <c r="H9" s="27">
        <f t="shared" si="2"/>
        <v>0</v>
      </c>
      <c r="I9" s="26"/>
      <c r="J9" s="25">
        <f t="shared" si="0"/>
        <v>0</v>
      </c>
      <c r="K9" s="25">
        <f t="shared" si="1"/>
        <v>0</v>
      </c>
      <c r="L9" s="24"/>
    </row>
    <row r="10" spans="1:12" ht="102" x14ac:dyDescent="0.2">
      <c r="A10" s="33">
        <v>5</v>
      </c>
      <c r="B10" s="32" t="s">
        <v>10</v>
      </c>
      <c r="C10" s="31" t="s">
        <v>8</v>
      </c>
      <c r="D10" s="30"/>
      <c r="E10" s="35" t="s">
        <v>27</v>
      </c>
      <c r="F10" s="34">
        <v>3</v>
      </c>
      <c r="G10" s="28"/>
      <c r="H10" s="27">
        <f t="shared" si="2"/>
        <v>0</v>
      </c>
      <c r="I10" s="26"/>
      <c r="J10" s="25">
        <f t="shared" si="0"/>
        <v>0</v>
      </c>
      <c r="K10" s="25">
        <f t="shared" si="1"/>
        <v>0</v>
      </c>
      <c r="L10" s="24"/>
    </row>
    <row r="11" spans="1:12" ht="89.25" x14ac:dyDescent="0.2">
      <c r="A11" s="33">
        <v>6</v>
      </c>
      <c r="B11" s="32" t="s">
        <v>9</v>
      </c>
      <c r="C11" s="31" t="s">
        <v>8</v>
      </c>
      <c r="D11" s="30"/>
      <c r="E11" s="30" t="s">
        <v>7</v>
      </c>
      <c r="F11" s="29">
        <v>20000</v>
      </c>
      <c r="G11" s="28"/>
      <c r="H11" s="27">
        <f t="shared" si="2"/>
        <v>0</v>
      </c>
      <c r="I11" s="26"/>
      <c r="J11" s="25">
        <f t="shared" si="0"/>
        <v>0</v>
      </c>
      <c r="K11" s="25">
        <f t="shared" si="1"/>
        <v>0</v>
      </c>
      <c r="L11" s="24"/>
    </row>
    <row r="12" spans="1:12" x14ac:dyDescent="0.2">
      <c r="I12" s="23" t="s">
        <v>6</v>
      </c>
      <c r="J12" s="22">
        <f>SUM(J6:J11)</f>
        <v>0</v>
      </c>
      <c r="K12" s="22">
        <f>SUM(K6:K11)</f>
        <v>0</v>
      </c>
    </row>
    <row r="13" spans="1:12" x14ac:dyDescent="0.2">
      <c r="B13" s="21"/>
      <c r="J13" s="20" t="s">
        <v>3</v>
      </c>
      <c r="K13" s="1" t="s">
        <v>3</v>
      </c>
    </row>
    <row r="14" spans="1:12" s="8" customFormat="1" x14ac:dyDescent="0.2">
      <c r="A14" s="7" t="s">
        <v>1</v>
      </c>
      <c r="B14" s="19" t="s">
        <v>5</v>
      </c>
      <c r="C14" s="17"/>
      <c r="D14" s="18"/>
      <c r="E14" s="6"/>
      <c r="F14" s="17"/>
      <c r="G14" s="15"/>
      <c r="H14" s="16"/>
      <c r="I14" s="15"/>
      <c r="J14" s="14" t="s">
        <v>3</v>
      </c>
      <c r="K14" s="14" t="s">
        <v>4</v>
      </c>
    </row>
    <row r="15" spans="1:12" s="8" customFormat="1" ht="27.75" customHeight="1" x14ac:dyDescent="0.25">
      <c r="A15" s="47" t="s">
        <v>30</v>
      </c>
      <c r="B15" s="48"/>
      <c r="C15" s="48"/>
      <c r="D15" s="48"/>
      <c r="E15" s="48"/>
      <c r="F15" s="48"/>
      <c r="G15" s="49"/>
      <c r="H15" s="50"/>
      <c r="I15" s="51" t="s">
        <v>2</v>
      </c>
      <c r="J15" s="13" t="s">
        <v>3</v>
      </c>
      <c r="K15" s="12" t="s">
        <v>3</v>
      </c>
    </row>
    <row r="16" spans="1:12" s="8" customFormat="1" ht="27.75" customHeight="1" x14ac:dyDescent="0.2">
      <c r="A16" s="41" t="s">
        <v>32</v>
      </c>
      <c r="B16" s="42"/>
      <c r="C16" s="42"/>
      <c r="D16" s="42"/>
      <c r="E16" s="42"/>
      <c r="F16" s="42"/>
      <c r="G16" s="42"/>
      <c r="H16" s="42"/>
      <c r="I16" s="43"/>
    </row>
    <row r="17" spans="1:10" s="8" customFormat="1" ht="32.25" customHeight="1" x14ac:dyDescent="0.2">
      <c r="A17" s="41" t="s">
        <v>31</v>
      </c>
      <c r="B17" s="42"/>
      <c r="C17" s="42"/>
      <c r="D17" s="42"/>
      <c r="E17" s="42"/>
      <c r="F17" s="42"/>
      <c r="G17" s="42"/>
      <c r="H17" s="42"/>
      <c r="I17" s="43"/>
      <c r="J17" s="52"/>
    </row>
    <row r="18" spans="1:10" s="8" customFormat="1" ht="37.5" customHeight="1" x14ac:dyDescent="0.2">
      <c r="A18" s="41" t="s">
        <v>33</v>
      </c>
      <c r="B18" s="42"/>
      <c r="C18" s="42"/>
      <c r="D18" s="42"/>
      <c r="E18" s="42"/>
      <c r="F18" s="42"/>
      <c r="G18" s="42"/>
      <c r="H18" s="42"/>
      <c r="I18" s="43"/>
    </row>
    <row r="19" spans="1:10" s="8" customFormat="1" x14ac:dyDescent="0.2">
      <c r="F19" s="11"/>
      <c r="G19" s="10"/>
      <c r="H19" s="9"/>
    </row>
    <row r="20" spans="1:10" x14ac:dyDescent="0.2">
      <c r="B20" s="5"/>
      <c r="C20" s="4"/>
      <c r="D20" s="53" t="s">
        <v>0</v>
      </c>
      <c r="E20" s="4"/>
      <c r="F20" s="4"/>
    </row>
    <row r="21" spans="1:10" x14ac:dyDescent="0.2">
      <c r="F21" s="3"/>
    </row>
    <row r="22" spans="1:10" x14ac:dyDescent="0.2">
      <c r="F22" s="3"/>
    </row>
    <row r="23" spans="1:10" x14ac:dyDescent="0.2">
      <c r="F23" s="3"/>
    </row>
    <row r="24" spans="1:10" x14ac:dyDescent="0.2">
      <c r="F24" s="3"/>
    </row>
    <row r="25" spans="1:10" x14ac:dyDescent="0.2">
      <c r="F25" s="3"/>
    </row>
    <row r="26" spans="1:10" x14ac:dyDescent="0.2">
      <c r="F26" s="3"/>
    </row>
    <row r="27" spans="1:10" x14ac:dyDescent="0.2">
      <c r="F27" s="3"/>
    </row>
    <row r="28" spans="1:10" x14ac:dyDescent="0.2">
      <c r="F28" s="3"/>
    </row>
    <row r="29" spans="1:10" x14ac:dyDescent="0.2">
      <c r="F29" s="3"/>
    </row>
    <row r="30" spans="1:10" x14ac:dyDescent="0.2">
      <c r="F30" s="3"/>
    </row>
    <row r="31" spans="1:10" x14ac:dyDescent="0.2">
      <c r="F31" s="3"/>
    </row>
    <row r="32" spans="1:10" x14ac:dyDescent="0.2">
      <c r="F32" s="3"/>
    </row>
    <row r="33" spans="6:6" x14ac:dyDescent="0.2">
      <c r="F33" s="3"/>
    </row>
    <row r="34" spans="6:6" x14ac:dyDescent="0.2">
      <c r="F34" s="3"/>
    </row>
    <row r="35" spans="6:6" x14ac:dyDescent="0.2">
      <c r="F35" s="3"/>
    </row>
    <row r="36" spans="6:6" x14ac:dyDescent="0.2">
      <c r="F36" s="3"/>
    </row>
    <row r="37" spans="6:6" x14ac:dyDescent="0.2">
      <c r="F37" s="3"/>
    </row>
    <row r="38" spans="6:6" x14ac:dyDescent="0.2">
      <c r="F38" s="3"/>
    </row>
    <row r="39" spans="6:6" x14ac:dyDescent="0.2">
      <c r="F39" s="3"/>
    </row>
    <row r="40" spans="6:6" x14ac:dyDescent="0.2">
      <c r="F40" s="3"/>
    </row>
    <row r="41" spans="6:6" x14ac:dyDescent="0.2">
      <c r="F41" s="3"/>
    </row>
    <row r="42" spans="6:6" x14ac:dyDescent="0.2">
      <c r="F42" s="3"/>
    </row>
    <row r="43" spans="6:6" x14ac:dyDescent="0.2">
      <c r="F43" s="3"/>
    </row>
    <row r="44" spans="6:6" x14ac:dyDescent="0.2">
      <c r="F44" s="3"/>
    </row>
    <row r="45" spans="6:6" x14ac:dyDescent="0.2">
      <c r="F45" s="3"/>
    </row>
    <row r="46" spans="6:6" x14ac:dyDescent="0.2">
      <c r="F46" s="3"/>
    </row>
    <row r="47" spans="6:6" x14ac:dyDescent="0.2">
      <c r="F47" s="3"/>
    </row>
    <row r="48" spans="6:6" x14ac:dyDescent="0.2">
      <c r="F48" s="3"/>
    </row>
    <row r="49" spans="6:6" x14ac:dyDescent="0.2">
      <c r="F49" s="3"/>
    </row>
    <row r="50" spans="6:6" x14ac:dyDescent="0.2">
      <c r="F50" s="3"/>
    </row>
    <row r="51" spans="6:6" x14ac:dyDescent="0.2">
      <c r="F51" s="3"/>
    </row>
    <row r="52" spans="6:6" x14ac:dyDescent="0.2">
      <c r="F52" s="3"/>
    </row>
    <row r="53" spans="6:6" x14ac:dyDescent="0.2">
      <c r="F53" s="3"/>
    </row>
    <row r="54" spans="6:6" x14ac:dyDescent="0.2">
      <c r="F54" s="3"/>
    </row>
    <row r="55" spans="6:6" x14ac:dyDescent="0.2">
      <c r="F55" s="3"/>
    </row>
    <row r="56" spans="6:6" x14ac:dyDescent="0.2">
      <c r="F56" s="3"/>
    </row>
    <row r="57" spans="6:6" x14ac:dyDescent="0.2">
      <c r="F57" s="3"/>
    </row>
    <row r="58" spans="6:6" x14ac:dyDescent="0.2">
      <c r="F58" s="3"/>
    </row>
    <row r="59" spans="6:6" x14ac:dyDescent="0.2">
      <c r="F59" s="3"/>
    </row>
    <row r="60" spans="6:6" x14ac:dyDescent="0.2">
      <c r="F60" s="3"/>
    </row>
    <row r="61" spans="6:6" x14ac:dyDescent="0.2">
      <c r="F61" s="3"/>
    </row>
    <row r="62" spans="6:6" x14ac:dyDescent="0.2">
      <c r="F62" s="3"/>
    </row>
    <row r="63" spans="6:6" x14ac:dyDescent="0.2">
      <c r="F63" s="3"/>
    </row>
    <row r="64" spans="6:6" x14ac:dyDescent="0.2">
      <c r="F64" s="3"/>
    </row>
    <row r="65" spans="6:6" x14ac:dyDescent="0.2">
      <c r="F65" s="3"/>
    </row>
    <row r="66" spans="6:6" x14ac:dyDescent="0.2">
      <c r="F66" s="3"/>
    </row>
    <row r="67" spans="6:6" x14ac:dyDescent="0.2">
      <c r="F67" s="3"/>
    </row>
    <row r="68" spans="6:6" x14ac:dyDescent="0.2">
      <c r="F68" s="3"/>
    </row>
    <row r="69" spans="6:6" x14ac:dyDescent="0.2">
      <c r="F69" s="3"/>
    </row>
    <row r="70" spans="6:6" x14ac:dyDescent="0.2">
      <c r="F70" s="3"/>
    </row>
    <row r="71" spans="6:6" x14ac:dyDescent="0.2">
      <c r="F71" s="3"/>
    </row>
    <row r="72" spans="6:6" x14ac:dyDescent="0.2">
      <c r="F72" s="3"/>
    </row>
    <row r="73" spans="6:6" x14ac:dyDescent="0.2">
      <c r="F73" s="3"/>
    </row>
    <row r="74" spans="6:6" x14ac:dyDescent="0.2">
      <c r="F74" s="3"/>
    </row>
    <row r="75" spans="6:6" x14ac:dyDescent="0.2">
      <c r="F75" s="3"/>
    </row>
    <row r="76" spans="6:6" x14ac:dyDescent="0.2">
      <c r="F76" s="3"/>
    </row>
    <row r="77" spans="6:6" x14ac:dyDescent="0.2">
      <c r="F77" s="3"/>
    </row>
    <row r="78" spans="6:6" x14ac:dyDescent="0.2">
      <c r="F78" s="3"/>
    </row>
    <row r="79" spans="6:6" x14ac:dyDescent="0.2">
      <c r="F79" s="3"/>
    </row>
    <row r="80" spans="6:6" x14ac:dyDescent="0.2">
      <c r="F80" s="3"/>
    </row>
    <row r="81" spans="6:6" x14ac:dyDescent="0.2">
      <c r="F81" s="3"/>
    </row>
    <row r="82" spans="6:6" x14ac:dyDescent="0.2">
      <c r="F82" s="3"/>
    </row>
    <row r="83" spans="6:6" x14ac:dyDescent="0.2">
      <c r="F83" s="3"/>
    </row>
    <row r="84" spans="6:6" x14ac:dyDescent="0.2">
      <c r="F84" s="3"/>
    </row>
    <row r="85" spans="6:6" x14ac:dyDescent="0.2">
      <c r="F85" s="3"/>
    </row>
    <row r="86" spans="6:6" x14ac:dyDescent="0.2">
      <c r="F86" s="3"/>
    </row>
    <row r="87" spans="6:6" x14ac:dyDescent="0.2">
      <c r="F87" s="3"/>
    </row>
  </sheetData>
  <mergeCells count="5">
    <mergeCell ref="A4:K4"/>
    <mergeCell ref="A15:G15"/>
    <mergeCell ref="A16:I16"/>
    <mergeCell ref="A17:I17"/>
    <mergeCell ref="A18:I18"/>
  </mergeCells>
  <conditionalFormatting sqref="H15">
    <cfRule type="cellIs" dxfId="3" priority="5" operator="lessThan">
      <formula>1</formula>
    </cfRule>
    <cfRule type="cellIs" dxfId="2" priority="6" operator="greaterThan">
      <formula>5</formula>
    </cfRule>
  </conditionalFormatting>
  <pageMargins left="0.62992125984251968" right="3.937007874015748E-2" top="0.74803149606299213" bottom="0.19685039370078741" header="0" footer="0"/>
  <pageSetup paperSize="9" orientation="landscape" r:id="rId1"/>
  <headerFooter scaleWithDoc="0" alignWithMargins="0">
    <oddHeader xml:space="preserve">&amp;LZałącznik asortymentowo-cenowy&amp;C &amp;R 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nr 12 mikrob sprzęt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</dc:creator>
  <cp:lastModifiedBy>Agnieszka Dominczyk</cp:lastModifiedBy>
  <cp:lastPrinted>2025-01-22T07:31:36Z</cp:lastPrinted>
  <dcterms:created xsi:type="dcterms:W3CDTF">2025-01-21T10:56:27Z</dcterms:created>
  <dcterms:modified xsi:type="dcterms:W3CDTF">2025-03-14T11:27:17Z</dcterms:modified>
</cp:coreProperties>
</file>