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Agnieszka D\2025\ZP_ 24_2025 ODCZYNNIKI\NA STRONĘ\Załącznik nr 2 do SWZ\"/>
    </mc:Choice>
  </mc:AlternateContent>
  <xr:revisionPtr revIDLastSave="0" documentId="13_ncr:1_{20B6CAAC-B2D7-45CE-B323-224C165EF09E}" xr6:coauthVersionLast="36" xr6:coauthVersionMax="36" xr10:uidLastSave="{00000000-0000-0000-0000-000000000000}"/>
  <bookViews>
    <workbookView xWindow="0" yWindow="0" windowWidth="28800" windowHeight="12720" xr2:uid="{00000000-000D-0000-FFFF-FFFF00000000}"/>
  </bookViews>
  <sheets>
    <sheet name="Pakiet Nr 19 odcz MLD-CKD" sheetId="1" r:id="rId1"/>
  </sheets>
  <definedNames>
    <definedName name="_xlnm.Print_Area" localSheetId="0">'Pakiet Nr 19 odcz MLD-CKD'!$A$4:$K$45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1" l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 l="1"/>
  <c r="K39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</calcChain>
</file>

<file path=xl/sharedStrings.xml><?xml version="1.0" encoding="utf-8"?>
<sst xmlns="http://schemas.openxmlformats.org/spreadsheetml/2006/main" count="124" uniqueCount="75">
  <si>
    <t>Lp</t>
  </si>
  <si>
    <t>Opis przedmiotu zamówienia - asortyment/ nazwa</t>
  </si>
  <si>
    <t>Wymagane próbki do oferty          TAK / NIE</t>
  </si>
  <si>
    <t>Producent i nazwa handlowa, nr katalogowy</t>
  </si>
  <si>
    <t>Jed.                 miary</t>
  </si>
  <si>
    <t>Cena jedn. netto w zł</t>
  </si>
  <si>
    <t>Cena jedn.        brutto w zł</t>
  </si>
  <si>
    <t>VAT %</t>
  </si>
  <si>
    <t>Wartość ogółem netto w zł</t>
  </si>
  <si>
    <t>Wartość ogółem brutto w zł</t>
  </si>
  <si>
    <r>
      <rPr>
        <b/>
        <sz val="8"/>
        <rFont val="Arial"/>
        <family val="2"/>
        <charset val="238"/>
      </rPr>
      <t>Barwnik May Grunwalda</t>
    </r>
    <r>
      <rPr>
        <sz val="8"/>
        <rFont val="Arial"/>
        <family val="2"/>
        <charset val="238"/>
      </rPr>
      <t xml:space="preserve"> w butelkach 1-litrowych</t>
    </r>
  </si>
  <si>
    <t>nie</t>
  </si>
  <si>
    <t>op. (1 l )</t>
  </si>
  <si>
    <r>
      <rPr>
        <b/>
        <sz val="8"/>
        <rFont val="Arial"/>
        <family val="2"/>
        <charset val="238"/>
      </rPr>
      <t>Barwnik Giemsy</t>
    </r>
    <r>
      <rPr>
        <sz val="8"/>
        <rFont val="Arial"/>
        <family val="2"/>
        <charset val="238"/>
      </rPr>
      <t xml:space="preserve"> (metanol 65,9%, barwnik Giemsy 0,6%)          w butelkach po 100 ml</t>
    </r>
  </si>
  <si>
    <t>op.(100 ml)</t>
  </si>
  <si>
    <r>
      <rPr>
        <b/>
        <sz val="8"/>
        <rFont val="Arial"/>
        <family val="2"/>
        <charset val="238"/>
      </rPr>
      <t xml:space="preserve">Barwnik Giemsy </t>
    </r>
    <r>
      <rPr>
        <sz val="8"/>
        <rFont val="Arial"/>
        <family val="2"/>
        <charset val="238"/>
      </rPr>
      <t>(metanol 65,9%, barwnik Giemsy 0,6%)  w butelkach  1 -litrowych</t>
    </r>
  </si>
  <si>
    <t xml:space="preserve"> Bufor rozcieńczający barwnik Giemsy o pH 7,2 w butelkach po 1000 ml-gotowy do użycia</t>
  </si>
  <si>
    <t>Bufor rozcieńczający barwnik Giemsy o pH 6,8 w butelkach po 1000 ml-gotowy do użycia</t>
  </si>
  <si>
    <t>op. (1 l)</t>
  </si>
  <si>
    <r>
      <rPr>
        <b/>
        <sz val="8"/>
        <rFont val="Arial"/>
        <family val="2"/>
        <charset val="238"/>
      </rPr>
      <t>Eozyna</t>
    </r>
    <r>
      <rPr>
        <sz val="8"/>
        <rFont val="Arial"/>
        <family val="2"/>
        <charset val="238"/>
      </rPr>
      <t xml:space="preserve">                                                         Wodny 1% roztwór eozyny Y do rutynowego barwienia histopatologicznego w butelkach po 1 l </t>
    </r>
  </si>
  <si>
    <t>op.(1 l)</t>
  </si>
  <si>
    <t>Alkohol etylowy 97 % skażony acetonem (w 3 %) w butelkach po 5 l</t>
  </si>
  <si>
    <t>op. (5 l)</t>
  </si>
  <si>
    <t xml:space="preserve">Wodoru nadtlenek roztwór 30 % cz.d.a. H2O2 34,01 g/mol w butelkach po 1 l </t>
  </si>
  <si>
    <t xml:space="preserve">Sodium Hydroxide Solution 0,1 M NaOH (0.1N); równoważny z Fluka </t>
  </si>
  <si>
    <t>op.(1000 mL)</t>
  </si>
  <si>
    <t>Ksylen cz.d.a mieszanina izomerów 98,0 %    w butelkach po 1l (dopuszczalna objętość maksymalna 5 l)</t>
  </si>
  <si>
    <t>Aceton cz.d.a 99,5 % w butelkach po 1l (dopuszczalna objętość maksymalna 5 l)</t>
  </si>
  <si>
    <t xml:space="preserve">Formalina buforowana obojętna 10% (stężenie formaldehydu 4 %) utrwalacz do badań histologicznych- w butelkach po 1l </t>
  </si>
  <si>
    <t xml:space="preserve">Sodu chlorek cz.d.a. NaCl w op. 1000 g  </t>
  </si>
  <si>
    <t>op.(1000 g)</t>
  </si>
  <si>
    <t>Kwas cytrynowy cz.d.a. w op. 1000 g</t>
  </si>
  <si>
    <t>Odczynnik Pandy,ego w butelkach po 100 ml</t>
  </si>
  <si>
    <t>Odczynnik None-Apelta w butelkach po 100 ml</t>
  </si>
  <si>
    <t>Płyn Samsona w butelkach po 100 ml</t>
  </si>
  <si>
    <t>Odczynnik Ehrlicha w butelkach po 500 ml</t>
  </si>
  <si>
    <t>op.(500 ml)</t>
  </si>
  <si>
    <t>Odczynnik Rosina w butelkach po 500 ml</t>
  </si>
  <si>
    <t>Odczynnik MacWiliama w butelkach po 500 ml op. z dozownikiem</t>
  </si>
  <si>
    <t>Olejek imersyjny  syntetyczny
refractive index   n20/D 1.516
viscosity   100-120 mPa.s (20 °C)</t>
  </si>
  <si>
    <r>
      <rPr>
        <b/>
        <sz val="8"/>
        <rFont val="Arial"/>
        <family val="2"/>
        <charset val="238"/>
      </rPr>
      <t xml:space="preserve">Hematoksylina Meyera </t>
    </r>
    <r>
      <rPr>
        <sz val="8"/>
        <rFont val="Arial"/>
        <family val="2"/>
        <charset val="238"/>
      </rPr>
      <t xml:space="preserve"> Barwnik wodny hematoksyliny zawierajacy wodzian chloralu - 4% do rutynowego barwienia histopatologicznego w butelkach po 1 l</t>
    </r>
  </si>
  <si>
    <t>Hematoksylina cz.d.a.</t>
  </si>
  <si>
    <t>op.(100 g)</t>
  </si>
  <si>
    <t xml:space="preserve">Alkohol  izopropylowy a' 1  butelka  200 ml   </t>
  </si>
  <si>
    <t>op.(200 ml)</t>
  </si>
  <si>
    <r>
      <rPr>
        <b/>
        <sz val="8"/>
        <rFont val="Arial"/>
        <family val="2"/>
        <charset val="238"/>
      </rPr>
      <t xml:space="preserve">RapiHem </t>
    </r>
    <r>
      <rPr>
        <sz val="8"/>
        <rFont val="Arial"/>
        <family val="2"/>
        <charset val="238"/>
      </rPr>
      <t>zestaw do szybkiego barwienia rozmazów krwi 3 x 100 ml</t>
    </r>
  </si>
  <si>
    <t>op</t>
  </si>
  <si>
    <t xml:space="preserve">Eozyna żółtawa rozpuszczalna w wodzie </t>
  </si>
  <si>
    <t>Sodu jodan cz.d.a.</t>
  </si>
  <si>
    <t>op. (100 g )</t>
  </si>
  <si>
    <t>Glinu potasu siarczan 12 hydrat cz.d.a.</t>
  </si>
  <si>
    <t>op. (500 g )</t>
  </si>
  <si>
    <t>Wodzian chloralu 99%</t>
  </si>
  <si>
    <t>op. (100 g)</t>
  </si>
  <si>
    <t>Fenol</t>
  </si>
  <si>
    <t>op.(1 kg)</t>
  </si>
  <si>
    <r>
      <t xml:space="preserve">Ksylen - </t>
    </r>
    <r>
      <rPr>
        <sz val="8"/>
        <rFont val="Calibri"/>
        <family val="1"/>
        <charset val="238"/>
      </rPr>
      <t>substancja chemiczna w postaci bezbarwnej cieczy, cz.d.a</t>
    </r>
    <r>
      <rPr>
        <sz val="8"/>
        <rFont val="Arial"/>
        <family val="2"/>
        <charset val="238"/>
      </rPr>
      <t>.</t>
    </r>
  </si>
  <si>
    <t>op (1 l)</t>
  </si>
  <si>
    <t>suma</t>
  </si>
  <si>
    <t>►</t>
  </si>
  <si>
    <t>Kwas octowy 3%</t>
  </si>
  <si>
    <t>Kwas solny 6 mol/L</t>
  </si>
  <si>
    <t>op.(10 ml)</t>
  </si>
  <si>
    <t>Odczynnik oxfordzki</t>
  </si>
  <si>
    <t>op. (0,5 l )</t>
  </si>
  <si>
    <t>Pakiet Nr 19 Odczynniki dla MLD-CKD  Zakładu Diagnostyki Laboratoryjnej CSK</t>
  </si>
  <si>
    <r>
      <t>Ilość-op. / 24</t>
    </r>
    <r>
      <rPr>
        <b/>
        <sz val="8"/>
        <rFont val="Arial"/>
        <family val="2"/>
        <charset val="238"/>
      </rPr>
      <t xml:space="preserve"> mies.</t>
    </r>
  </si>
  <si>
    <t>Rodzaj i numer dokumentu dopuszczającego do stosowania/ Klasa wyrobu med. /jeżeli dotyczy/</t>
  </si>
  <si>
    <t>ZP/24/2025</t>
  </si>
  <si>
    <t>FORMULARZ ASORTYMENTOWO - CENOWY - ZAŁĄCZNIK Nr 2 DO SWZ</t>
  </si>
  <si>
    <t xml:space="preserve">Deklarowane terminy </t>
  </si>
  <si>
    <t>Deklarujemy termin dostaw cząstkowych (od 1 do max 6 dni w dni robocze(pon-pt))</t>
  </si>
  <si>
    <t>dni</t>
  </si>
  <si>
    <t xml:space="preserve">Deklarujemy termin ważności dostarczanego przedmiotu zamówienia min. 12 miesięcy, licząc od daty dostarczenia towaru </t>
  </si>
  <si>
    <t>kwalifikowany podpis elektroniczny upoważnionego przedstawiciela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</si>
</sst>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7" formatCode="_-* #,##0.00\ &quot;zł&quot;_-;\-* #,##0.00\ &quot;zł&quot;_-;_-* &quot;-&quot;??\ &quot;zł&quot;_-;_-@_-"/>
  </numFmts>
  <fonts count="20" x14ac:knownFonts="1"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8"/>
      <name val="Tahoma"/>
      <family val="2"/>
      <charset val="238"/>
    </font>
    <font>
      <sz val="8"/>
      <name val="Arial ce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1"/>
      <charset val="238"/>
    </font>
    <font>
      <b/>
      <sz val="10"/>
      <name val="Arial CE"/>
      <charset val="238"/>
    </font>
    <font>
      <sz val="8"/>
      <color rgb="FFFF0000"/>
      <name val="Arial ce"/>
      <charset val="238"/>
    </font>
    <font>
      <sz val="9"/>
      <name val="Arial CE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color indexed="8"/>
      <name val="Arial"/>
      <family val="2"/>
    </font>
    <font>
      <b/>
      <sz val="9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9"/>
      <color rgb="FFFF0000"/>
      <name val="Tahoma"/>
      <family val="2"/>
      <charset val="238"/>
    </font>
    <font>
      <b/>
      <i/>
      <sz val="9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8" fillId="0" borderId="0"/>
    <xf numFmtId="167" fontId="1" fillId="0" borderId="0" applyFont="0" applyFill="0" applyBorder="0" applyAlignment="0" applyProtection="0"/>
    <xf numFmtId="0" fontId="15" fillId="0" borderId="0"/>
    <xf numFmtId="0" fontId="15" fillId="0" borderId="0"/>
    <xf numFmtId="0" fontId="8" fillId="0" borderId="0"/>
  </cellStyleXfs>
  <cellXfs count="44">
    <xf numFmtId="0" fontId="0" fillId="0" borderId="0" xfId="0"/>
    <xf numFmtId="0" fontId="3" fillId="0" borderId="0" xfId="1" applyFont="1"/>
    <xf numFmtId="0" fontId="4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wrapText="1"/>
    </xf>
    <xf numFmtId="0" fontId="5" fillId="0" borderId="1" xfId="1" applyFont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43" fontId="5" fillId="4" borderId="1" xfId="1" applyNumberFormat="1" applyFont="1" applyFill="1" applyBorder="1" applyAlignment="1">
      <alignment horizontal="center" vertical="center" wrapText="1"/>
    </xf>
    <xf numFmtId="43" fontId="5" fillId="0" borderId="1" xfId="1" applyNumberFormat="1" applyFont="1" applyFill="1" applyBorder="1" applyAlignment="1">
      <alignment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wrapText="1"/>
    </xf>
    <xf numFmtId="0" fontId="5" fillId="0" borderId="1" xfId="1" applyFont="1" applyFill="1" applyBorder="1" applyAlignment="1">
      <alignment horizontal="center" wrapText="1"/>
    </xf>
    <xf numFmtId="0" fontId="5" fillId="0" borderId="0" xfId="1" applyFont="1"/>
    <xf numFmtId="0" fontId="5" fillId="0" borderId="1" xfId="1" applyFont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4" fontId="7" fillId="4" borderId="1" xfId="1" applyNumberFormat="1" applyFont="1" applyFill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 wrapText="1"/>
    </xf>
    <xf numFmtId="43" fontId="10" fillId="4" borderId="0" xfId="2" applyNumberFormat="1" applyFont="1" applyFill="1" applyBorder="1" applyAlignment="1">
      <alignment horizontal="center" vertical="center" wrapText="1"/>
    </xf>
    <xf numFmtId="0" fontId="11" fillId="4" borderId="0" xfId="1" applyFont="1" applyFill="1"/>
    <xf numFmtId="0" fontId="12" fillId="0" borderId="0" xfId="1" applyFont="1"/>
    <xf numFmtId="0" fontId="1" fillId="0" borderId="0" xfId="1"/>
    <xf numFmtId="43" fontId="10" fillId="4" borderId="2" xfId="2" applyNumberFormat="1" applyFont="1" applyFill="1" applyBorder="1" applyAlignment="1">
      <alignment horizontal="center" vertical="center" wrapText="1"/>
    </xf>
    <xf numFmtId="0" fontId="3" fillId="0" borderId="1" xfId="1" applyFont="1" applyBorder="1"/>
    <xf numFmtId="0" fontId="2" fillId="0" borderId="1" xfId="1" applyFont="1" applyFill="1" applyBorder="1" applyAlignment="1">
      <alignment horizontal="left" vertical="center" wrapText="1"/>
    </xf>
    <xf numFmtId="0" fontId="13" fillId="4" borderId="0" xfId="0" applyFont="1" applyFill="1" applyAlignment="1"/>
    <xf numFmtId="0" fontId="14" fillId="4" borderId="0" xfId="0" applyFont="1" applyFill="1" applyAlignment="1"/>
    <xf numFmtId="0" fontId="0" fillId="0" borderId="0" xfId="0"/>
    <xf numFmtId="0" fontId="13" fillId="0" borderId="0" xfId="0" applyFont="1" applyAlignment="1"/>
    <xf numFmtId="0" fontId="13" fillId="6" borderId="0" xfId="0" applyFont="1" applyFill="1" applyAlignment="1">
      <alignment horizontal="right" vertical="center"/>
    </xf>
    <xf numFmtId="0" fontId="14" fillId="6" borderId="0" xfId="0" applyFont="1" applyFill="1" applyAlignment="1"/>
    <xf numFmtId="0" fontId="17" fillId="7" borderId="1" xfId="0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left" vertical="center"/>
    </xf>
    <xf numFmtId="0" fontId="18" fillId="0" borderId="3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0" fontId="16" fillId="0" borderId="5" xfId="0" applyFont="1" applyBorder="1" applyAlignment="1">
      <alignment horizontal="left" vertical="top"/>
    </xf>
    <xf numFmtId="0" fontId="19" fillId="0" borderId="0" xfId="1" applyFont="1"/>
  </cellXfs>
  <cellStyles count="7">
    <cellStyle name="Normal 2" xfId="5" xr:uid="{00000000-0005-0000-0000-000000000000}"/>
    <cellStyle name="Normal 3" xfId="4" xr:uid="{00000000-0005-0000-0000-000001000000}"/>
    <cellStyle name="Normalny" xfId="0" builtinId="0"/>
    <cellStyle name="Normalny 2" xfId="2" xr:uid="{00000000-0005-0000-0000-000001000000}"/>
    <cellStyle name="Normalny 2 3" xfId="6" xr:uid="{00000000-0005-0000-0000-000003000000}"/>
    <cellStyle name="Normalny 4" xfId="1" xr:uid="{00000000-0005-0000-0000-000002000000}"/>
    <cellStyle name="Walutowy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38</xdr:row>
      <xdr:rowOff>0</xdr:rowOff>
    </xdr:from>
    <xdr:to>
      <xdr:col>1</xdr:col>
      <xdr:colOff>9525</xdr:colOff>
      <xdr:row>38</xdr:row>
      <xdr:rowOff>9525</xdr:rowOff>
    </xdr:to>
    <xdr:sp macro="" textlink="">
      <xdr:nvSpPr>
        <xdr:cNvPr id="2" name="AutoShape 16" descr="http://d.adroll.com/cm/r/ou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4191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19050</xdr:colOff>
      <xdr:row>38</xdr:row>
      <xdr:rowOff>0</xdr:rowOff>
    </xdr:from>
    <xdr:to>
      <xdr:col>1</xdr:col>
      <xdr:colOff>28575</xdr:colOff>
      <xdr:row>38</xdr:row>
      <xdr:rowOff>9525</xdr:rowOff>
    </xdr:to>
    <xdr:sp macro="" textlink="">
      <xdr:nvSpPr>
        <xdr:cNvPr id="3" name="AutoShape 17" descr="http://d.adroll.com/cm/b/ou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4381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</xdr:colOff>
      <xdr:row>38</xdr:row>
      <xdr:rowOff>0</xdr:rowOff>
    </xdr:from>
    <xdr:to>
      <xdr:col>1</xdr:col>
      <xdr:colOff>47625</xdr:colOff>
      <xdr:row>38</xdr:row>
      <xdr:rowOff>9525</xdr:rowOff>
    </xdr:to>
    <xdr:pic>
      <xdr:nvPicPr>
        <xdr:cNvPr id="4" name="Obraz 3126" descr="http://d.adroll.com/cm/x/ou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38</xdr:row>
      <xdr:rowOff>0</xdr:rowOff>
    </xdr:from>
    <xdr:to>
      <xdr:col>1</xdr:col>
      <xdr:colOff>66675</xdr:colOff>
      <xdr:row>38</xdr:row>
      <xdr:rowOff>9525</xdr:rowOff>
    </xdr:to>
    <xdr:pic>
      <xdr:nvPicPr>
        <xdr:cNvPr id="5" name="Obraz 3127" descr="http://d.adroll.com/cm/l/ou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38</xdr:row>
      <xdr:rowOff>0</xdr:rowOff>
    </xdr:from>
    <xdr:to>
      <xdr:col>1</xdr:col>
      <xdr:colOff>85725</xdr:colOff>
      <xdr:row>38</xdr:row>
      <xdr:rowOff>9525</xdr:rowOff>
    </xdr:to>
    <xdr:pic>
      <xdr:nvPicPr>
        <xdr:cNvPr id="6" name="Obraz 3128" descr="http://d.adroll.com/cm/o/out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38</xdr:row>
      <xdr:rowOff>0</xdr:rowOff>
    </xdr:from>
    <xdr:to>
      <xdr:col>1</xdr:col>
      <xdr:colOff>104775</xdr:colOff>
      <xdr:row>38</xdr:row>
      <xdr:rowOff>9525</xdr:rowOff>
    </xdr:to>
    <xdr:pic>
      <xdr:nvPicPr>
        <xdr:cNvPr id="7" name="Obraz 3129" descr="http://d.adroll.com/cm/g/out?google_nid=adroll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114300</xdr:colOff>
      <xdr:row>38</xdr:row>
      <xdr:rowOff>0</xdr:rowOff>
    </xdr:from>
    <xdr:to>
      <xdr:col>1</xdr:col>
      <xdr:colOff>123825</xdr:colOff>
      <xdr:row>38</xdr:row>
      <xdr:rowOff>9525</xdr:rowOff>
    </xdr:to>
    <xdr:pic>
      <xdr:nvPicPr>
        <xdr:cNvPr id="8" name="Obraz 3130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38</xdr:row>
      <xdr:rowOff>0</xdr:rowOff>
    </xdr:from>
    <xdr:to>
      <xdr:col>1</xdr:col>
      <xdr:colOff>142875</xdr:colOff>
      <xdr:row>38</xdr:row>
      <xdr:rowOff>9525</xdr:rowOff>
    </xdr:to>
    <xdr:pic>
      <xdr:nvPicPr>
        <xdr:cNvPr id="9" name="Obraz 3131" descr="http://googleads.g.doubleclick.net/pagead/viewthroughconversion/976682315/?label=mpPyCI3bkw4Qy_rb0QM&amp;guid=ON&amp;script=0&amp;ord=95378046572599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152400</xdr:colOff>
      <xdr:row>38</xdr:row>
      <xdr:rowOff>0</xdr:rowOff>
    </xdr:from>
    <xdr:to>
      <xdr:col>1</xdr:col>
      <xdr:colOff>161925</xdr:colOff>
      <xdr:row>38</xdr:row>
      <xdr:rowOff>9525</xdr:rowOff>
    </xdr:to>
    <xdr:sp macro="" textlink="">
      <xdr:nvSpPr>
        <xdr:cNvPr id="10" name="AutoShape 24" descr="http://ib.adnxs.com/seg?add=1684329&amp;t=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5715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171450</xdr:colOff>
      <xdr:row>38</xdr:row>
      <xdr:rowOff>0</xdr:rowOff>
    </xdr:from>
    <xdr:to>
      <xdr:col>1</xdr:col>
      <xdr:colOff>180975</xdr:colOff>
      <xdr:row>38</xdr:row>
      <xdr:rowOff>9525</xdr:rowOff>
    </xdr:to>
    <xdr:pic>
      <xdr:nvPicPr>
        <xdr:cNvPr id="11" name="Obraz 3133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38</xdr:row>
      <xdr:rowOff>0</xdr:rowOff>
    </xdr:from>
    <xdr:to>
      <xdr:col>1</xdr:col>
      <xdr:colOff>200025</xdr:colOff>
      <xdr:row>38</xdr:row>
      <xdr:rowOff>9525</xdr:rowOff>
    </xdr:to>
    <xdr:pic>
      <xdr:nvPicPr>
        <xdr:cNvPr id="12" name="Obraz 3134" descr="http://googleads.g.doubleclick.net/pagead/viewthroughconversion/976682315/?label=o1Z_CMHLgFcQy_rb0QM&amp;guid=ON&amp;script=0&amp;ord=95378046572599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209550</xdr:colOff>
      <xdr:row>38</xdr:row>
      <xdr:rowOff>0</xdr:rowOff>
    </xdr:from>
    <xdr:to>
      <xdr:col>1</xdr:col>
      <xdr:colOff>219075</xdr:colOff>
      <xdr:row>38</xdr:row>
      <xdr:rowOff>9525</xdr:rowOff>
    </xdr:to>
    <xdr:pic>
      <xdr:nvPicPr>
        <xdr:cNvPr id="13" name="Obraz 3135" descr="http://ib.adnxs.com/seg?add=2132101&amp;t=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228600</xdr:colOff>
      <xdr:row>38</xdr:row>
      <xdr:rowOff>0</xdr:rowOff>
    </xdr:from>
    <xdr:to>
      <xdr:col>1</xdr:col>
      <xdr:colOff>238125</xdr:colOff>
      <xdr:row>38</xdr:row>
      <xdr:rowOff>9525</xdr:rowOff>
    </xdr:to>
    <xdr:pic>
      <xdr:nvPicPr>
        <xdr:cNvPr id="14" name="Obraz 3136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247650</xdr:colOff>
      <xdr:row>38</xdr:row>
      <xdr:rowOff>0</xdr:rowOff>
    </xdr:from>
    <xdr:to>
      <xdr:col>1</xdr:col>
      <xdr:colOff>257175</xdr:colOff>
      <xdr:row>38</xdr:row>
      <xdr:rowOff>9525</xdr:rowOff>
    </xdr:to>
    <xdr:pic>
      <xdr:nvPicPr>
        <xdr:cNvPr id="15" name="Obraz 3137" descr="http://googleads.g.doubleclick.net/pagead/viewthroughconversion/0/?label=null&amp;guid=ON&amp;script=0&amp;ord=95378046572599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38</xdr:row>
      <xdr:rowOff>0</xdr:rowOff>
    </xdr:from>
    <xdr:to>
      <xdr:col>1</xdr:col>
      <xdr:colOff>276225</xdr:colOff>
      <xdr:row>38</xdr:row>
      <xdr:rowOff>9525</xdr:rowOff>
    </xdr:to>
    <xdr:pic>
      <xdr:nvPicPr>
        <xdr:cNvPr id="16" name="Obraz 3138" descr="http://ib.adnxs.com/seg?add=2927250&amp;t=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9525</xdr:colOff>
      <xdr:row>13</xdr:row>
      <xdr:rowOff>9525</xdr:rowOff>
    </xdr:to>
    <xdr:pic>
      <xdr:nvPicPr>
        <xdr:cNvPr id="17" name="Obraz 31" descr="http://d.adroll.com/cm/r/out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13</xdr:row>
      <xdr:rowOff>0</xdr:rowOff>
    </xdr:from>
    <xdr:to>
      <xdr:col>1</xdr:col>
      <xdr:colOff>28575</xdr:colOff>
      <xdr:row>13</xdr:row>
      <xdr:rowOff>9525</xdr:rowOff>
    </xdr:to>
    <xdr:sp macro="" textlink="">
      <xdr:nvSpPr>
        <xdr:cNvPr id="18" name="Obraz 32" descr="http://d.adroll.com/cm/b/out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4381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</xdr:colOff>
      <xdr:row>13</xdr:row>
      <xdr:rowOff>0</xdr:rowOff>
    </xdr:from>
    <xdr:to>
      <xdr:col>1</xdr:col>
      <xdr:colOff>47625</xdr:colOff>
      <xdr:row>13</xdr:row>
      <xdr:rowOff>9525</xdr:rowOff>
    </xdr:to>
    <xdr:pic>
      <xdr:nvPicPr>
        <xdr:cNvPr id="19" name="Obraz 33" descr="http://d.adroll.com/cm/x/out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13</xdr:row>
      <xdr:rowOff>0</xdr:rowOff>
    </xdr:from>
    <xdr:to>
      <xdr:col>1</xdr:col>
      <xdr:colOff>66675</xdr:colOff>
      <xdr:row>13</xdr:row>
      <xdr:rowOff>9525</xdr:rowOff>
    </xdr:to>
    <xdr:pic>
      <xdr:nvPicPr>
        <xdr:cNvPr id="20" name="Obraz 34" descr="http://d.adroll.com/cm/l/out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13</xdr:row>
      <xdr:rowOff>0</xdr:rowOff>
    </xdr:from>
    <xdr:to>
      <xdr:col>1</xdr:col>
      <xdr:colOff>85725</xdr:colOff>
      <xdr:row>13</xdr:row>
      <xdr:rowOff>9525</xdr:rowOff>
    </xdr:to>
    <xdr:pic>
      <xdr:nvPicPr>
        <xdr:cNvPr id="21" name="Obraz 35" descr="http://d.adroll.com/cm/o/out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13</xdr:row>
      <xdr:rowOff>0</xdr:rowOff>
    </xdr:from>
    <xdr:to>
      <xdr:col>1</xdr:col>
      <xdr:colOff>104775</xdr:colOff>
      <xdr:row>13</xdr:row>
      <xdr:rowOff>9525</xdr:rowOff>
    </xdr:to>
    <xdr:pic>
      <xdr:nvPicPr>
        <xdr:cNvPr id="22" name="Obraz 36" descr="http://d.adroll.com/cm/g/out?google_nid=adroll5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114300</xdr:colOff>
      <xdr:row>13</xdr:row>
      <xdr:rowOff>0</xdr:rowOff>
    </xdr:from>
    <xdr:to>
      <xdr:col>1</xdr:col>
      <xdr:colOff>123825</xdr:colOff>
      <xdr:row>13</xdr:row>
      <xdr:rowOff>9525</xdr:rowOff>
    </xdr:to>
    <xdr:pic>
      <xdr:nvPicPr>
        <xdr:cNvPr id="23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13</xdr:row>
      <xdr:rowOff>0</xdr:rowOff>
    </xdr:from>
    <xdr:to>
      <xdr:col>1</xdr:col>
      <xdr:colOff>142875</xdr:colOff>
      <xdr:row>13</xdr:row>
      <xdr:rowOff>9525</xdr:rowOff>
    </xdr:to>
    <xdr:pic>
      <xdr:nvPicPr>
        <xdr:cNvPr id="24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152400</xdr:colOff>
      <xdr:row>13</xdr:row>
      <xdr:rowOff>0</xdr:rowOff>
    </xdr:from>
    <xdr:to>
      <xdr:col>1</xdr:col>
      <xdr:colOff>161925</xdr:colOff>
      <xdr:row>13</xdr:row>
      <xdr:rowOff>9525</xdr:rowOff>
    </xdr:to>
    <xdr:pic>
      <xdr:nvPicPr>
        <xdr:cNvPr id="25" name="Obraz 39" descr="http://ib.adnxs.com/seg?add=1684329&amp;t=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</xdr:colOff>
      <xdr:row>13</xdr:row>
      <xdr:rowOff>0</xdr:rowOff>
    </xdr:from>
    <xdr:to>
      <xdr:col>1</xdr:col>
      <xdr:colOff>180975</xdr:colOff>
      <xdr:row>13</xdr:row>
      <xdr:rowOff>9525</xdr:rowOff>
    </xdr:to>
    <xdr:pic>
      <xdr:nvPicPr>
        <xdr:cNvPr id="26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13</xdr:row>
      <xdr:rowOff>0</xdr:rowOff>
    </xdr:from>
    <xdr:to>
      <xdr:col>1</xdr:col>
      <xdr:colOff>200025</xdr:colOff>
      <xdr:row>13</xdr:row>
      <xdr:rowOff>9525</xdr:rowOff>
    </xdr:to>
    <xdr:pic>
      <xdr:nvPicPr>
        <xdr:cNvPr id="27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209550</xdr:colOff>
      <xdr:row>13</xdr:row>
      <xdr:rowOff>0</xdr:rowOff>
    </xdr:from>
    <xdr:to>
      <xdr:col>1</xdr:col>
      <xdr:colOff>219075</xdr:colOff>
      <xdr:row>13</xdr:row>
      <xdr:rowOff>9525</xdr:rowOff>
    </xdr:to>
    <xdr:pic>
      <xdr:nvPicPr>
        <xdr:cNvPr id="28" name="Obraz 42" descr="http://ib.adnxs.com/seg?add=2132101&amp;t=2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228600</xdr:colOff>
      <xdr:row>13</xdr:row>
      <xdr:rowOff>0</xdr:rowOff>
    </xdr:from>
    <xdr:to>
      <xdr:col>1</xdr:col>
      <xdr:colOff>238125</xdr:colOff>
      <xdr:row>13</xdr:row>
      <xdr:rowOff>9525</xdr:rowOff>
    </xdr:to>
    <xdr:pic>
      <xdr:nvPicPr>
        <xdr:cNvPr id="29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247650</xdr:colOff>
      <xdr:row>13</xdr:row>
      <xdr:rowOff>0</xdr:rowOff>
    </xdr:from>
    <xdr:to>
      <xdr:col>1</xdr:col>
      <xdr:colOff>257175</xdr:colOff>
      <xdr:row>13</xdr:row>
      <xdr:rowOff>9525</xdr:rowOff>
    </xdr:to>
    <xdr:pic>
      <xdr:nvPicPr>
        <xdr:cNvPr id="30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13</xdr:row>
      <xdr:rowOff>0</xdr:rowOff>
    </xdr:from>
    <xdr:to>
      <xdr:col>1</xdr:col>
      <xdr:colOff>276225</xdr:colOff>
      <xdr:row>13</xdr:row>
      <xdr:rowOff>9525</xdr:rowOff>
    </xdr:to>
    <xdr:pic>
      <xdr:nvPicPr>
        <xdr:cNvPr id="31" name="Obraz 45" descr="http://ib.adnxs.com/seg?add=2927250&amp;t=2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9525</xdr:colOff>
      <xdr:row>13</xdr:row>
      <xdr:rowOff>9525</xdr:rowOff>
    </xdr:to>
    <xdr:pic>
      <xdr:nvPicPr>
        <xdr:cNvPr id="32" name="Obraz 46" descr="http://d.adroll.com/cm/r/out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13</xdr:row>
      <xdr:rowOff>0</xdr:rowOff>
    </xdr:from>
    <xdr:to>
      <xdr:col>1</xdr:col>
      <xdr:colOff>28575</xdr:colOff>
      <xdr:row>13</xdr:row>
      <xdr:rowOff>9525</xdr:rowOff>
    </xdr:to>
    <xdr:sp macro="" textlink="">
      <xdr:nvSpPr>
        <xdr:cNvPr id="33" name="AutoShape 17" descr="http://d.adroll.com/cm/b/out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4381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</xdr:colOff>
      <xdr:row>13</xdr:row>
      <xdr:rowOff>0</xdr:rowOff>
    </xdr:from>
    <xdr:to>
      <xdr:col>1</xdr:col>
      <xdr:colOff>47625</xdr:colOff>
      <xdr:row>13</xdr:row>
      <xdr:rowOff>9525</xdr:rowOff>
    </xdr:to>
    <xdr:pic>
      <xdr:nvPicPr>
        <xdr:cNvPr id="34" name="Obraz 48" descr="http://d.adroll.com/cm/x/out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13</xdr:row>
      <xdr:rowOff>0</xdr:rowOff>
    </xdr:from>
    <xdr:to>
      <xdr:col>1</xdr:col>
      <xdr:colOff>66675</xdr:colOff>
      <xdr:row>13</xdr:row>
      <xdr:rowOff>9525</xdr:rowOff>
    </xdr:to>
    <xdr:pic>
      <xdr:nvPicPr>
        <xdr:cNvPr id="35" name="Obraz 49" descr="http://d.adroll.com/cm/l/out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13</xdr:row>
      <xdr:rowOff>0</xdr:rowOff>
    </xdr:from>
    <xdr:to>
      <xdr:col>1</xdr:col>
      <xdr:colOff>85725</xdr:colOff>
      <xdr:row>13</xdr:row>
      <xdr:rowOff>9525</xdr:rowOff>
    </xdr:to>
    <xdr:pic>
      <xdr:nvPicPr>
        <xdr:cNvPr id="36" name="Obraz 50" descr="http://d.adroll.com/cm/o/out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13</xdr:row>
      <xdr:rowOff>0</xdr:rowOff>
    </xdr:from>
    <xdr:to>
      <xdr:col>1</xdr:col>
      <xdr:colOff>104775</xdr:colOff>
      <xdr:row>13</xdr:row>
      <xdr:rowOff>9525</xdr:rowOff>
    </xdr:to>
    <xdr:pic>
      <xdr:nvPicPr>
        <xdr:cNvPr id="37" name="Obraz 51" descr="http://d.adroll.com/cm/g/out?google_nid=adroll5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114300</xdr:colOff>
      <xdr:row>13</xdr:row>
      <xdr:rowOff>0</xdr:rowOff>
    </xdr:from>
    <xdr:to>
      <xdr:col>1</xdr:col>
      <xdr:colOff>123825</xdr:colOff>
      <xdr:row>13</xdr:row>
      <xdr:rowOff>9525</xdr:rowOff>
    </xdr:to>
    <xdr:pic>
      <xdr:nvPicPr>
        <xdr:cNvPr id="38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13</xdr:row>
      <xdr:rowOff>0</xdr:rowOff>
    </xdr:from>
    <xdr:to>
      <xdr:col>1</xdr:col>
      <xdr:colOff>142875</xdr:colOff>
      <xdr:row>13</xdr:row>
      <xdr:rowOff>9525</xdr:rowOff>
    </xdr:to>
    <xdr:pic>
      <xdr:nvPicPr>
        <xdr:cNvPr id="39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152400</xdr:colOff>
      <xdr:row>13</xdr:row>
      <xdr:rowOff>0</xdr:rowOff>
    </xdr:from>
    <xdr:to>
      <xdr:col>1</xdr:col>
      <xdr:colOff>161925</xdr:colOff>
      <xdr:row>13</xdr:row>
      <xdr:rowOff>9525</xdr:rowOff>
    </xdr:to>
    <xdr:sp macro="" textlink="">
      <xdr:nvSpPr>
        <xdr:cNvPr id="40" name="AutoShape 24" descr="http://ib.adnxs.com/seg?add=1684329&amp;t=2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5715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171450</xdr:colOff>
      <xdr:row>13</xdr:row>
      <xdr:rowOff>0</xdr:rowOff>
    </xdr:from>
    <xdr:to>
      <xdr:col>1</xdr:col>
      <xdr:colOff>180975</xdr:colOff>
      <xdr:row>13</xdr:row>
      <xdr:rowOff>9525</xdr:rowOff>
    </xdr:to>
    <xdr:pic>
      <xdr:nvPicPr>
        <xdr:cNvPr id="41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13</xdr:row>
      <xdr:rowOff>0</xdr:rowOff>
    </xdr:from>
    <xdr:to>
      <xdr:col>1</xdr:col>
      <xdr:colOff>200025</xdr:colOff>
      <xdr:row>13</xdr:row>
      <xdr:rowOff>9525</xdr:rowOff>
    </xdr:to>
    <xdr:pic>
      <xdr:nvPicPr>
        <xdr:cNvPr id="42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209550</xdr:colOff>
      <xdr:row>13</xdr:row>
      <xdr:rowOff>0</xdr:rowOff>
    </xdr:from>
    <xdr:to>
      <xdr:col>1</xdr:col>
      <xdr:colOff>219075</xdr:colOff>
      <xdr:row>13</xdr:row>
      <xdr:rowOff>9525</xdr:rowOff>
    </xdr:to>
    <xdr:pic>
      <xdr:nvPicPr>
        <xdr:cNvPr id="43" name="Obraz 57" descr="http://ib.adnxs.com/seg?add=2132101&amp;t=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228600</xdr:colOff>
      <xdr:row>13</xdr:row>
      <xdr:rowOff>0</xdr:rowOff>
    </xdr:from>
    <xdr:to>
      <xdr:col>1</xdr:col>
      <xdr:colOff>238125</xdr:colOff>
      <xdr:row>13</xdr:row>
      <xdr:rowOff>9525</xdr:rowOff>
    </xdr:to>
    <xdr:pic>
      <xdr:nvPicPr>
        <xdr:cNvPr id="44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247650</xdr:colOff>
      <xdr:row>13</xdr:row>
      <xdr:rowOff>0</xdr:rowOff>
    </xdr:from>
    <xdr:to>
      <xdr:col>1</xdr:col>
      <xdr:colOff>257175</xdr:colOff>
      <xdr:row>13</xdr:row>
      <xdr:rowOff>9525</xdr:rowOff>
    </xdr:to>
    <xdr:pic>
      <xdr:nvPicPr>
        <xdr:cNvPr id="45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13</xdr:row>
      <xdr:rowOff>0</xdr:rowOff>
    </xdr:from>
    <xdr:to>
      <xdr:col>1</xdr:col>
      <xdr:colOff>276225</xdr:colOff>
      <xdr:row>13</xdr:row>
      <xdr:rowOff>9525</xdr:rowOff>
    </xdr:to>
    <xdr:pic>
      <xdr:nvPicPr>
        <xdr:cNvPr id="46" name="Obraz 60" descr="http://ib.adnxs.com/seg?add=2927250&amp;t=2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9525</xdr:colOff>
      <xdr:row>13</xdr:row>
      <xdr:rowOff>9525</xdr:rowOff>
    </xdr:to>
    <xdr:pic>
      <xdr:nvPicPr>
        <xdr:cNvPr id="47" name="Obraz 61" descr="http://d.adroll.com/cm/r/out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13</xdr:row>
      <xdr:rowOff>0</xdr:rowOff>
    </xdr:from>
    <xdr:to>
      <xdr:col>1</xdr:col>
      <xdr:colOff>28575</xdr:colOff>
      <xdr:row>13</xdr:row>
      <xdr:rowOff>9525</xdr:rowOff>
    </xdr:to>
    <xdr:pic>
      <xdr:nvPicPr>
        <xdr:cNvPr id="48" name="Obraz 62" descr="http://d.adroll.com/cm/b/out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13</xdr:row>
      <xdr:rowOff>0</xdr:rowOff>
    </xdr:from>
    <xdr:to>
      <xdr:col>1</xdr:col>
      <xdr:colOff>47625</xdr:colOff>
      <xdr:row>13</xdr:row>
      <xdr:rowOff>9525</xdr:rowOff>
    </xdr:to>
    <xdr:pic>
      <xdr:nvPicPr>
        <xdr:cNvPr id="49" name="Obraz 63" descr="http://d.adroll.com/cm/x/out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13</xdr:row>
      <xdr:rowOff>0</xdr:rowOff>
    </xdr:from>
    <xdr:to>
      <xdr:col>1</xdr:col>
      <xdr:colOff>66675</xdr:colOff>
      <xdr:row>13</xdr:row>
      <xdr:rowOff>9525</xdr:rowOff>
    </xdr:to>
    <xdr:pic>
      <xdr:nvPicPr>
        <xdr:cNvPr id="50" name="Obraz 64" descr="http://d.adroll.com/cm/l/out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13</xdr:row>
      <xdr:rowOff>0</xdr:rowOff>
    </xdr:from>
    <xdr:to>
      <xdr:col>1</xdr:col>
      <xdr:colOff>85725</xdr:colOff>
      <xdr:row>13</xdr:row>
      <xdr:rowOff>9525</xdr:rowOff>
    </xdr:to>
    <xdr:pic>
      <xdr:nvPicPr>
        <xdr:cNvPr id="51" name="Obraz 65" descr="http://d.adroll.com/cm/o/out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13</xdr:row>
      <xdr:rowOff>0</xdr:rowOff>
    </xdr:from>
    <xdr:to>
      <xdr:col>1</xdr:col>
      <xdr:colOff>104775</xdr:colOff>
      <xdr:row>13</xdr:row>
      <xdr:rowOff>9525</xdr:rowOff>
    </xdr:to>
    <xdr:pic>
      <xdr:nvPicPr>
        <xdr:cNvPr id="52" name="Obraz 66" descr="http://d.adroll.com/cm/g/out?google_nid=adroll5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114300</xdr:colOff>
      <xdr:row>13</xdr:row>
      <xdr:rowOff>0</xdr:rowOff>
    </xdr:from>
    <xdr:to>
      <xdr:col>1</xdr:col>
      <xdr:colOff>123825</xdr:colOff>
      <xdr:row>13</xdr:row>
      <xdr:rowOff>9525</xdr:rowOff>
    </xdr:to>
    <xdr:pic>
      <xdr:nvPicPr>
        <xdr:cNvPr id="53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13</xdr:row>
      <xdr:rowOff>0</xdr:rowOff>
    </xdr:from>
    <xdr:to>
      <xdr:col>1</xdr:col>
      <xdr:colOff>142875</xdr:colOff>
      <xdr:row>13</xdr:row>
      <xdr:rowOff>9525</xdr:rowOff>
    </xdr:to>
    <xdr:pic>
      <xdr:nvPicPr>
        <xdr:cNvPr id="54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152400</xdr:colOff>
      <xdr:row>13</xdr:row>
      <xdr:rowOff>0</xdr:rowOff>
    </xdr:from>
    <xdr:to>
      <xdr:col>1</xdr:col>
      <xdr:colOff>161925</xdr:colOff>
      <xdr:row>13</xdr:row>
      <xdr:rowOff>9525</xdr:rowOff>
    </xdr:to>
    <xdr:pic>
      <xdr:nvPicPr>
        <xdr:cNvPr id="55" name="Obraz 69" descr="http://ib.adnxs.com/seg?add=1684329&amp;t=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</xdr:colOff>
      <xdr:row>13</xdr:row>
      <xdr:rowOff>0</xdr:rowOff>
    </xdr:from>
    <xdr:to>
      <xdr:col>1</xdr:col>
      <xdr:colOff>180975</xdr:colOff>
      <xdr:row>13</xdr:row>
      <xdr:rowOff>9525</xdr:rowOff>
    </xdr:to>
    <xdr:pic>
      <xdr:nvPicPr>
        <xdr:cNvPr id="56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13</xdr:row>
      <xdr:rowOff>0</xdr:rowOff>
    </xdr:from>
    <xdr:to>
      <xdr:col>1</xdr:col>
      <xdr:colOff>200025</xdr:colOff>
      <xdr:row>13</xdr:row>
      <xdr:rowOff>9525</xdr:rowOff>
    </xdr:to>
    <xdr:pic>
      <xdr:nvPicPr>
        <xdr:cNvPr id="57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209550</xdr:colOff>
      <xdr:row>13</xdr:row>
      <xdr:rowOff>0</xdr:rowOff>
    </xdr:from>
    <xdr:to>
      <xdr:col>1</xdr:col>
      <xdr:colOff>219075</xdr:colOff>
      <xdr:row>13</xdr:row>
      <xdr:rowOff>9525</xdr:rowOff>
    </xdr:to>
    <xdr:pic>
      <xdr:nvPicPr>
        <xdr:cNvPr id="58" name="Obraz 72" descr="http://ib.adnxs.com/seg?add=2132101&amp;t=2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228600</xdr:colOff>
      <xdr:row>13</xdr:row>
      <xdr:rowOff>0</xdr:rowOff>
    </xdr:from>
    <xdr:to>
      <xdr:col>1</xdr:col>
      <xdr:colOff>238125</xdr:colOff>
      <xdr:row>13</xdr:row>
      <xdr:rowOff>9525</xdr:rowOff>
    </xdr:to>
    <xdr:pic>
      <xdr:nvPicPr>
        <xdr:cNvPr id="59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247650</xdr:colOff>
      <xdr:row>13</xdr:row>
      <xdr:rowOff>0</xdr:rowOff>
    </xdr:from>
    <xdr:to>
      <xdr:col>1</xdr:col>
      <xdr:colOff>257175</xdr:colOff>
      <xdr:row>13</xdr:row>
      <xdr:rowOff>9525</xdr:rowOff>
    </xdr:to>
    <xdr:pic>
      <xdr:nvPicPr>
        <xdr:cNvPr id="60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13</xdr:row>
      <xdr:rowOff>0</xdr:rowOff>
    </xdr:from>
    <xdr:to>
      <xdr:col>1</xdr:col>
      <xdr:colOff>276225</xdr:colOff>
      <xdr:row>13</xdr:row>
      <xdr:rowOff>9525</xdr:rowOff>
    </xdr:to>
    <xdr:pic>
      <xdr:nvPicPr>
        <xdr:cNvPr id="61" name="Obraz 75" descr="http://ib.adnxs.com/seg?add=2927250&amp;t=2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4857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9525</xdr:colOff>
      <xdr:row>27</xdr:row>
      <xdr:rowOff>9525</xdr:rowOff>
    </xdr:to>
    <xdr:sp macro="" textlink="">
      <xdr:nvSpPr>
        <xdr:cNvPr id="62" name="AutoShape 16" descr="http://d.adroll.com/cm/r/out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419100" y="11449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19050</xdr:colOff>
      <xdr:row>27</xdr:row>
      <xdr:rowOff>0</xdr:rowOff>
    </xdr:from>
    <xdr:to>
      <xdr:col>1</xdr:col>
      <xdr:colOff>28575</xdr:colOff>
      <xdr:row>27</xdr:row>
      <xdr:rowOff>9525</xdr:rowOff>
    </xdr:to>
    <xdr:sp macro="" textlink="">
      <xdr:nvSpPr>
        <xdr:cNvPr id="63" name="AutoShape 17" descr="http://d.adroll.com/cm/b/out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438150" y="11449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</xdr:colOff>
      <xdr:row>27</xdr:row>
      <xdr:rowOff>0</xdr:rowOff>
    </xdr:from>
    <xdr:to>
      <xdr:col>1</xdr:col>
      <xdr:colOff>47625</xdr:colOff>
      <xdr:row>27</xdr:row>
      <xdr:rowOff>9525</xdr:rowOff>
    </xdr:to>
    <xdr:pic>
      <xdr:nvPicPr>
        <xdr:cNvPr id="64" name="Obraz 3126" descr="http://d.adroll.com/cm/x/out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1449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27</xdr:row>
      <xdr:rowOff>0</xdr:rowOff>
    </xdr:from>
    <xdr:to>
      <xdr:col>1</xdr:col>
      <xdr:colOff>66675</xdr:colOff>
      <xdr:row>27</xdr:row>
      <xdr:rowOff>9525</xdr:rowOff>
    </xdr:to>
    <xdr:pic>
      <xdr:nvPicPr>
        <xdr:cNvPr id="65" name="Obraz 3127" descr="http://d.adroll.com/cm/l/out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1449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27</xdr:row>
      <xdr:rowOff>0</xdr:rowOff>
    </xdr:from>
    <xdr:to>
      <xdr:col>1</xdr:col>
      <xdr:colOff>85725</xdr:colOff>
      <xdr:row>27</xdr:row>
      <xdr:rowOff>9525</xdr:rowOff>
    </xdr:to>
    <xdr:pic>
      <xdr:nvPicPr>
        <xdr:cNvPr id="66" name="Obraz 3128" descr="http://d.adroll.com/cm/o/out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1449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27</xdr:row>
      <xdr:rowOff>0</xdr:rowOff>
    </xdr:from>
    <xdr:to>
      <xdr:col>1</xdr:col>
      <xdr:colOff>104775</xdr:colOff>
      <xdr:row>27</xdr:row>
      <xdr:rowOff>9525</xdr:rowOff>
    </xdr:to>
    <xdr:pic>
      <xdr:nvPicPr>
        <xdr:cNvPr id="67" name="Obraz 3129" descr="http://d.adroll.com/cm/g/out?google_nid=adroll5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11449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114300</xdr:colOff>
      <xdr:row>27</xdr:row>
      <xdr:rowOff>0</xdr:rowOff>
    </xdr:from>
    <xdr:to>
      <xdr:col>1</xdr:col>
      <xdr:colOff>123825</xdr:colOff>
      <xdr:row>27</xdr:row>
      <xdr:rowOff>9525</xdr:rowOff>
    </xdr:to>
    <xdr:pic>
      <xdr:nvPicPr>
        <xdr:cNvPr id="68" name="Obraz 3130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11449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27</xdr:row>
      <xdr:rowOff>0</xdr:rowOff>
    </xdr:from>
    <xdr:to>
      <xdr:col>1</xdr:col>
      <xdr:colOff>142875</xdr:colOff>
      <xdr:row>27</xdr:row>
      <xdr:rowOff>9525</xdr:rowOff>
    </xdr:to>
    <xdr:pic>
      <xdr:nvPicPr>
        <xdr:cNvPr id="69" name="Obraz 3131" descr="http://googleads.g.doubleclick.net/pagead/viewthroughconversion/976682315/?label=mpPyCI3bkw4Qy_rb0QM&amp;guid=ON&amp;script=0&amp;ord=95378046572599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1449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152400</xdr:colOff>
      <xdr:row>27</xdr:row>
      <xdr:rowOff>0</xdr:rowOff>
    </xdr:from>
    <xdr:to>
      <xdr:col>1</xdr:col>
      <xdr:colOff>161925</xdr:colOff>
      <xdr:row>27</xdr:row>
      <xdr:rowOff>9525</xdr:rowOff>
    </xdr:to>
    <xdr:sp macro="" textlink="">
      <xdr:nvSpPr>
        <xdr:cNvPr id="70" name="AutoShape 24" descr="http://ib.adnxs.com/seg?add=1684329&amp;t=2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571500" y="11449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171450</xdr:colOff>
      <xdr:row>27</xdr:row>
      <xdr:rowOff>0</xdr:rowOff>
    </xdr:from>
    <xdr:to>
      <xdr:col>1</xdr:col>
      <xdr:colOff>180975</xdr:colOff>
      <xdr:row>27</xdr:row>
      <xdr:rowOff>9525</xdr:rowOff>
    </xdr:to>
    <xdr:pic>
      <xdr:nvPicPr>
        <xdr:cNvPr id="71" name="Obraz 3133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11449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27</xdr:row>
      <xdr:rowOff>0</xdr:rowOff>
    </xdr:from>
    <xdr:to>
      <xdr:col>1</xdr:col>
      <xdr:colOff>200025</xdr:colOff>
      <xdr:row>27</xdr:row>
      <xdr:rowOff>9525</xdr:rowOff>
    </xdr:to>
    <xdr:pic>
      <xdr:nvPicPr>
        <xdr:cNvPr id="72" name="Obraz 3134" descr="http://googleads.g.doubleclick.net/pagead/viewthroughconversion/976682315/?label=o1Z_CMHLgFcQy_rb0QM&amp;guid=ON&amp;script=0&amp;ord=95378046572599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449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209550</xdr:colOff>
      <xdr:row>27</xdr:row>
      <xdr:rowOff>0</xdr:rowOff>
    </xdr:from>
    <xdr:to>
      <xdr:col>1</xdr:col>
      <xdr:colOff>219075</xdr:colOff>
      <xdr:row>27</xdr:row>
      <xdr:rowOff>9525</xdr:rowOff>
    </xdr:to>
    <xdr:pic>
      <xdr:nvPicPr>
        <xdr:cNvPr id="73" name="Obraz 3135" descr="http://ib.adnxs.com/seg?add=2132101&amp;t=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1449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228600</xdr:colOff>
      <xdr:row>27</xdr:row>
      <xdr:rowOff>0</xdr:rowOff>
    </xdr:from>
    <xdr:to>
      <xdr:col>1</xdr:col>
      <xdr:colOff>238125</xdr:colOff>
      <xdr:row>27</xdr:row>
      <xdr:rowOff>9525</xdr:rowOff>
    </xdr:to>
    <xdr:pic>
      <xdr:nvPicPr>
        <xdr:cNvPr id="74" name="Obraz 3136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11449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247650</xdr:colOff>
      <xdr:row>27</xdr:row>
      <xdr:rowOff>0</xdr:rowOff>
    </xdr:from>
    <xdr:to>
      <xdr:col>1</xdr:col>
      <xdr:colOff>257175</xdr:colOff>
      <xdr:row>27</xdr:row>
      <xdr:rowOff>9525</xdr:rowOff>
    </xdr:to>
    <xdr:pic>
      <xdr:nvPicPr>
        <xdr:cNvPr id="75" name="Obraz 3137" descr="http://googleads.g.doubleclick.net/pagead/viewthroughconversion/0/?label=null&amp;guid=ON&amp;script=0&amp;ord=95378046572599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1449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27</xdr:row>
      <xdr:rowOff>0</xdr:rowOff>
    </xdr:from>
    <xdr:to>
      <xdr:col>1</xdr:col>
      <xdr:colOff>276225</xdr:colOff>
      <xdr:row>27</xdr:row>
      <xdr:rowOff>9525</xdr:rowOff>
    </xdr:to>
    <xdr:pic>
      <xdr:nvPicPr>
        <xdr:cNvPr id="76" name="Obraz 3138" descr="http://ib.adnxs.com/seg?add=2927250&amp;t=2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1449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9525</xdr:colOff>
      <xdr:row>28</xdr:row>
      <xdr:rowOff>9525</xdr:rowOff>
    </xdr:to>
    <xdr:sp macro="" textlink="">
      <xdr:nvSpPr>
        <xdr:cNvPr id="77" name="AutoShape 16" descr="http://d.adroll.com/cm/r/out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419100" y="11849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19050</xdr:colOff>
      <xdr:row>28</xdr:row>
      <xdr:rowOff>0</xdr:rowOff>
    </xdr:from>
    <xdr:to>
      <xdr:col>1</xdr:col>
      <xdr:colOff>28575</xdr:colOff>
      <xdr:row>28</xdr:row>
      <xdr:rowOff>9525</xdr:rowOff>
    </xdr:to>
    <xdr:sp macro="" textlink="">
      <xdr:nvSpPr>
        <xdr:cNvPr id="78" name="AutoShape 17" descr="http://d.adroll.com/cm/b/out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438150" y="11849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</xdr:colOff>
      <xdr:row>28</xdr:row>
      <xdr:rowOff>0</xdr:rowOff>
    </xdr:from>
    <xdr:to>
      <xdr:col>1</xdr:col>
      <xdr:colOff>47625</xdr:colOff>
      <xdr:row>28</xdr:row>
      <xdr:rowOff>9525</xdr:rowOff>
    </xdr:to>
    <xdr:pic>
      <xdr:nvPicPr>
        <xdr:cNvPr id="79" name="Obraz 3126" descr="http://d.adroll.com/cm/x/out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1849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28</xdr:row>
      <xdr:rowOff>0</xdr:rowOff>
    </xdr:from>
    <xdr:to>
      <xdr:col>1</xdr:col>
      <xdr:colOff>66675</xdr:colOff>
      <xdr:row>28</xdr:row>
      <xdr:rowOff>9525</xdr:rowOff>
    </xdr:to>
    <xdr:pic>
      <xdr:nvPicPr>
        <xdr:cNvPr id="80" name="Obraz 3127" descr="http://d.adroll.com/cm/l/out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1849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28</xdr:row>
      <xdr:rowOff>0</xdr:rowOff>
    </xdr:from>
    <xdr:to>
      <xdr:col>1</xdr:col>
      <xdr:colOff>85725</xdr:colOff>
      <xdr:row>28</xdr:row>
      <xdr:rowOff>9525</xdr:rowOff>
    </xdr:to>
    <xdr:pic>
      <xdr:nvPicPr>
        <xdr:cNvPr id="81" name="Obraz 3128" descr="http://d.adroll.com/cm/o/out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1849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28</xdr:row>
      <xdr:rowOff>0</xdr:rowOff>
    </xdr:from>
    <xdr:to>
      <xdr:col>1</xdr:col>
      <xdr:colOff>104775</xdr:colOff>
      <xdr:row>28</xdr:row>
      <xdr:rowOff>9525</xdr:rowOff>
    </xdr:to>
    <xdr:pic>
      <xdr:nvPicPr>
        <xdr:cNvPr id="82" name="Obraz 3129" descr="http://d.adroll.com/cm/g/out?google_nid=adroll5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11849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114300</xdr:colOff>
      <xdr:row>28</xdr:row>
      <xdr:rowOff>0</xdr:rowOff>
    </xdr:from>
    <xdr:to>
      <xdr:col>1</xdr:col>
      <xdr:colOff>123825</xdr:colOff>
      <xdr:row>28</xdr:row>
      <xdr:rowOff>9525</xdr:rowOff>
    </xdr:to>
    <xdr:pic>
      <xdr:nvPicPr>
        <xdr:cNvPr id="83" name="Obraz 3130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11849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28</xdr:row>
      <xdr:rowOff>0</xdr:rowOff>
    </xdr:from>
    <xdr:to>
      <xdr:col>1</xdr:col>
      <xdr:colOff>142875</xdr:colOff>
      <xdr:row>28</xdr:row>
      <xdr:rowOff>9525</xdr:rowOff>
    </xdr:to>
    <xdr:pic>
      <xdr:nvPicPr>
        <xdr:cNvPr id="84" name="Obraz 3131" descr="http://googleads.g.doubleclick.net/pagead/viewthroughconversion/976682315/?label=mpPyCI3bkw4Qy_rb0QM&amp;guid=ON&amp;script=0&amp;ord=95378046572599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1849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152400</xdr:colOff>
      <xdr:row>28</xdr:row>
      <xdr:rowOff>0</xdr:rowOff>
    </xdr:from>
    <xdr:to>
      <xdr:col>1</xdr:col>
      <xdr:colOff>161925</xdr:colOff>
      <xdr:row>28</xdr:row>
      <xdr:rowOff>9525</xdr:rowOff>
    </xdr:to>
    <xdr:sp macro="" textlink="">
      <xdr:nvSpPr>
        <xdr:cNvPr id="85" name="AutoShape 24" descr="http://ib.adnxs.com/seg?add=1684329&amp;t=2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571500" y="11849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171450</xdr:colOff>
      <xdr:row>28</xdr:row>
      <xdr:rowOff>0</xdr:rowOff>
    </xdr:from>
    <xdr:to>
      <xdr:col>1</xdr:col>
      <xdr:colOff>180975</xdr:colOff>
      <xdr:row>28</xdr:row>
      <xdr:rowOff>9525</xdr:rowOff>
    </xdr:to>
    <xdr:pic>
      <xdr:nvPicPr>
        <xdr:cNvPr id="86" name="Obraz 3133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11849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28</xdr:row>
      <xdr:rowOff>0</xdr:rowOff>
    </xdr:from>
    <xdr:to>
      <xdr:col>1</xdr:col>
      <xdr:colOff>200025</xdr:colOff>
      <xdr:row>28</xdr:row>
      <xdr:rowOff>9525</xdr:rowOff>
    </xdr:to>
    <xdr:pic>
      <xdr:nvPicPr>
        <xdr:cNvPr id="87" name="Obraz 3134" descr="http://googleads.g.doubleclick.net/pagead/viewthroughconversion/976682315/?label=o1Z_CMHLgFcQy_rb0QM&amp;guid=ON&amp;script=0&amp;ord=95378046572599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849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209550</xdr:colOff>
      <xdr:row>28</xdr:row>
      <xdr:rowOff>0</xdr:rowOff>
    </xdr:from>
    <xdr:to>
      <xdr:col>1</xdr:col>
      <xdr:colOff>219075</xdr:colOff>
      <xdr:row>28</xdr:row>
      <xdr:rowOff>9525</xdr:rowOff>
    </xdr:to>
    <xdr:pic>
      <xdr:nvPicPr>
        <xdr:cNvPr id="88" name="Obraz 3135" descr="http://ib.adnxs.com/seg?add=2132101&amp;t=2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1849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228600</xdr:colOff>
      <xdr:row>28</xdr:row>
      <xdr:rowOff>0</xdr:rowOff>
    </xdr:from>
    <xdr:to>
      <xdr:col>1</xdr:col>
      <xdr:colOff>238125</xdr:colOff>
      <xdr:row>28</xdr:row>
      <xdr:rowOff>9525</xdr:rowOff>
    </xdr:to>
    <xdr:pic>
      <xdr:nvPicPr>
        <xdr:cNvPr id="89" name="Obraz 3136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11849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247650</xdr:colOff>
      <xdr:row>28</xdr:row>
      <xdr:rowOff>0</xdr:rowOff>
    </xdr:from>
    <xdr:to>
      <xdr:col>1</xdr:col>
      <xdr:colOff>257175</xdr:colOff>
      <xdr:row>28</xdr:row>
      <xdr:rowOff>9525</xdr:rowOff>
    </xdr:to>
    <xdr:pic>
      <xdr:nvPicPr>
        <xdr:cNvPr id="90" name="Obraz 3137" descr="http://googleads.g.doubleclick.net/pagead/viewthroughconversion/0/?label=null&amp;guid=ON&amp;script=0&amp;ord=95378046572599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1849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28</xdr:row>
      <xdr:rowOff>0</xdr:rowOff>
    </xdr:from>
    <xdr:to>
      <xdr:col>1</xdr:col>
      <xdr:colOff>276225</xdr:colOff>
      <xdr:row>28</xdr:row>
      <xdr:rowOff>9525</xdr:rowOff>
    </xdr:to>
    <xdr:pic>
      <xdr:nvPicPr>
        <xdr:cNvPr id="91" name="Obraz 3138" descr="http://ib.adnxs.com/seg?add=2927250&amp;t=2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1849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38</xdr:row>
      <xdr:rowOff>0</xdr:rowOff>
    </xdr:from>
    <xdr:to>
      <xdr:col>1</xdr:col>
      <xdr:colOff>9525</xdr:colOff>
      <xdr:row>38</xdr:row>
      <xdr:rowOff>9525</xdr:rowOff>
    </xdr:to>
    <xdr:pic>
      <xdr:nvPicPr>
        <xdr:cNvPr id="92" name="Obraz 31" descr="http://d.adroll.com/cm/r/out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19440</xdr:colOff>
      <xdr:row>38</xdr:row>
      <xdr:rowOff>0</xdr:rowOff>
    </xdr:from>
    <xdr:to>
      <xdr:col>1</xdr:col>
      <xdr:colOff>28440</xdr:colOff>
      <xdr:row>38</xdr:row>
      <xdr:rowOff>9000</xdr:rowOff>
    </xdr:to>
    <xdr:sp macro="" textlink="">
      <xdr:nvSpPr>
        <xdr:cNvPr id="93" name="CustomShape 1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/>
      </xdr:nvSpPr>
      <xdr:spPr>
        <a:xfrm>
          <a:off x="438540" y="14878050"/>
          <a:ext cx="9000" cy="90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pl-PL"/>
        </a:p>
      </xdr:txBody>
    </xdr:sp>
    <xdr:clientData/>
  </xdr:twoCellAnchor>
  <xdr:twoCellAnchor>
    <xdr:from>
      <xdr:col>1</xdr:col>
      <xdr:colOff>38100</xdr:colOff>
      <xdr:row>38</xdr:row>
      <xdr:rowOff>0</xdr:rowOff>
    </xdr:from>
    <xdr:to>
      <xdr:col>1</xdr:col>
      <xdr:colOff>47625</xdr:colOff>
      <xdr:row>38</xdr:row>
      <xdr:rowOff>9525</xdr:rowOff>
    </xdr:to>
    <xdr:pic>
      <xdr:nvPicPr>
        <xdr:cNvPr id="94" name="Obraz 33" descr="http://d.adroll.com/cm/x/out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</xdr:colOff>
      <xdr:row>38</xdr:row>
      <xdr:rowOff>0</xdr:rowOff>
    </xdr:from>
    <xdr:to>
      <xdr:col>1</xdr:col>
      <xdr:colOff>66675</xdr:colOff>
      <xdr:row>38</xdr:row>
      <xdr:rowOff>9525</xdr:rowOff>
    </xdr:to>
    <xdr:pic>
      <xdr:nvPicPr>
        <xdr:cNvPr id="95" name="Obraz 34" descr="http://d.adroll.com/cm/l/out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38</xdr:row>
      <xdr:rowOff>0</xdr:rowOff>
    </xdr:from>
    <xdr:to>
      <xdr:col>1</xdr:col>
      <xdr:colOff>85725</xdr:colOff>
      <xdr:row>38</xdr:row>
      <xdr:rowOff>9525</xdr:rowOff>
    </xdr:to>
    <xdr:pic>
      <xdr:nvPicPr>
        <xdr:cNvPr id="96" name="Obraz 35" descr="http://d.adroll.com/cm/o/out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38</xdr:row>
      <xdr:rowOff>0</xdr:rowOff>
    </xdr:from>
    <xdr:to>
      <xdr:col>1</xdr:col>
      <xdr:colOff>104775</xdr:colOff>
      <xdr:row>38</xdr:row>
      <xdr:rowOff>9525</xdr:rowOff>
    </xdr:to>
    <xdr:pic>
      <xdr:nvPicPr>
        <xdr:cNvPr id="97" name="Obraz 36" descr="http://d.adroll.com/cm/g/out?google_nid=adroll5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114300</xdr:colOff>
      <xdr:row>38</xdr:row>
      <xdr:rowOff>0</xdr:rowOff>
    </xdr:from>
    <xdr:to>
      <xdr:col>1</xdr:col>
      <xdr:colOff>123825</xdr:colOff>
      <xdr:row>38</xdr:row>
      <xdr:rowOff>9525</xdr:rowOff>
    </xdr:to>
    <xdr:pic>
      <xdr:nvPicPr>
        <xdr:cNvPr id="98" name="Obraz 3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133350</xdr:colOff>
      <xdr:row>38</xdr:row>
      <xdr:rowOff>0</xdr:rowOff>
    </xdr:from>
    <xdr:to>
      <xdr:col>1</xdr:col>
      <xdr:colOff>142875</xdr:colOff>
      <xdr:row>38</xdr:row>
      <xdr:rowOff>9525</xdr:rowOff>
    </xdr:to>
    <xdr:pic>
      <xdr:nvPicPr>
        <xdr:cNvPr id="99" name="Obraz 3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152400</xdr:colOff>
      <xdr:row>38</xdr:row>
      <xdr:rowOff>0</xdr:rowOff>
    </xdr:from>
    <xdr:to>
      <xdr:col>1</xdr:col>
      <xdr:colOff>161925</xdr:colOff>
      <xdr:row>38</xdr:row>
      <xdr:rowOff>9525</xdr:rowOff>
    </xdr:to>
    <xdr:pic>
      <xdr:nvPicPr>
        <xdr:cNvPr id="100" name="Obraz 39" descr="http://ib.adnxs.com/seg?add=1684329&amp;t=2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171450</xdr:colOff>
      <xdr:row>38</xdr:row>
      <xdr:rowOff>0</xdr:rowOff>
    </xdr:from>
    <xdr:to>
      <xdr:col>1</xdr:col>
      <xdr:colOff>180975</xdr:colOff>
      <xdr:row>38</xdr:row>
      <xdr:rowOff>9525</xdr:rowOff>
    </xdr:to>
    <xdr:pic>
      <xdr:nvPicPr>
        <xdr:cNvPr id="101" name="Obraz 4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190500</xdr:colOff>
      <xdr:row>38</xdr:row>
      <xdr:rowOff>0</xdr:rowOff>
    </xdr:from>
    <xdr:to>
      <xdr:col>1</xdr:col>
      <xdr:colOff>200025</xdr:colOff>
      <xdr:row>38</xdr:row>
      <xdr:rowOff>9525</xdr:rowOff>
    </xdr:to>
    <xdr:pic>
      <xdr:nvPicPr>
        <xdr:cNvPr id="102" name="Obraz 4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209550</xdr:colOff>
      <xdr:row>38</xdr:row>
      <xdr:rowOff>0</xdr:rowOff>
    </xdr:from>
    <xdr:to>
      <xdr:col>1</xdr:col>
      <xdr:colOff>219075</xdr:colOff>
      <xdr:row>38</xdr:row>
      <xdr:rowOff>9525</xdr:rowOff>
    </xdr:to>
    <xdr:pic>
      <xdr:nvPicPr>
        <xdr:cNvPr id="103" name="Obraz 42" descr="http://ib.adnxs.com/seg?add=2132101&amp;t=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228600</xdr:colOff>
      <xdr:row>38</xdr:row>
      <xdr:rowOff>0</xdr:rowOff>
    </xdr:from>
    <xdr:to>
      <xdr:col>1</xdr:col>
      <xdr:colOff>238125</xdr:colOff>
      <xdr:row>38</xdr:row>
      <xdr:rowOff>9525</xdr:rowOff>
    </xdr:to>
    <xdr:pic>
      <xdr:nvPicPr>
        <xdr:cNvPr id="104" name="Obraz 4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247650</xdr:colOff>
      <xdr:row>38</xdr:row>
      <xdr:rowOff>0</xdr:rowOff>
    </xdr:from>
    <xdr:to>
      <xdr:col>1</xdr:col>
      <xdr:colOff>257175</xdr:colOff>
      <xdr:row>38</xdr:row>
      <xdr:rowOff>9525</xdr:rowOff>
    </xdr:to>
    <xdr:pic>
      <xdr:nvPicPr>
        <xdr:cNvPr id="105" name="Obraz 4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266700</xdr:colOff>
      <xdr:row>38</xdr:row>
      <xdr:rowOff>0</xdr:rowOff>
    </xdr:from>
    <xdr:to>
      <xdr:col>1</xdr:col>
      <xdr:colOff>276225</xdr:colOff>
      <xdr:row>38</xdr:row>
      <xdr:rowOff>9525</xdr:rowOff>
    </xdr:to>
    <xdr:pic>
      <xdr:nvPicPr>
        <xdr:cNvPr id="106" name="Obraz 45" descr="http://ib.adnxs.com/seg?add=2927250&amp;t=2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38</xdr:row>
      <xdr:rowOff>0</xdr:rowOff>
    </xdr:from>
    <xdr:to>
      <xdr:col>1</xdr:col>
      <xdr:colOff>9525</xdr:colOff>
      <xdr:row>38</xdr:row>
      <xdr:rowOff>9525</xdr:rowOff>
    </xdr:to>
    <xdr:pic>
      <xdr:nvPicPr>
        <xdr:cNvPr id="107" name="Obraz 46" descr="http://d.adroll.com/cm/r/out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19440</xdr:colOff>
      <xdr:row>38</xdr:row>
      <xdr:rowOff>0</xdr:rowOff>
    </xdr:from>
    <xdr:to>
      <xdr:col>1</xdr:col>
      <xdr:colOff>28440</xdr:colOff>
      <xdr:row>38</xdr:row>
      <xdr:rowOff>9000</xdr:rowOff>
    </xdr:to>
    <xdr:sp macro="" textlink="">
      <xdr:nvSpPr>
        <xdr:cNvPr id="108" name="CustomShape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438540" y="14878050"/>
          <a:ext cx="9000" cy="90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pl-PL"/>
        </a:p>
      </xdr:txBody>
    </xdr:sp>
    <xdr:clientData/>
  </xdr:twoCellAnchor>
  <xdr:twoCellAnchor>
    <xdr:from>
      <xdr:col>1</xdr:col>
      <xdr:colOff>38100</xdr:colOff>
      <xdr:row>38</xdr:row>
      <xdr:rowOff>0</xdr:rowOff>
    </xdr:from>
    <xdr:to>
      <xdr:col>1</xdr:col>
      <xdr:colOff>47625</xdr:colOff>
      <xdr:row>38</xdr:row>
      <xdr:rowOff>9525</xdr:rowOff>
    </xdr:to>
    <xdr:pic>
      <xdr:nvPicPr>
        <xdr:cNvPr id="109" name="Obraz 48" descr="http://d.adroll.com/cm/x/out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</xdr:colOff>
      <xdr:row>38</xdr:row>
      <xdr:rowOff>0</xdr:rowOff>
    </xdr:from>
    <xdr:to>
      <xdr:col>1</xdr:col>
      <xdr:colOff>66675</xdr:colOff>
      <xdr:row>38</xdr:row>
      <xdr:rowOff>9525</xdr:rowOff>
    </xdr:to>
    <xdr:pic>
      <xdr:nvPicPr>
        <xdr:cNvPr id="110" name="Obraz 49" descr="http://d.adroll.com/cm/l/out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38</xdr:row>
      <xdr:rowOff>0</xdr:rowOff>
    </xdr:from>
    <xdr:to>
      <xdr:col>1</xdr:col>
      <xdr:colOff>85725</xdr:colOff>
      <xdr:row>38</xdr:row>
      <xdr:rowOff>9525</xdr:rowOff>
    </xdr:to>
    <xdr:pic>
      <xdr:nvPicPr>
        <xdr:cNvPr id="111" name="Obraz 50" descr="http://d.adroll.com/cm/o/out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38</xdr:row>
      <xdr:rowOff>0</xdr:rowOff>
    </xdr:from>
    <xdr:to>
      <xdr:col>1</xdr:col>
      <xdr:colOff>104775</xdr:colOff>
      <xdr:row>38</xdr:row>
      <xdr:rowOff>9525</xdr:rowOff>
    </xdr:to>
    <xdr:pic>
      <xdr:nvPicPr>
        <xdr:cNvPr id="112" name="Obraz 51" descr="http://d.adroll.com/cm/g/out?google_nid=adroll5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114300</xdr:colOff>
      <xdr:row>38</xdr:row>
      <xdr:rowOff>0</xdr:rowOff>
    </xdr:from>
    <xdr:to>
      <xdr:col>1</xdr:col>
      <xdr:colOff>123825</xdr:colOff>
      <xdr:row>38</xdr:row>
      <xdr:rowOff>9525</xdr:rowOff>
    </xdr:to>
    <xdr:pic>
      <xdr:nvPicPr>
        <xdr:cNvPr id="113" name="Obraz 52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133350</xdr:colOff>
      <xdr:row>38</xdr:row>
      <xdr:rowOff>0</xdr:rowOff>
    </xdr:from>
    <xdr:to>
      <xdr:col>1</xdr:col>
      <xdr:colOff>142875</xdr:colOff>
      <xdr:row>38</xdr:row>
      <xdr:rowOff>9525</xdr:rowOff>
    </xdr:to>
    <xdr:pic>
      <xdr:nvPicPr>
        <xdr:cNvPr id="114" name="Obraz 53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152640</xdr:colOff>
      <xdr:row>38</xdr:row>
      <xdr:rowOff>0</xdr:rowOff>
    </xdr:from>
    <xdr:to>
      <xdr:col>1</xdr:col>
      <xdr:colOff>161640</xdr:colOff>
      <xdr:row>38</xdr:row>
      <xdr:rowOff>9000</xdr:rowOff>
    </xdr:to>
    <xdr:sp macro="" textlink="">
      <xdr:nvSpPr>
        <xdr:cNvPr id="115" name="CustomShape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571740" y="14878050"/>
          <a:ext cx="9000" cy="90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pl-PL"/>
        </a:p>
      </xdr:txBody>
    </xdr:sp>
    <xdr:clientData/>
  </xdr:twoCellAnchor>
  <xdr:twoCellAnchor>
    <xdr:from>
      <xdr:col>1</xdr:col>
      <xdr:colOff>171450</xdr:colOff>
      <xdr:row>38</xdr:row>
      <xdr:rowOff>0</xdr:rowOff>
    </xdr:from>
    <xdr:to>
      <xdr:col>1</xdr:col>
      <xdr:colOff>180975</xdr:colOff>
      <xdr:row>38</xdr:row>
      <xdr:rowOff>9525</xdr:rowOff>
    </xdr:to>
    <xdr:pic>
      <xdr:nvPicPr>
        <xdr:cNvPr id="116" name="Obraz 55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190500</xdr:colOff>
      <xdr:row>38</xdr:row>
      <xdr:rowOff>0</xdr:rowOff>
    </xdr:from>
    <xdr:to>
      <xdr:col>1</xdr:col>
      <xdr:colOff>200025</xdr:colOff>
      <xdr:row>38</xdr:row>
      <xdr:rowOff>9525</xdr:rowOff>
    </xdr:to>
    <xdr:pic>
      <xdr:nvPicPr>
        <xdr:cNvPr id="117" name="Obraz 56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209550</xdr:colOff>
      <xdr:row>38</xdr:row>
      <xdr:rowOff>0</xdr:rowOff>
    </xdr:from>
    <xdr:to>
      <xdr:col>1</xdr:col>
      <xdr:colOff>219075</xdr:colOff>
      <xdr:row>38</xdr:row>
      <xdr:rowOff>9525</xdr:rowOff>
    </xdr:to>
    <xdr:pic>
      <xdr:nvPicPr>
        <xdr:cNvPr id="118" name="Obraz 57" descr="http://ib.adnxs.com/seg?add=2132101&amp;t=2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228600</xdr:colOff>
      <xdr:row>38</xdr:row>
      <xdr:rowOff>0</xdr:rowOff>
    </xdr:from>
    <xdr:to>
      <xdr:col>1</xdr:col>
      <xdr:colOff>238125</xdr:colOff>
      <xdr:row>38</xdr:row>
      <xdr:rowOff>9525</xdr:rowOff>
    </xdr:to>
    <xdr:pic>
      <xdr:nvPicPr>
        <xdr:cNvPr id="119" name="Obraz 58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247650</xdr:colOff>
      <xdr:row>38</xdr:row>
      <xdr:rowOff>0</xdr:rowOff>
    </xdr:from>
    <xdr:to>
      <xdr:col>1</xdr:col>
      <xdr:colOff>257175</xdr:colOff>
      <xdr:row>38</xdr:row>
      <xdr:rowOff>9525</xdr:rowOff>
    </xdr:to>
    <xdr:pic>
      <xdr:nvPicPr>
        <xdr:cNvPr id="120" name="Obraz 59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266700</xdr:colOff>
      <xdr:row>38</xdr:row>
      <xdr:rowOff>0</xdr:rowOff>
    </xdr:from>
    <xdr:to>
      <xdr:col>1</xdr:col>
      <xdr:colOff>276225</xdr:colOff>
      <xdr:row>38</xdr:row>
      <xdr:rowOff>9525</xdr:rowOff>
    </xdr:to>
    <xdr:pic>
      <xdr:nvPicPr>
        <xdr:cNvPr id="121" name="Obraz 60" descr="http://ib.adnxs.com/seg?add=2927250&amp;t=2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38</xdr:row>
      <xdr:rowOff>0</xdr:rowOff>
    </xdr:from>
    <xdr:to>
      <xdr:col>1</xdr:col>
      <xdr:colOff>9525</xdr:colOff>
      <xdr:row>38</xdr:row>
      <xdr:rowOff>9525</xdr:rowOff>
    </xdr:to>
    <xdr:pic>
      <xdr:nvPicPr>
        <xdr:cNvPr id="122" name="Obraz 61" descr="http://d.adroll.com/cm/r/out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38</xdr:row>
      <xdr:rowOff>0</xdr:rowOff>
    </xdr:from>
    <xdr:to>
      <xdr:col>1</xdr:col>
      <xdr:colOff>28575</xdr:colOff>
      <xdr:row>38</xdr:row>
      <xdr:rowOff>9525</xdr:rowOff>
    </xdr:to>
    <xdr:pic>
      <xdr:nvPicPr>
        <xdr:cNvPr id="123" name="Obraz 62" descr="http://d.adroll.com/cm/b/out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38</xdr:row>
      <xdr:rowOff>0</xdr:rowOff>
    </xdr:from>
    <xdr:to>
      <xdr:col>1</xdr:col>
      <xdr:colOff>47625</xdr:colOff>
      <xdr:row>38</xdr:row>
      <xdr:rowOff>9525</xdr:rowOff>
    </xdr:to>
    <xdr:pic>
      <xdr:nvPicPr>
        <xdr:cNvPr id="124" name="Obraz 63" descr="http://d.adroll.com/cm/x/out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</xdr:colOff>
      <xdr:row>38</xdr:row>
      <xdr:rowOff>0</xdr:rowOff>
    </xdr:from>
    <xdr:to>
      <xdr:col>1</xdr:col>
      <xdr:colOff>66675</xdr:colOff>
      <xdr:row>38</xdr:row>
      <xdr:rowOff>9525</xdr:rowOff>
    </xdr:to>
    <xdr:pic>
      <xdr:nvPicPr>
        <xdr:cNvPr id="125" name="Obraz 64" descr="http://d.adroll.com/cm/l/out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38</xdr:row>
      <xdr:rowOff>0</xdr:rowOff>
    </xdr:from>
    <xdr:to>
      <xdr:col>1</xdr:col>
      <xdr:colOff>85725</xdr:colOff>
      <xdr:row>38</xdr:row>
      <xdr:rowOff>9525</xdr:rowOff>
    </xdr:to>
    <xdr:pic>
      <xdr:nvPicPr>
        <xdr:cNvPr id="126" name="Obraz 65" descr="http://d.adroll.com/cm/o/out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38</xdr:row>
      <xdr:rowOff>0</xdr:rowOff>
    </xdr:from>
    <xdr:to>
      <xdr:col>1</xdr:col>
      <xdr:colOff>104775</xdr:colOff>
      <xdr:row>38</xdr:row>
      <xdr:rowOff>9525</xdr:rowOff>
    </xdr:to>
    <xdr:pic>
      <xdr:nvPicPr>
        <xdr:cNvPr id="127" name="Obraz 66" descr="http://d.adroll.com/cm/g/out?google_nid=adroll5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114300</xdr:colOff>
      <xdr:row>38</xdr:row>
      <xdr:rowOff>0</xdr:rowOff>
    </xdr:from>
    <xdr:to>
      <xdr:col>1</xdr:col>
      <xdr:colOff>123825</xdr:colOff>
      <xdr:row>38</xdr:row>
      <xdr:rowOff>9525</xdr:rowOff>
    </xdr:to>
    <xdr:pic>
      <xdr:nvPicPr>
        <xdr:cNvPr id="128" name="Obraz 67" descr="https://www.facebook.com/tr?id=605303816236156&amp;cd%5bsegment_eid%5d=7LVJN6BSTJF53GX2R4GID7&amp;ev=NoScript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133350</xdr:colOff>
      <xdr:row>38</xdr:row>
      <xdr:rowOff>0</xdr:rowOff>
    </xdr:from>
    <xdr:to>
      <xdr:col>1</xdr:col>
      <xdr:colOff>142875</xdr:colOff>
      <xdr:row>38</xdr:row>
      <xdr:rowOff>9525</xdr:rowOff>
    </xdr:to>
    <xdr:pic>
      <xdr:nvPicPr>
        <xdr:cNvPr id="129" name="Obraz 68" descr="http://googleads.g.doubleclick.net/pagead/viewthroughconversion/976682315/?label=mpPyCI3bkw4Qy_rb0QM&amp;guid=ON&amp;script=0&amp;ord=434742899383004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152400</xdr:colOff>
      <xdr:row>38</xdr:row>
      <xdr:rowOff>0</xdr:rowOff>
    </xdr:from>
    <xdr:to>
      <xdr:col>1</xdr:col>
      <xdr:colOff>161925</xdr:colOff>
      <xdr:row>38</xdr:row>
      <xdr:rowOff>9525</xdr:rowOff>
    </xdr:to>
    <xdr:pic>
      <xdr:nvPicPr>
        <xdr:cNvPr id="130" name="Obraz 69" descr="http://ib.adnxs.com/seg?add=1684329&amp;t=2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171450</xdr:colOff>
      <xdr:row>38</xdr:row>
      <xdr:rowOff>0</xdr:rowOff>
    </xdr:from>
    <xdr:to>
      <xdr:col>1</xdr:col>
      <xdr:colOff>180975</xdr:colOff>
      <xdr:row>38</xdr:row>
      <xdr:rowOff>9525</xdr:rowOff>
    </xdr:to>
    <xdr:pic>
      <xdr:nvPicPr>
        <xdr:cNvPr id="131" name="Obraz 70" descr="https://www.facebook.com/tr?id=605303816236156&amp;cd%5bsegment_eid%5d=O64SXQT75NGNLH5J7FZDV6&amp;ev=NoScript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190500</xdr:colOff>
      <xdr:row>38</xdr:row>
      <xdr:rowOff>0</xdr:rowOff>
    </xdr:from>
    <xdr:to>
      <xdr:col>1</xdr:col>
      <xdr:colOff>200025</xdr:colOff>
      <xdr:row>38</xdr:row>
      <xdr:rowOff>9525</xdr:rowOff>
    </xdr:to>
    <xdr:pic>
      <xdr:nvPicPr>
        <xdr:cNvPr id="132" name="Obraz 71" descr="http://googleads.g.doubleclick.net/pagead/viewthroughconversion/976682315/?label=o1Z_CMHLgFcQy_rb0QM&amp;guid=ON&amp;script=0&amp;ord=434742899383004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209550</xdr:colOff>
      <xdr:row>38</xdr:row>
      <xdr:rowOff>0</xdr:rowOff>
    </xdr:from>
    <xdr:to>
      <xdr:col>1</xdr:col>
      <xdr:colOff>219075</xdr:colOff>
      <xdr:row>38</xdr:row>
      <xdr:rowOff>9525</xdr:rowOff>
    </xdr:to>
    <xdr:pic>
      <xdr:nvPicPr>
        <xdr:cNvPr id="133" name="Obraz 72" descr="http://ib.adnxs.com/seg?add=2132101&amp;t=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228600</xdr:colOff>
      <xdr:row>38</xdr:row>
      <xdr:rowOff>0</xdr:rowOff>
    </xdr:from>
    <xdr:to>
      <xdr:col>1</xdr:col>
      <xdr:colOff>238125</xdr:colOff>
      <xdr:row>38</xdr:row>
      <xdr:rowOff>9525</xdr:rowOff>
    </xdr:to>
    <xdr:pic>
      <xdr:nvPicPr>
        <xdr:cNvPr id="134" name="Obraz 73" descr="https://www.facebook.com/tr?id=605303816236156&amp;cd%5bsegment_eid%5d=YXYWNWZRPJCPHBROOEBAWA&amp;ev=NoScript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247650</xdr:colOff>
      <xdr:row>38</xdr:row>
      <xdr:rowOff>0</xdr:rowOff>
    </xdr:from>
    <xdr:to>
      <xdr:col>1</xdr:col>
      <xdr:colOff>257175</xdr:colOff>
      <xdr:row>38</xdr:row>
      <xdr:rowOff>9525</xdr:rowOff>
    </xdr:to>
    <xdr:pic>
      <xdr:nvPicPr>
        <xdr:cNvPr id="135" name="Obraz 74" descr="http://googleads.g.doubleclick.net/pagead/viewthroughconversion/0/?label=null&amp;guid=ON&amp;script=0&amp;ord=434742899383004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266700</xdr:colOff>
      <xdr:row>38</xdr:row>
      <xdr:rowOff>0</xdr:rowOff>
    </xdr:from>
    <xdr:to>
      <xdr:col>1</xdr:col>
      <xdr:colOff>276225</xdr:colOff>
      <xdr:row>38</xdr:row>
      <xdr:rowOff>9525</xdr:rowOff>
    </xdr:to>
    <xdr:pic>
      <xdr:nvPicPr>
        <xdr:cNvPr id="136" name="Obraz 75" descr="http://ib.adnxs.com/seg?add=2927250&amp;t=2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4878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7"/>
  <sheetViews>
    <sheetView tabSelected="1" zoomScaleNormal="100" workbookViewId="0">
      <selection activeCell="S5" sqref="S5"/>
    </sheetView>
  </sheetViews>
  <sheetFormatPr defaultRowHeight="15" x14ac:dyDescent="0.2"/>
  <cols>
    <col min="1" max="1" width="6.28515625" style="24" customWidth="1"/>
    <col min="2" max="2" width="25.140625" style="24" customWidth="1"/>
    <col min="3" max="3" width="11.42578125" style="24" customWidth="1"/>
    <col min="4" max="4" width="20.7109375" style="24" customWidth="1"/>
    <col min="5" max="5" width="11.42578125" style="24" customWidth="1"/>
    <col min="6" max="6" width="9.5703125" style="24" customWidth="1"/>
    <col min="7" max="7" width="9.42578125" style="24" customWidth="1"/>
    <col min="8" max="8" width="9.28515625" style="24" customWidth="1"/>
    <col min="9" max="9" width="7.85546875" style="24" customWidth="1"/>
    <col min="10" max="10" width="13" style="24" customWidth="1"/>
    <col min="11" max="11" width="14.42578125" style="24" customWidth="1"/>
    <col min="12" max="12" width="13" style="25" customWidth="1"/>
    <col min="13" max="16384" width="9.140625" style="25"/>
  </cols>
  <sheetData>
    <row r="1" spans="1:12" x14ac:dyDescent="0.2">
      <c r="B1" s="24" t="s">
        <v>68</v>
      </c>
    </row>
    <row r="2" spans="1:12" x14ac:dyDescent="0.2">
      <c r="C2" s="30" t="s">
        <v>69</v>
      </c>
      <c r="D2" s="29"/>
      <c r="E2" s="29"/>
    </row>
    <row r="4" spans="1:12" s="1" customFormat="1" ht="11.25" x14ac:dyDescent="0.2">
      <c r="A4" s="28" t="s">
        <v>65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2" s="1" customFormat="1" ht="88.5" customHeight="1" x14ac:dyDescent="0.2">
      <c r="A5" s="2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4" t="s">
        <v>66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67</v>
      </c>
    </row>
    <row r="6" spans="1:12" s="1" customFormat="1" ht="28.5" customHeight="1" x14ac:dyDescent="0.2">
      <c r="A6" s="5">
        <v>1</v>
      </c>
      <c r="B6" s="6" t="s">
        <v>10</v>
      </c>
      <c r="C6" s="7" t="s">
        <v>11</v>
      </c>
      <c r="D6" s="8"/>
      <c r="E6" s="9" t="s">
        <v>12</v>
      </c>
      <c r="F6" s="7">
        <v>16</v>
      </c>
      <c r="G6" s="10"/>
      <c r="H6" s="11"/>
      <c r="I6" s="12"/>
      <c r="J6" s="11">
        <f>G6*F6</f>
        <v>0</v>
      </c>
      <c r="K6" s="11">
        <f>J6*I6+J6</f>
        <v>0</v>
      </c>
      <c r="L6" s="27"/>
    </row>
    <row r="7" spans="1:12" s="1" customFormat="1" ht="42" customHeight="1" x14ac:dyDescent="0.2">
      <c r="A7" s="5">
        <v>2</v>
      </c>
      <c r="B7" s="6" t="s">
        <v>13</v>
      </c>
      <c r="C7" s="7" t="s">
        <v>11</v>
      </c>
      <c r="D7" s="8"/>
      <c r="E7" s="9" t="s">
        <v>14</v>
      </c>
      <c r="F7" s="7">
        <v>15</v>
      </c>
      <c r="G7" s="10"/>
      <c r="H7" s="11"/>
      <c r="I7" s="12"/>
      <c r="J7" s="11">
        <f t="shared" ref="J7:J39" si="0">G7*F7</f>
        <v>0</v>
      </c>
      <c r="K7" s="11">
        <f t="shared" ref="K7:K39" si="1">J7*I7+J7</f>
        <v>0</v>
      </c>
      <c r="L7" s="27"/>
    </row>
    <row r="8" spans="1:12" s="1" customFormat="1" ht="39" customHeight="1" x14ac:dyDescent="0.2">
      <c r="A8" s="5">
        <v>3</v>
      </c>
      <c r="B8" s="6" t="s">
        <v>15</v>
      </c>
      <c r="C8" s="7" t="s">
        <v>11</v>
      </c>
      <c r="D8" s="8"/>
      <c r="E8" s="9" t="s">
        <v>12</v>
      </c>
      <c r="F8" s="7">
        <v>16</v>
      </c>
      <c r="G8" s="10"/>
      <c r="H8" s="11"/>
      <c r="I8" s="12"/>
      <c r="J8" s="11">
        <f t="shared" si="0"/>
        <v>0</v>
      </c>
      <c r="K8" s="11">
        <f t="shared" si="1"/>
        <v>0</v>
      </c>
      <c r="L8" s="27"/>
    </row>
    <row r="9" spans="1:12" s="1" customFormat="1" ht="37.5" customHeight="1" x14ac:dyDescent="0.2">
      <c r="A9" s="5">
        <v>4</v>
      </c>
      <c r="B9" s="6" t="s">
        <v>16</v>
      </c>
      <c r="C9" s="7" t="s">
        <v>11</v>
      </c>
      <c r="D9" s="8"/>
      <c r="E9" s="9" t="s">
        <v>12</v>
      </c>
      <c r="F9" s="7">
        <v>20</v>
      </c>
      <c r="G9" s="10"/>
      <c r="H9" s="11"/>
      <c r="I9" s="12"/>
      <c r="J9" s="11">
        <f t="shared" si="0"/>
        <v>0</v>
      </c>
      <c r="K9" s="11">
        <f t="shared" si="1"/>
        <v>0</v>
      </c>
      <c r="L9" s="27"/>
    </row>
    <row r="10" spans="1:12" s="1" customFormat="1" ht="39.75" customHeight="1" x14ac:dyDescent="0.2">
      <c r="A10" s="5">
        <v>5</v>
      </c>
      <c r="B10" s="6" t="s">
        <v>17</v>
      </c>
      <c r="C10" s="7" t="s">
        <v>11</v>
      </c>
      <c r="D10" s="8"/>
      <c r="E10" s="9" t="s">
        <v>18</v>
      </c>
      <c r="F10" s="7">
        <v>3</v>
      </c>
      <c r="G10" s="10"/>
      <c r="H10" s="11"/>
      <c r="I10" s="12"/>
      <c r="J10" s="11">
        <f t="shared" si="0"/>
        <v>0</v>
      </c>
      <c r="K10" s="11">
        <f t="shared" si="1"/>
        <v>0</v>
      </c>
      <c r="L10" s="27"/>
    </row>
    <row r="11" spans="1:12" s="1" customFormat="1" ht="56.25" x14ac:dyDescent="0.2">
      <c r="A11" s="5">
        <v>6</v>
      </c>
      <c r="B11" s="6" t="s">
        <v>19</v>
      </c>
      <c r="C11" s="7" t="s">
        <v>11</v>
      </c>
      <c r="D11" s="8"/>
      <c r="E11" s="9" t="s">
        <v>20</v>
      </c>
      <c r="F11" s="7">
        <v>8</v>
      </c>
      <c r="G11" s="10"/>
      <c r="H11" s="11"/>
      <c r="I11" s="12"/>
      <c r="J11" s="11">
        <f t="shared" si="0"/>
        <v>0</v>
      </c>
      <c r="K11" s="11">
        <f t="shared" si="1"/>
        <v>0</v>
      </c>
      <c r="L11" s="27"/>
    </row>
    <row r="12" spans="1:12" s="1" customFormat="1" ht="33.75" x14ac:dyDescent="0.2">
      <c r="A12" s="5">
        <v>7</v>
      </c>
      <c r="B12" s="6" t="s">
        <v>21</v>
      </c>
      <c r="C12" s="7" t="s">
        <v>11</v>
      </c>
      <c r="D12" s="8"/>
      <c r="E12" s="9" t="s">
        <v>22</v>
      </c>
      <c r="F12" s="7">
        <v>22</v>
      </c>
      <c r="G12" s="10"/>
      <c r="H12" s="11"/>
      <c r="I12" s="12"/>
      <c r="J12" s="11">
        <f t="shared" si="0"/>
        <v>0</v>
      </c>
      <c r="K12" s="11">
        <f t="shared" si="1"/>
        <v>0</v>
      </c>
      <c r="L12" s="27"/>
    </row>
    <row r="13" spans="1:12" s="1" customFormat="1" ht="36.75" customHeight="1" x14ac:dyDescent="0.2">
      <c r="A13" s="5">
        <v>8</v>
      </c>
      <c r="B13" s="6" t="s">
        <v>23</v>
      </c>
      <c r="C13" s="7" t="s">
        <v>11</v>
      </c>
      <c r="D13" s="8"/>
      <c r="E13" s="9" t="s">
        <v>20</v>
      </c>
      <c r="F13" s="7">
        <v>3</v>
      </c>
      <c r="G13" s="10"/>
      <c r="H13" s="11"/>
      <c r="I13" s="12"/>
      <c r="J13" s="11">
        <f t="shared" si="0"/>
        <v>0</v>
      </c>
      <c r="K13" s="11">
        <f t="shared" si="1"/>
        <v>0</v>
      </c>
      <c r="L13" s="27"/>
    </row>
    <row r="14" spans="1:12" s="1" customFormat="1" ht="30" customHeight="1" x14ac:dyDescent="0.2">
      <c r="A14" s="5">
        <v>9</v>
      </c>
      <c r="B14" s="13" t="s">
        <v>24</v>
      </c>
      <c r="C14" s="7" t="s">
        <v>11</v>
      </c>
      <c r="D14" s="8"/>
      <c r="E14" s="14" t="s">
        <v>25</v>
      </c>
      <c r="F14" s="7">
        <v>3</v>
      </c>
      <c r="G14" s="10"/>
      <c r="H14" s="11"/>
      <c r="I14" s="12"/>
      <c r="J14" s="11">
        <f t="shared" si="0"/>
        <v>0</v>
      </c>
      <c r="K14" s="11">
        <f t="shared" si="1"/>
        <v>0</v>
      </c>
      <c r="L14" s="27"/>
    </row>
    <row r="15" spans="1:12" s="1" customFormat="1" ht="45" x14ac:dyDescent="0.2">
      <c r="A15" s="5">
        <v>10</v>
      </c>
      <c r="B15" s="6" t="s">
        <v>26</v>
      </c>
      <c r="C15" s="7" t="s">
        <v>11</v>
      </c>
      <c r="D15" s="8"/>
      <c r="E15" s="9" t="s">
        <v>20</v>
      </c>
      <c r="F15" s="7">
        <v>75</v>
      </c>
      <c r="G15" s="10"/>
      <c r="H15" s="11"/>
      <c r="I15" s="12"/>
      <c r="J15" s="11">
        <f t="shared" si="0"/>
        <v>0</v>
      </c>
      <c r="K15" s="11">
        <f t="shared" si="1"/>
        <v>0</v>
      </c>
      <c r="L15" s="27"/>
    </row>
    <row r="16" spans="1:12" s="1" customFormat="1" ht="41.25" customHeight="1" x14ac:dyDescent="0.2">
      <c r="A16" s="5">
        <v>11</v>
      </c>
      <c r="B16" s="6" t="s">
        <v>27</v>
      </c>
      <c r="C16" s="7" t="s">
        <v>11</v>
      </c>
      <c r="D16" s="8"/>
      <c r="E16" s="9" t="s">
        <v>18</v>
      </c>
      <c r="F16" s="7">
        <v>65</v>
      </c>
      <c r="G16" s="10"/>
      <c r="H16" s="11"/>
      <c r="I16" s="12"/>
      <c r="J16" s="11">
        <f t="shared" si="0"/>
        <v>0</v>
      </c>
      <c r="K16" s="11">
        <f t="shared" si="1"/>
        <v>0</v>
      </c>
      <c r="L16" s="27"/>
    </row>
    <row r="17" spans="1:12" s="1" customFormat="1" ht="51.75" customHeight="1" x14ac:dyDescent="0.2">
      <c r="A17" s="5">
        <v>12</v>
      </c>
      <c r="B17" s="6" t="s">
        <v>28</v>
      </c>
      <c r="C17" s="7" t="s">
        <v>11</v>
      </c>
      <c r="D17" s="8"/>
      <c r="E17" s="9" t="s">
        <v>20</v>
      </c>
      <c r="F17" s="7">
        <v>10</v>
      </c>
      <c r="G17" s="10"/>
      <c r="H17" s="11"/>
      <c r="I17" s="12"/>
      <c r="J17" s="11">
        <f t="shared" si="0"/>
        <v>0</v>
      </c>
      <c r="K17" s="11">
        <f t="shared" si="1"/>
        <v>0</v>
      </c>
      <c r="L17" s="27"/>
    </row>
    <row r="18" spans="1:12" s="1" customFormat="1" ht="25.5" customHeight="1" x14ac:dyDescent="0.2">
      <c r="A18" s="5">
        <v>13</v>
      </c>
      <c r="B18" s="15" t="s">
        <v>29</v>
      </c>
      <c r="C18" s="7" t="s">
        <v>11</v>
      </c>
      <c r="D18" s="8"/>
      <c r="E18" s="9" t="s">
        <v>30</v>
      </c>
      <c r="F18" s="7">
        <v>2</v>
      </c>
      <c r="G18" s="10"/>
      <c r="H18" s="11"/>
      <c r="I18" s="12"/>
      <c r="J18" s="11">
        <f t="shared" si="0"/>
        <v>0</v>
      </c>
      <c r="K18" s="11">
        <f t="shared" si="1"/>
        <v>0</v>
      </c>
      <c r="L18" s="27"/>
    </row>
    <row r="19" spans="1:12" s="1" customFormat="1" ht="35.25" customHeight="1" x14ac:dyDescent="0.2">
      <c r="A19" s="5">
        <v>14</v>
      </c>
      <c r="B19" s="16" t="s">
        <v>31</v>
      </c>
      <c r="C19" s="7" t="s">
        <v>11</v>
      </c>
      <c r="D19" s="8"/>
      <c r="E19" s="9" t="s">
        <v>30</v>
      </c>
      <c r="F19" s="7">
        <v>2</v>
      </c>
      <c r="G19" s="10"/>
      <c r="H19" s="11"/>
      <c r="I19" s="12"/>
      <c r="J19" s="11">
        <f t="shared" si="0"/>
        <v>0</v>
      </c>
      <c r="K19" s="11">
        <f t="shared" si="1"/>
        <v>0</v>
      </c>
      <c r="L19" s="27"/>
    </row>
    <row r="20" spans="1:12" s="1" customFormat="1" ht="22.5" x14ac:dyDescent="0.2">
      <c r="A20" s="5">
        <v>15</v>
      </c>
      <c r="B20" s="6" t="s">
        <v>32</v>
      </c>
      <c r="C20" s="7" t="s">
        <v>11</v>
      </c>
      <c r="D20" s="8"/>
      <c r="E20" s="9" t="s">
        <v>14</v>
      </c>
      <c r="F20" s="7">
        <v>2</v>
      </c>
      <c r="G20" s="10"/>
      <c r="H20" s="11"/>
      <c r="I20" s="12"/>
      <c r="J20" s="11">
        <f t="shared" si="0"/>
        <v>0</v>
      </c>
      <c r="K20" s="11">
        <f t="shared" si="1"/>
        <v>0</v>
      </c>
      <c r="L20" s="27"/>
    </row>
    <row r="21" spans="1:12" s="1" customFormat="1" ht="22.5" x14ac:dyDescent="0.2">
      <c r="A21" s="5">
        <v>16</v>
      </c>
      <c r="B21" s="6" t="s">
        <v>33</v>
      </c>
      <c r="C21" s="7" t="s">
        <v>11</v>
      </c>
      <c r="D21" s="8"/>
      <c r="E21" s="9" t="s">
        <v>14</v>
      </c>
      <c r="F21" s="7">
        <v>2</v>
      </c>
      <c r="G21" s="10"/>
      <c r="H21" s="11"/>
      <c r="I21" s="12"/>
      <c r="J21" s="11">
        <f t="shared" si="0"/>
        <v>0</v>
      </c>
      <c r="K21" s="11">
        <f t="shared" si="1"/>
        <v>0</v>
      </c>
      <c r="L21" s="27"/>
    </row>
    <row r="22" spans="1:12" s="1" customFormat="1" ht="29.25" customHeight="1" x14ac:dyDescent="0.2">
      <c r="A22" s="5">
        <v>17</v>
      </c>
      <c r="B22" s="6" t="s">
        <v>34</v>
      </c>
      <c r="C22" s="7" t="s">
        <v>11</v>
      </c>
      <c r="D22" s="8"/>
      <c r="E22" s="9" t="s">
        <v>14</v>
      </c>
      <c r="F22" s="7">
        <v>2</v>
      </c>
      <c r="G22" s="10"/>
      <c r="H22" s="11"/>
      <c r="I22" s="12"/>
      <c r="J22" s="11">
        <f t="shared" si="0"/>
        <v>0</v>
      </c>
      <c r="K22" s="11">
        <f t="shared" si="1"/>
        <v>0</v>
      </c>
      <c r="L22" s="27"/>
    </row>
    <row r="23" spans="1:12" s="1" customFormat="1" ht="33.75" customHeight="1" x14ac:dyDescent="0.2">
      <c r="A23" s="5">
        <v>18</v>
      </c>
      <c r="B23" s="6" t="s">
        <v>35</v>
      </c>
      <c r="C23" s="7" t="s">
        <v>11</v>
      </c>
      <c r="D23" s="8"/>
      <c r="E23" s="9" t="s">
        <v>36</v>
      </c>
      <c r="F23" s="7">
        <v>4</v>
      </c>
      <c r="G23" s="10"/>
      <c r="H23" s="11"/>
      <c r="I23" s="12"/>
      <c r="J23" s="11">
        <f t="shared" si="0"/>
        <v>0</v>
      </c>
      <c r="K23" s="11">
        <f t="shared" si="1"/>
        <v>0</v>
      </c>
      <c r="L23" s="27"/>
    </row>
    <row r="24" spans="1:12" s="1" customFormat="1" ht="24" customHeight="1" x14ac:dyDescent="0.2">
      <c r="A24" s="5">
        <v>19</v>
      </c>
      <c r="B24" s="6" t="s">
        <v>37</v>
      </c>
      <c r="C24" s="7" t="s">
        <v>11</v>
      </c>
      <c r="D24" s="8"/>
      <c r="E24" s="9" t="s">
        <v>36</v>
      </c>
      <c r="F24" s="7">
        <v>4</v>
      </c>
      <c r="G24" s="10"/>
      <c r="H24" s="11"/>
      <c r="I24" s="12"/>
      <c r="J24" s="11">
        <f t="shared" si="0"/>
        <v>0</v>
      </c>
      <c r="K24" s="11">
        <f t="shared" si="1"/>
        <v>0</v>
      </c>
      <c r="L24" s="27"/>
    </row>
    <row r="25" spans="1:12" s="1" customFormat="1" ht="36" customHeight="1" x14ac:dyDescent="0.2">
      <c r="A25" s="5">
        <v>20</v>
      </c>
      <c r="B25" s="6" t="s">
        <v>38</v>
      </c>
      <c r="C25" s="7" t="s">
        <v>11</v>
      </c>
      <c r="D25" s="8"/>
      <c r="E25" s="9" t="s">
        <v>36</v>
      </c>
      <c r="F25" s="7">
        <v>2</v>
      </c>
      <c r="G25" s="10"/>
      <c r="H25" s="11"/>
      <c r="I25" s="12"/>
      <c r="J25" s="11">
        <f t="shared" si="0"/>
        <v>0</v>
      </c>
      <c r="K25" s="11">
        <f t="shared" si="1"/>
        <v>0</v>
      </c>
      <c r="L25" s="27"/>
    </row>
    <row r="26" spans="1:12" s="1" customFormat="1" ht="53.25" customHeight="1" x14ac:dyDescent="0.2">
      <c r="A26" s="5">
        <v>21</v>
      </c>
      <c r="B26" s="16" t="s">
        <v>39</v>
      </c>
      <c r="C26" s="7" t="s">
        <v>11</v>
      </c>
      <c r="D26" s="8"/>
      <c r="E26" s="9" t="s">
        <v>14</v>
      </c>
      <c r="F26" s="17">
        <v>20</v>
      </c>
      <c r="G26" s="10"/>
      <c r="H26" s="11"/>
      <c r="I26" s="12"/>
      <c r="J26" s="11">
        <f t="shared" si="0"/>
        <v>0</v>
      </c>
      <c r="K26" s="11">
        <f t="shared" si="1"/>
        <v>0</v>
      </c>
      <c r="L26" s="27"/>
    </row>
    <row r="27" spans="1:12" s="1" customFormat="1" ht="69" customHeight="1" x14ac:dyDescent="0.2">
      <c r="A27" s="5">
        <v>22</v>
      </c>
      <c r="B27" s="6" t="s">
        <v>40</v>
      </c>
      <c r="C27" s="7" t="s">
        <v>11</v>
      </c>
      <c r="D27" s="8"/>
      <c r="E27" s="9" t="s">
        <v>20</v>
      </c>
      <c r="F27" s="7">
        <v>8</v>
      </c>
      <c r="G27" s="10"/>
      <c r="H27" s="11"/>
      <c r="I27" s="12"/>
      <c r="J27" s="11">
        <f t="shared" si="0"/>
        <v>0</v>
      </c>
      <c r="K27" s="11">
        <f t="shared" si="1"/>
        <v>0</v>
      </c>
      <c r="L27" s="27"/>
    </row>
    <row r="28" spans="1:12" s="1" customFormat="1" ht="31.5" customHeight="1" x14ac:dyDescent="0.2">
      <c r="A28" s="5">
        <v>23</v>
      </c>
      <c r="B28" s="16" t="s">
        <v>41</v>
      </c>
      <c r="C28" s="7" t="s">
        <v>11</v>
      </c>
      <c r="D28" s="8"/>
      <c r="E28" s="9" t="s">
        <v>42</v>
      </c>
      <c r="F28" s="7">
        <v>1</v>
      </c>
      <c r="G28" s="10"/>
      <c r="H28" s="11"/>
      <c r="I28" s="12"/>
      <c r="J28" s="11">
        <f t="shared" si="0"/>
        <v>0</v>
      </c>
      <c r="K28" s="11">
        <f t="shared" si="1"/>
        <v>0</v>
      </c>
      <c r="L28" s="27"/>
    </row>
    <row r="29" spans="1:12" s="1" customFormat="1" ht="33.75" customHeight="1" x14ac:dyDescent="0.2">
      <c r="A29" s="5">
        <v>24</v>
      </c>
      <c r="B29" s="13" t="s">
        <v>43</v>
      </c>
      <c r="C29" s="7" t="s">
        <v>11</v>
      </c>
      <c r="D29" s="8"/>
      <c r="E29" s="9" t="s">
        <v>44</v>
      </c>
      <c r="F29" s="7">
        <v>9</v>
      </c>
      <c r="G29" s="10"/>
      <c r="H29" s="11"/>
      <c r="I29" s="12"/>
      <c r="J29" s="11">
        <f t="shared" si="0"/>
        <v>0</v>
      </c>
      <c r="K29" s="11">
        <f t="shared" si="1"/>
        <v>0</v>
      </c>
      <c r="L29" s="27"/>
    </row>
    <row r="30" spans="1:12" s="1" customFormat="1" ht="39" customHeight="1" x14ac:dyDescent="0.2">
      <c r="A30" s="5">
        <v>25</v>
      </c>
      <c r="B30" s="18" t="s">
        <v>45</v>
      </c>
      <c r="C30" s="7" t="s">
        <v>11</v>
      </c>
      <c r="D30" s="8"/>
      <c r="E30" s="9" t="s">
        <v>46</v>
      </c>
      <c r="F30" s="7">
        <v>3</v>
      </c>
      <c r="G30" s="19"/>
      <c r="H30" s="11"/>
      <c r="I30" s="12"/>
      <c r="J30" s="11">
        <f>G30*F30</f>
        <v>0</v>
      </c>
      <c r="K30" s="11">
        <f t="shared" si="1"/>
        <v>0</v>
      </c>
      <c r="L30" s="27"/>
    </row>
    <row r="31" spans="1:12" s="1" customFormat="1" ht="32.25" customHeight="1" x14ac:dyDescent="0.2">
      <c r="A31" s="5">
        <v>26</v>
      </c>
      <c r="B31" s="16" t="s">
        <v>47</v>
      </c>
      <c r="C31" s="20" t="s">
        <v>11</v>
      </c>
      <c r="D31" s="21"/>
      <c r="E31" s="9" t="s">
        <v>42</v>
      </c>
      <c r="F31" s="20">
        <v>1</v>
      </c>
      <c r="G31" s="10"/>
      <c r="H31" s="11"/>
      <c r="I31" s="12"/>
      <c r="J31" s="11">
        <f>G31*F31</f>
        <v>0</v>
      </c>
      <c r="K31" s="11">
        <f t="shared" si="1"/>
        <v>0</v>
      </c>
      <c r="L31" s="27"/>
    </row>
    <row r="32" spans="1:12" s="1" customFormat="1" ht="24" customHeight="1" x14ac:dyDescent="0.2">
      <c r="A32" s="5">
        <v>27</v>
      </c>
      <c r="B32" s="16" t="s">
        <v>48</v>
      </c>
      <c r="C32" s="20" t="s">
        <v>11</v>
      </c>
      <c r="D32" s="21"/>
      <c r="E32" s="9" t="s">
        <v>49</v>
      </c>
      <c r="F32" s="20">
        <v>1</v>
      </c>
      <c r="G32" s="10"/>
      <c r="H32" s="11"/>
      <c r="I32" s="12"/>
      <c r="J32" s="11">
        <f>G32*F32</f>
        <v>0</v>
      </c>
      <c r="K32" s="11">
        <f t="shared" si="1"/>
        <v>0</v>
      </c>
      <c r="L32" s="27"/>
    </row>
    <row r="33" spans="1:14" s="1" customFormat="1" ht="29.25" customHeight="1" x14ac:dyDescent="0.2">
      <c r="A33" s="5">
        <v>28</v>
      </c>
      <c r="B33" s="16" t="s">
        <v>50</v>
      </c>
      <c r="C33" s="20" t="s">
        <v>11</v>
      </c>
      <c r="D33" s="21"/>
      <c r="E33" s="9" t="s">
        <v>51</v>
      </c>
      <c r="F33" s="20">
        <v>1</v>
      </c>
      <c r="G33" s="10"/>
      <c r="H33" s="11"/>
      <c r="I33" s="12"/>
      <c r="J33" s="11">
        <f t="shared" ref="J33:J38" si="2">G33*F33</f>
        <v>0</v>
      </c>
      <c r="K33" s="11">
        <f t="shared" si="1"/>
        <v>0</v>
      </c>
      <c r="L33" s="27"/>
    </row>
    <row r="34" spans="1:14" s="1" customFormat="1" ht="24.75" customHeight="1" x14ac:dyDescent="0.2">
      <c r="A34" s="5">
        <v>29</v>
      </c>
      <c r="B34" s="16" t="s">
        <v>52</v>
      </c>
      <c r="C34" s="20" t="s">
        <v>11</v>
      </c>
      <c r="D34" s="21"/>
      <c r="E34" s="9" t="s">
        <v>53</v>
      </c>
      <c r="F34" s="20">
        <v>1</v>
      </c>
      <c r="G34" s="10"/>
      <c r="H34" s="11"/>
      <c r="I34" s="12"/>
      <c r="J34" s="11">
        <f t="shared" si="2"/>
        <v>0</v>
      </c>
      <c r="K34" s="11">
        <f t="shared" si="1"/>
        <v>0</v>
      </c>
      <c r="L34" s="27"/>
    </row>
    <row r="35" spans="1:14" s="1" customFormat="1" ht="20.25" customHeight="1" x14ac:dyDescent="0.2">
      <c r="A35" s="5">
        <v>30</v>
      </c>
      <c r="B35" s="16" t="s">
        <v>54</v>
      </c>
      <c r="C35" s="20" t="s">
        <v>11</v>
      </c>
      <c r="D35" s="21"/>
      <c r="E35" s="9" t="s">
        <v>55</v>
      </c>
      <c r="F35" s="20">
        <v>1</v>
      </c>
      <c r="G35" s="10"/>
      <c r="H35" s="11"/>
      <c r="I35" s="12"/>
      <c r="J35" s="11">
        <f t="shared" si="2"/>
        <v>0</v>
      </c>
      <c r="K35" s="11">
        <f t="shared" si="1"/>
        <v>0</v>
      </c>
      <c r="L35" s="27"/>
    </row>
    <row r="36" spans="1:14" s="1" customFormat="1" ht="35.25" customHeight="1" x14ac:dyDescent="0.2">
      <c r="A36" s="5">
        <v>31</v>
      </c>
      <c r="B36" s="16" t="s">
        <v>56</v>
      </c>
      <c r="C36" s="20" t="s">
        <v>11</v>
      </c>
      <c r="D36" s="21"/>
      <c r="E36" s="9" t="s">
        <v>57</v>
      </c>
      <c r="F36" s="20">
        <v>16</v>
      </c>
      <c r="G36" s="10"/>
      <c r="H36" s="11"/>
      <c r="I36" s="12"/>
      <c r="J36" s="11">
        <f t="shared" si="2"/>
        <v>0</v>
      </c>
      <c r="K36" s="11">
        <f t="shared" si="1"/>
        <v>0</v>
      </c>
      <c r="L36" s="27"/>
    </row>
    <row r="37" spans="1:14" s="1" customFormat="1" ht="35.25" customHeight="1" x14ac:dyDescent="0.2">
      <c r="A37" s="5">
        <v>32</v>
      </c>
      <c r="B37" s="16" t="s">
        <v>60</v>
      </c>
      <c r="C37" s="20" t="s">
        <v>11</v>
      </c>
      <c r="D37" s="21"/>
      <c r="E37" s="9" t="s">
        <v>14</v>
      </c>
      <c r="F37" s="20">
        <v>800</v>
      </c>
      <c r="G37" s="10"/>
      <c r="H37" s="11"/>
      <c r="I37" s="12"/>
      <c r="J37" s="11">
        <f t="shared" si="2"/>
        <v>0</v>
      </c>
      <c r="K37" s="11">
        <f t="shared" si="1"/>
        <v>0</v>
      </c>
      <c r="L37" s="27"/>
    </row>
    <row r="38" spans="1:14" s="1" customFormat="1" ht="35.25" customHeight="1" x14ac:dyDescent="0.2">
      <c r="A38" s="5">
        <v>33</v>
      </c>
      <c r="B38" s="16" t="s">
        <v>61</v>
      </c>
      <c r="C38" s="20" t="s">
        <v>11</v>
      </c>
      <c r="D38" s="21"/>
      <c r="E38" s="9" t="s">
        <v>62</v>
      </c>
      <c r="F38" s="20">
        <v>60</v>
      </c>
      <c r="G38" s="10"/>
      <c r="H38" s="11"/>
      <c r="I38" s="12"/>
      <c r="J38" s="11">
        <f t="shared" si="2"/>
        <v>0</v>
      </c>
      <c r="K38" s="11">
        <f t="shared" si="1"/>
        <v>0</v>
      </c>
      <c r="L38" s="27"/>
    </row>
    <row r="39" spans="1:14" s="1" customFormat="1" ht="28.5" customHeight="1" thickBot="1" x14ac:dyDescent="0.25">
      <c r="A39" s="5">
        <v>34</v>
      </c>
      <c r="B39" s="16" t="s">
        <v>63</v>
      </c>
      <c r="C39" s="20" t="s">
        <v>11</v>
      </c>
      <c r="D39" s="21"/>
      <c r="E39" s="9" t="s">
        <v>64</v>
      </c>
      <c r="F39" s="20">
        <v>4</v>
      </c>
      <c r="G39" s="10"/>
      <c r="H39" s="11"/>
      <c r="I39" s="12"/>
      <c r="J39" s="11">
        <f t="shared" si="0"/>
        <v>0</v>
      </c>
      <c r="K39" s="11">
        <f t="shared" si="1"/>
        <v>0</v>
      </c>
      <c r="L39" s="27"/>
    </row>
    <row r="40" spans="1:14" s="1" customFormat="1" ht="13.5" thickBot="1" x14ac:dyDescent="0.25">
      <c r="I40" s="22" t="s">
        <v>58</v>
      </c>
      <c r="J40" s="26"/>
      <c r="K40" s="26"/>
      <c r="L40" s="23"/>
      <c r="M40" s="23"/>
      <c r="N40" s="23"/>
    </row>
    <row r="41" spans="1:14" s="1" customFormat="1" ht="12.75" x14ac:dyDescent="0.2">
      <c r="I41" s="22"/>
      <c r="J41" s="22"/>
      <c r="K41" s="22"/>
      <c r="L41" s="23"/>
      <c r="M41" s="23"/>
      <c r="N41" s="23"/>
    </row>
    <row r="42" spans="1:14" s="1" customFormat="1" x14ac:dyDescent="0.25">
      <c r="A42" s="33" t="s">
        <v>59</v>
      </c>
      <c r="B42" s="34" t="s">
        <v>70</v>
      </c>
      <c r="C42" s="32"/>
      <c r="D42" s="32"/>
      <c r="E42" s="32"/>
      <c r="F42" s="32"/>
      <c r="G42" s="32"/>
      <c r="H42" s="32"/>
      <c r="I42" s="32"/>
      <c r="J42" s="32"/>
      <c r="K42" s="31"/>
      <c r="L42" s="23"/>
      <c r="M42" s="23"/>
      <c r="N42" s="23"/>
    </row>
    <row r="43" spans="1:14" s="1" customFormat="1" ht="23.25" customHeight="1" x14ac:dyDescent="0.2">
      <c r="A43" s="32"/>
      <c r="B43" s="37" t="s">
        <v>71</v>
      </c>
      <c r="C43" s="38"/>
      <c r="D43" s="38"/>
      <c r="E43" s="38"/>
      <c r="F43" s="38"/>
      <c r="G43" s="38"/>
      <c r="H43" s="38"/>
      <c r="I43" s="39"/>
      <c r="J43" s="35"/>
      <c r="K43" s="36" t="s">
        <v>72</v>
      </c>
      <c r="L43" s="23"/>
      <c r="M43" s="23"/>
      <c r="N43" s="23"/>
    </row>
    <row r="44" spans="1:14" s="1" customFormat="1" ht="15" customHeight="1" x14ac:dyDescent="0.2">
      <c r="A44" s="32"/>
      <c r="B44" s="40" t="s">
        <v>73</v>
      </c>
      <c r="C44" s="41"/>
      <c r="D44" s="41"/>
      <c r="E44" s="41"/>
      <c r="F44" s="41"/>
      <c r="G44" s="41"/>
      <c r="H44" s="41"/>
      <c r="I44" s="41"/>
      <c r="J44" s="41"/>
      <c r="K44" s="42"/>
      <c r="L44" s="23"/>
      <c r="M44" s="23"/>
      <c r="N44" s="23"/>
    </row>
    <row r="45" spans="1:14" s="1" customFormat="1" ht="12.75" x14ac:dyDescent="0.2">
      <c r="I45" s="22"/>
      <c r="J45" s="22"/>
      <c r="K45" s="22"/>
      <c r="L45" s="23"/>
      <c r="M45" s="23"/>
      <c r="N45" s="23"/>
    </row>
    <row r="47" spans="1:14" x14ac:dyDescent="0.2">
      <c r="E47" s="43" t="s">
        <v>74</v>
      </c>
      <c r="F47" s="43"/>
      <c r="G47" s="43"/>
      <c r="H47" s="43"/>
      <c r="I47" s="43"/>
      <c r="J47" s="43"/>
      <c r="K47" s="43"/>
    </row>
  </sheetData>
  <mergeCells count="3">
    <mergeCell ref="A4:K4"/>
    <mergeCell ref="B43:I43"/>
    <mergeCell ref="B44:K44"/>
  </mergeCells>
  <pageMargins left="0.62992125984251968" right="3.937007874015748E-2" top="0.74803149606299213" bottom="0.19685039370078741" header="0" footer="0"/>
  <pageSetup paperSize="9" orientation="landscape" r:id="rId1"/>
  <headerFooter scaleWithDoc="0" alignWithMargins="0">
    <oddHeader>&amp;CZP/76/2017&amp;Rzałącznik nr 2</oddHeader>
    <oddFooter>Strona &amp;P z &amp;N</oddFooter>
  </headerFooter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Nr 19 odcz MLD-CKD</vt:lpstr>
      <vt:lpstr>'Pakiet Nr 19 odcz MLD-CKD'!Obszar_wydruku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Kościuk</dc:creator>
  <cp:lastModifiedBy>Agnieszka Dominczyk</cp:lastModifiedBy>
  <dcterms:created xsi:type="dcterms:W3CDTF">2025-02-11T14:32:19Z</dcterms:created>
  <dcterms:modified xsi:type="dcterms:W3CDTF">2025-03-17T09:23:57Z</dcterms:modified>
</cp:coreProperties>
</file>