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zek\Desktop\Przetargi 2023\Hemodynamika i Naczyniówka 36dz2023\"/>
    </mc:Choice>
  </mc:AlternateContent>
  <bookViews>
    <workbookView xWindow="0" yWindow="0" windowWidth="28800" windowHeight="11835"/>
  </bookViews>
  <sheets>
    <sheet name="zp-12" sheetId="1" r:id="rId1"/>
  </sheets>
  <externalReferences>
    <externalReference r:id="rId2"/>
  </externalReferences>
  <definedNames>
    <definedName name="Excel_BuiltIn_Print_Area_1_1">#REF!</definedName>
    <definedName name="Excel_BuiltIn_Print_Area_10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Titles_1">#REF!</definedName>
    <definedName name="Excel_BuiltIn_Print_Titles_3">#REF!</definedName>
    <definedName name="_xlnm.Print_Area" localSheetId="0">'zp-12'!$A$1:$BL$25</definedName>
    <definedName name="_xlnm.Print_Titles" localSheetId="0">'zp-12'!$A:$B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<sst xmlns="http://schemas.openxmlformats.org/spreadsheetml/2006/main" count="150" uniqueCount="89">
  <si>
    <r>
      <t>Zbiorcze zestawienie ofert/</t>
    </r>
    <r>
      <rPr>
        <strike/>
        <sz val="9"/>
        <rFont val="Tahoma"/>
        <family val="2"/>
        <charset val="238"/>
      </rPr>
      <t>ofert wstępnych</t>
    </r>
    <r>
      <rPr>
        <sz val="9"/>
        <rFont val="Tahoma"/>
        <family val="2"/>
        <charset val="238"/>
      </rPr>
      <t>*</t>
    </r>
  </si>
  <si>
    <t>Numer oferty</t>
  </si>
  <si>
    <t>Nazwa (firma) i adres wykonawcy</t>
  </si>
  <si>
    <t>Cena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</si>
  <si>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</si>
  <si>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</si>
  <si>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</si>
  <si>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</si>
  <si>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</si>
  <si>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</si>
  <si>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</si>
  <si>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</si>
  <si>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</si>
  <si>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</si>
  <si>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</si>
  <si>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</si>
  <si>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</si>
  <si>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</si>
  <si>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</si>
  <si>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</si>
  <si>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</si>
  <si>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</si>
  <si>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</si>
  <si>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</si>
  <si>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</si>
  <si>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</si>
  <si>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</si>
  <si>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</si>
  <si>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</si>
  <si>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</si>
  <si>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</si>
  <si>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</si>
  <si>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</si>
  <si>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</si>
  <si>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</si>
  <si>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</si>
  <si>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</si>
  <si>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</si>
  <si>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</si>
  <si>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</si>
  <si>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</si>
  <si>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</si>
  <si>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</si>
  <si>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</si>
  <si>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</si>
  <si>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</si>
  <si>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</si>
  <si>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</si>
  <si>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</si>
  <si>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</si>
  <si>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</si>
  <si>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</si>
  <si>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</si>
  <si>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</si>
  <si>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</si>
  <si>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</si>
  <si>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</si>
  <si>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</si>
  <si>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</si>
  <si>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</si>
  <si>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</si>
  <si>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</si>
  <si>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</si>
  <si>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</si>
  <si>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</si>
  <si>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</si>
  <si>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 xml:space="preserve"> Boston Scientific Polska Sp. z o.o.      
Al. Jana Pawła II 22, 00-133 Warszawa</t>
  </si>
  <si>
    <t>Mac's Medical Sp. z o.o., 
ul. Łucka 20/78, 00-845 Warszawa</t>
  </si>
  <si>
    <t>Hagmed Spółka z ograniczoną odpowiedzialnością Spółka komandytowa
ul. Tomaszowska 32, 96-200 Rawa Mazowiecka</t>
  </si>
  <si>
    <t>Philips Polska Sp. z o.o.
al. Jerozolimskie 195b,
02-222 Warszawa</t>
  </si>
  <si>
    <t>Abbott Medical Sp. z o.o.
ul. Postępu 21B,02-676 Warszawa</t>
  </si>
  <si>
    <t>Aesculap Chifa sp. z o.o.
ul. Tysiąclecia 14,
64-300 Nowy Tomyśl</t>
  </si>
  <si>
    <t>Penumbra Europe GmbH
Am Borsigturm 44|
13507 Berlin, Niemcy</t>
  </si>
  <si>
    <t>593 550 zł (bez VAT)</t>
  </si>
  <si>
    <t>Quality Pack Sp. z o.o.
ul. Jana III Sobieskiego 334
42-580 Wojkowice</t>
  </si>
  <si>
    <t>Terumo Poland Sp. z o.o.
ul. 1 Sierpnia 6,
02-134 Warszawa</t>
  </si>
  <si>
    <t>ProCardia Medical  Sp. z o.o. 
ul. Pileckiego 63, 02-781 Warszawa</t>
  </si>
  <si>
    <t>Medtronic Poland Sp. z o.o.
ul. Polna 11, 00-633 Warszawa</t>
  </si>
  <si>
    <t>SALUS INTERNATIONAL Sp. z o.o.
ul. Pułaskiego 9
40-273 Katowice</t>
  </si>
  <si>
    <t>Biotronik Polska Sp. z o.o. 
ul. Murawa 12-18, 61-655 Poznań</t>
  </si>
  <si>
    <t>Polimed Research Sp. z o.o. 
ul. Poleczki 40,
02-822 Warszawa</t>
  </si>
  <si>
    <t>Arteriae Sp. z o.o.
Sp. komandytowa
ul. Okopowa 109/56, 91-849 Łódź</t>
  </si>
  <si>
    <t>Becton Dickinson Polska Sp. z o.o. 
ul. Osmańska 14
02-823 Warszawa</t>
  </si>
  <si>
    <t>Cordis Medical Poland Sp. z o.o.          Rondo ONZ 1, 00-124 Warszawa</t>
  </si>
  <si>
    <t>HammerMed Medical Polska Spółka z ograniczoną odpowiedzialnością, Spółka komandytowo-akcyjna ul. Kopcińskiego 69/71, 90-032 Łódź</t>
  </si>
  <si>
    <t>Agencja Naukowo-Techniczna SYMICO  Sp. z o.o. ul. Powstańców Śląskich 54a/2a, 53-333 Wrocław</t>
  </si>
  <si>
    <t>Tietze Sp. Z o.o.,
ul. Osiedle 28
46-060 Prószków</t>
  </si>
  <si>
    <t>MTES Sp. z o.o.
ul. Rakowicka 10 b/4, 31-511 Kraków</t>
  </si>
  <si>
    <t>Billmed Sp. z o.o.
ul. KRYPSKA 24/1, 04-082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</si>
</sst>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trike/>
      <sz val="9"/>
      <name val="Tahoma"/>
      <family val="2"/>
      <charset val="238"/>
    </font>
    <font>
      <sz val="14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quotePrefix="1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left" vertical="center" wrapText="1"/>
    </xf>
    <xf numFmtId="164" fontId="5" fillId="2" borderId="4" xfId="0" quotePrefix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zek.KSS/Desktop/Przetargi%202020/Hemodynamika%20du&#380;a%202020/od%20Kara&#347;/Do%20oceny%2036%20dz%2020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o został"/>
      <sheetName val="śr arytmet"/>
      <sheetName val="kto został (2)"/>
      <sheetName val="Załącznik_nr_4"/>
      <sheetName val="Zest. Końc"/>
    </sheetNames>
    <sheetDataSet>
      <sheetData sheetId="0"/>
      <sheetData sheetId="1"/>
      <sheetData sheetId="2"/>
      <sheetData sheetId="3">
        <row r="29">
          <cell r="F29">
            <v>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tabSelected="1" view="pageBreakPreview" zoomScale="65" zoomScaleNormal="100" zoomScaleSheetLayoutView="65" workbookViewId="0">
      <pane xSplit="2" ySplit="3" topLeftCell="AR4" activePane="bottomRight" state="frozen"/>
      <selection pane="topRight" activeCell="C1" sqref="C1"/>
      <selection pane="bottomLeft" activeCell="A4" sqref="A4"/>
      <selection pane="bottomRight" activeCell="AX8" sqref="AX8"/>
    </sheetView>
  </sheetViews>
  <sheetFormatPr defaultRowHeight="11.25" x14ac:dyDescent="0.2"/>
  <cols>
    <col min="1" max="1" width="6.28515625" style="1" customWidth="1"/>
    <col min="2" max="2" width="46.140625" style="1" customWidth="1"/>
    <col min="3" max="3" width="20.140625" style="1" customWidth="1"/>
    <col min="4" max="4" width="17.7109375" style="1" customWidth="1"/>
    <col min="5" max="5" width="21" style="1" customWidth="1"/>
    <col min="6" max="6" width="20.140625" style="1" customWidth="1"/>
    <col min="7" max="8" width="17.7109375" style="1" customWidth="1"/>
    <col min="9" max="9" width="17.7109375" style="1" bestFit="1" customWidth="1"/>
    <col min="10" max="10" width="16.140625" style="1" bestFit="1" customWidth="1"/>
    <col min="11" max="11" width="17.7109375" style="1" customWidth="1"/>
    <col min="12" max="12" width="17.7109375" style="1" bestFit="1" customWidth="1"/>
    <col min="13" max="13" width="12.7109375" style="1" bestFit="1" customWidth="1"/>
    <col min="14" max="14" width="17.7109375" style="1" customWidth="1"/>
    <col min="15" max="16" width="17.7109375" style="1" bestFit="1" customWidth="1"/>
    <col min="17" max="17" width="16.140625" style="1" bestFit="1" customWidth="1"/>
    <col min="18" max="19" width="17.7109375" style="1" customWidth="1"/>
    <col min="20" max="20" width="16.140625" style="1" bestFit="1" customWidth="1"/>
    <col min="21" max="21" width="17.7109375" style="1" bestFit="1" customWidth="1"/>
    <col min="22" max="23" width="17.7109375" style="1" customWidth="1"/>
    <col min="24" max="24" width="19" style="1" customWidth="1"/>
    <col min="25" max="25" width="16.140625" style="1" customWidth="1"/>
    <col min="26" max="29" width="17.7109375" style="1" bestFit="1" customWidth="1"/>
    <col min="30" max="30" width="12.7109375" style="1" bestFit="1" customWidth="1"/>
    <col min="31" max="31" width="20.140625" style="1" bestFit="1" customWidth="1"/>
    <col min="32" max="32" width="17.7109375" style="1" bestFit="1" customWidth="1"/>
    <col min="33" max="33" width="20.140625" style="1" bestFit="1" customWidth="1"/>
    <col min="34" max="34" width="17.7109375" style="1" customWidth="1"/>
    <col min="35" max="35" width="17.7109375" style="1" bestFit="1" customWidth="1"/>
    <col min="36" max="36" width="17.7109375" style="1" customWidth="1"/>
    <col min="37" max="37" width="17.7109375" style="1" bestFit="1" customWidth="1"/>
    <col min="38" max="38" width="16.140625" style="1" bestFit="1" customWidth="1"/>
    <col min="39" max="39" width="17.7109375" style="1" bestFit="1" customWidth="1"/>
    <col min="40" max="40" width="19" style="1" customWidth="1"/>
    <col min="41" max="41" width="17.7109375" style="1" customWidth="1"/>
    <col min="42" max="42" width="17" style="1" bestFit="1" customWidth="1"/>
    <col min="43" max="44" width="20.140625" style="1" bestFit="1" customWidth="1"/>
    <col min="45" max="46" width="17.7109375" style="1" bestFit="1" customWidth="1"/>
    <col min="47" max="47" width="17.7109375" style="1" customWidth="1"/>
    <col min="48" max="48" width="20.140625" style="1" bestFit="1" customWidth="1"/>
    <col min="49" max="49" width="19.85546875" style="1" customWidth="1"/>
    <col min="50" max="50" width="17.7109375" style="1" bestFit="1" customWidth="1"/>
    <col min="51" max="51" width="12.7109375" style="1" bestFit="1" customWidth="1"/>
    <col min="52" max="52" width="16.140625" style="1" bestFit="1" customWidth="1"/>
    <col min="53" max="53" width="17.7109375" style="1" bestFit="1" customWidth="1"/>
    <col min="54" max="54" width="16.140625" style="1" bestFit="1" customWidth="1"/>
    <col min="55" max="55" width="12.7109375" style="1" bestFit="1" customWidth="1"/>
    <col min="56" max="56" width="18.140625" style="1" customWidth="1"/>
    <col min="57" max="57" width="12.7109375" style="1" bestFit="1" customWidth="1"/>
    <col min="58" max="58" width="16.140625" style="1" bestFit="1" customWidth="1"/>
    <col min="59" max="59" width="17.7109375" style="1" bestFit="1" customWidth="1"/>
    <col min="60" max="62" width="16.140625" style="1" customWidth="1"/>
    <col min="63" max="64" width="17.7109375" style="1" bestFit="1" customWidth="1"/>
    <col min="65" max="65" width="24.85546875" style="1" customWidth="1"/>
    <col min="66" max="66" width="9.28515625" style="1" bestFit="1" customWidth="1"/>
    <col min="67" max="16384" width="9.140625" style="1"/>
  </cols>
  <sheetData>
    <row r="1" spans="1:64" s="4" customFormat="1" x14ac:dyDescent="0.2">
      <c r="A1" s="3" t="s">
        <v>0</v>
      </c>
      <c r="B1" s="3"/>
      <c r="C1" s="3"/>
    </row>
    <row r="2" spans="1:64" s="4" customFormat="1" x14ac:dyDescent="0.2">
      <c r="A2" s="5" t="s">
        <v>1</v>
      </c>
      <c r="B2" s="5" t="s">
        <v>2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3</v>
      </c>
      <c r="S2" s="2" t="s">
        <v>3</v>
      </c>
      <c r="T2" s="2" t="s">
        <v>3</v>
      </c>
      <c r="U2" s="2" t="s">
        <v>3</v>
      </c>
      <c r="V2" s="2" t="s">
        <v>3</v>
      </c>
      <c r="W2" s="2" t="s">
        <v>3</v>
      </c>
      <c r="X2" s="2" t="s">
        <v>3</v>
      </c>
      <c r="Y2" s="2" t="s">
        <v>3</v>
      </c>
      <c r="Z2" s="2" t="s">
        <v>3</v>
      </c>
      <c r="AA2" s="2" t="s">
        <v>3</v>
      </c>
      <c r="AB2" s="2" t="s">
        <v>3</v>
      </c>
      <c r="AC2" s="2" t="s">
        <v>3</v>
      </c>
      <c r="AD2" s="2" t="s">
        <v>3</v>
      </c>
      <c r="AE2" s="2" t="s">
        <v>3</v>
      </c>
      <c r="AF2" s="2" t="s">
        <v>3</v>
      </c>
      <c r="AG2" s="2" t="s">
        <v>3</v>
      </c>
      <c r="AH2" s="2" t="s">
        <v>3</v>
      </c>
      <c r="AI2" s="2" t="s">
        <v>3</v>
      </c>
      <c r="AJ2" s="2" t="s">
        <v>3</v>
      </c>
      <c r="AK2" s="2" t="s">
        <v>3</v>
      </c>
      <c r="AL2" s="2" t="s">
        <v>3</v>
      </c>
      <c r="AM2" s="2" t="s">
        <v>3</v>
      </c>
      <c r="AN2" s="2" t="s">
        <v>3</v>
      </c>
      <c r="AO2" s="2" t="s">
        <v>3</v>
      </c>
      <c r="AP2" s="2" t="s">
        <v>3</v>
      </c>
      <c r="AQ2" s="2" t="s">
        <v>3</v>
      </c>
      <c r="AR2" s="2" t="s">
        <v>3</v>
      </c>
      <c r="AS2" s="2" t="s">
        <v>3</v>
      </c>
      <c r="AT2" s="2" t="s">
        <v>3</v>
      </c>
      <c r="AU2" s="2" t="s">
        <v>3</v>
      </c>
      <c r="AV2" s="2" t="s">
        <v>3</v>
      </c>
      <c r="AW2" s="2" t="s">
        <v>3</v>
      </c>
      <c r="AX2" s="2" t="s">
        <v>3</v>
      </c>
      <c r="AY2" s="2" t="s">
        <v>3</v>
      </c>
      <c r="AZ2" s="2" t="s">
        <v>3</v>
      </c>
      <c r="BA2" s="2" t="s">
        <v>3</v>
      </c>
      <c r="BB2" s="2" t="s">
        <v>3</v>
      </c>
      <c r="BC2" s="2" t="s">
        <v>3</v>
      </c>
      <c r="BD2" s="2" t="s">
        <v>3</v>
      </c>
      <c r="BE2" s="2" t="s">
        <v>3</v>
      </c>
      <c r="BF2" s="2" t="s">
        <v>3</v>
      </c>
      <c r="BG2" s="2" t="s">
        <v>3</v>
      </c>
      <c r="BH2" s="2" t="s">
        <v>3</v>
      </c>
      <c r="BI2" s="2" t="s">
        <v>3</v>
      </c>
      <c r="BJ2" s="2" t="s">
        <v>3</v>
      </c>
      <c r="BK2" s="2" t="s">
        <v>3</v>
      </c>
      <c r="BL2" s="2" t="s">
        <v>3</v>
      </c>
    </row>
    <row r="3" spans="1:64" s="7" customFormat="1" ht="23.25" customHeight="1" x14ac:dyDescent="0.2">
      <c r="A3" s="5"/>
      <c r="B3" s="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52</v>
      </c>
      <c r="AZ3" s="6" t="s">
        <v>53</v>
      </c>
      <c r="BA3" s="6" t="s">
        <v>54</v>
      </c>
      <c r="BB3" s="6" t="s">
        <v>55</v>
      </c>
      <c r="BC3" s="6" t="s">
        <v>56</v>
      </c>
      <c r="BD3" s="6" t="s">
        <v>57</v>
      </c>
      <c r="BE3" s="6" t="s">
        <v>58</v>
      </c>
      <c r="BF3" s="6" t="s">
        <v>59</v>
      </c>
      <c r="BG3" s="6" t="s">
        <v>60</v>
      </c>
      <c r="BH3" s="6" t="s">
        <v>61</v>
      </c>
      <c r="BI3" s="6" t="s">
        <v>62</v>
      </c>
      <c r="BJ3" s="6" t="s">
        <v>63</v>
      </c>
      <c r="BK3" s="6" t="s">
        <v>64</v>
      </c>
      <c r="BL3" s="6" t="s">
        <v>65</v>
      </c>
    </row>
    <row r="4" spans="1:64" s="4" customFormat="1" ht="25.5" x14ac:dyDescent="0.2">
      <c r="A4" s="2">
        <v>1</v>
      </c>
      <c r="B4" s="8" t="s">
        <v>66</v>
      </c>
      <c r="C4" s="9"/>
      <c r="D4" s="9"/>
      <c r="E4" s="9">
        <v>1166400</v>
      </c>
      <c r="F4" s="9"/>
      <c r="G4" s="9"/>
      <c r="H4" s="9"/>
      <c r="I4" s="9"/>
      <c r="J4" s="9"/>
      <c r="K4" s="9">
        <v>912276</v>
      </c>
      <c r="L4" s="9"/>
      <c r="M4" s="9"/>
      <c r="N4" s="9"/>
      <c r="O4" s="9">
        <v>777600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>
        <v>442800</v>
      </c>
      <c r="AL4" s="9"/>
      <c r="AM4" s="9"/>
      <c r="AN4" s="9">
        <v>832680</v>
      </c>
      <c r="AO4" s="9"/>
      <c r="AP4" s="9"/>
      <c r="AQ4" s="9"/>
      <c r="AR4" s="9"/>
      <c r="AS4" s="9"/>
      <c r="AT4" s="9">
        <v>138240</v>
      </c>
      <c r="AU4" s="9"/>
      <c r="AV4" s="9">
        <v>6436800</v>
      </c>
      <c r="AW4" s="9"/>
      <c r="AX4" s="9"/>
      <c r="AY4" s="9"/>
      <c r="AZ4" s="9"/>
      <c r="BA4" s="9"/>
      <c r="BB4" s="9">
        <v>25920</v>
      </c>
      <c r="BC4" s="9"/>
      <c r="BD4" s="9"/>
      <c r="BE4" s="9"/>
      <c r="BF4" s="9">
        <v>32400</v>
      </c>
      <c r="BG4" s="9"/>
      <c r="BH4" s="9"/>
      <c r="BI4" s="9"/>
      <c r="BJ4" s="9"/>
      <c r="BK4" s="9"/>
      <c r="BL4" s="9"/>
    </row>
    <row r="5" spans="1:64" s="4" customFormat="1" ht="25.5" x14ac:dyDescent="0.2">
      <c r="A5" s="2">
        <v>2</v>
      </c>
      <c r="B5" s="8" t="s">
        <v>67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84240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s="4" customFormat="1" ht="51" x14ac:dyDescent="0.2">
      <c r="A6" s="2">
        <v>3</v>
      </c>
      <c r="B6" s="8" t="s">
        <v>68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12960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4" customFormat="1" ht="38.25" x14ac:dyDescent="0.2">
      <c r="A7" s="2">
        <v>4</v>
      </c>
      <c r="B7" s="8" t="s">
        <v>69</v>
      </c>
      <c r="C7" s="9"/>
      <c r="D7" s="9"/>
      <c r="E7" s="9"/>
      <c r="F7" s="9">
        <v>158727.6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162000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4" customFormat="1" ht="25.5" x14ac:dyDescent="0.2">
      <c r="A8" s="2">
        <v>5</v>
      </c>
      <c r="B8" s="8" t="s">
        <v>70</v>
      </c>
      <c r="C8" s="9">
        <v>1380240</v>
      </c>
      <c r="D8" s="9">
        <v>302400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>
        <v>64800</v>
      </c>
      <c r="AQ8" s="9"/>
      <c r="AR8" s="9"/>
      <c r="AS8" s="9"/>
      <c r="AT8" s="9"/>
      <c r="AU8" s="9"/>
      <c r="AV8" s="9"/>
      <c r="AW8" s="9"/>
      <c r="AX8" s="9">
        <f>351000+33210</f>
        <v>384210</v>
      </c>
      <c r="AY8" s="9"/>
      <c r="AZ8" s="9"/>
      <c r="BA8" s="9"/>
      <c r="BB8" s="9"/>
      <c r="BC8" s="9"/>
      <c r="BD8" s="9"/>
      <c r="BE8" s="9"/>
      <c r="BF8" s="9">
        <v>51840</v>
      </c>
      <c r="BG8" s="9"/>
      <c r="BH8" s="9"/>
      <c r="BI8" s="9"/>
      <c r="BJ8" s="9"/>
      <c r="BK8" s="9"/>
      <c r="BL8" s="9"/>
    </row>
    <row r="9" spans="1:64" s="4" customFormat="1" ht="38.25" x14ac:dyDescent="0.2">
      <c r="A9" s="2">
        <v>6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9"/>
      <c r="W9" s="9"/>
      <c r="X9" s="9"/>
      <c r="Y9" s="9"/>
      <c r="Z9" s="9"/>
      <c r="AA9" s="9"/>
      <c r="AB9" s="9">
        <v>544860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>
        <v>38610</v>
      </c>
      <c r="BI9" s="9"/>
      <c r="BJ9" s="9"/>
      <c r="BK9" s="9"/>
      <c r="BL9" s="9"/>
    </row>
    <row r="10" spans="1:64" s="4" customFormat="1" ht="38.25" x14ac:dyDescent="0.2">
      <c r="A10" s="2">
        <v>7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73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4" customFormat="1" ht="38.25" x14ac:dyDescent="0.2">
      <c r="A11" s="2">
        <v>8</v>
      </c>
      <c r="B11" s="8" t="s">
        <v>74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>
        <v>191160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>
        <v>57801.599999999999</v>
      </c>
      <c r="BK11" s="9"/>
      <c r="BL11" s="9"/>
    </row>
    <row r="12" spans="1:64" s="4" customFormat="1" ht="38.25" x14ac:dyDescent="0.2">
      <c r="A12" s="2">
        <v>9</v>
      </c>
      <c r="B12" s="8" t="s">
        <v>75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124956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>
        <v>2465100</v>
      </c>
      <c r="AR12" s="9">
        <v>1924560</v>
      </c>
      <c r="AS12" s="9"/>
      <c r="AT12" s="9"/>
      <c r="AU12" s="9"/>
      <c r="AV12" s="9"/>
      <c r="AW12" s="9"/>
      <c r="AX12" s="9"/>
      <c r="AY12" s="9"/>
      <c r="AZ12" s="9"/>
      <c r="BA12" s="9">
        <v>143640</v>
      </c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s="4" customFormat="1" ht="25.5" x14ac:dyDescent="0.2">
      <c r="A13" s="2">
        <v>10</v>
      </c>
      <c r="B13" s="8" t="s">
        <v>76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35532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>
        <v>117720</v>
      </c>
      <c r="AI13" s="9"/>
      <c r="AJ13" s="9"/>
      <c r="AK13" s="9"/>
      <c r="AL13" s="9"/>
      <c r="AM13" s="9">
        <v>767880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>
        <v>62235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4" customFormat="1" ht="25.5" x14ac:dyDescent="0.2">
      <c r="A14" s="2">
        <v>11</v>
      </c>
      <c r="B14" s="8" t="s">
        <v>77</v>
      </c>
      <c r="C14" s="10"/>
      <c r="D14" s="9"/>
      <c r="E14" s="9"/>
      <c r="F14" s="9">
        <v>152280</v>
      </c>
      <c r="G14" s="9"/>
      <c r="H14" s="9"/>
      <c r="I14" s="9">
        <v>235440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78840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>
        <v>907200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>
        <v>3267000</v>
      </c>
      <c r="AX14" s="9"/>
      <c r="AY14" s="9"/>
      <c r="AZ14" s="9"/>
      <c r="BA14" s="9"/>
      <c r="BB14" s="9"/>
      <c r="BC14" s="9"/>
      <c r="BD14" s="9">
        <v>464400</v>
      </c>
      <c r="BE14" s="9"/>
      <c r="BF14" s="9"/>
      <c r="BG14" s="9"/>
      <c r="BH14" s="9"/>
      <c r="BI14" s="9"/>
      <c r="BJ14" s="9"/>
      <c r="BK14" s="9"/>
      <c r="BL14" s="9"/>
    </row>
    <row r="15" spans="1:64" s="4" customFormat="1" ht="38.25" x14ac:dyDescent="0.2">
      <c r="A15" s="2">
        <v>12</v>
      </c>
      <c r="B15" s="8" t="s">
        <v>78</v>
      </c>
      <c r="C15" s="9"/>
      <c r="D15" s="9">
        <v>226044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81000</v>
      </c>
      <c r="W15" s="9"/>
      <c r="X15" s="9"/>
      <c r="Y15" s="9"/>
      <c r="Z15" s="9">
        <v>151200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>
        <v>692820</v>
      </c>
      <c r="BH15" s="9"/>
      <c r="BI15" s="9"/>
      <c r="BJ15" s="9"/>
      <c r="BK15" s="9"/>
      <c r="BL15" s="9"/>
    </row>
    <row r="16" spans="1:64" s="4" customFormat="1" ht="25.5" x14ac:dyDescent="0.2">
      <c r="A16" s="2">
        <v>13</v>
      </c>
      <c r="B16" s="8" t="s">
        <v>79</v>
      </c>
      <c r="C16" s="9"/>
      <c r="D16" s="9"/>
      <c r="E16" s="9"/>
      <c r="F16" s="9"/>
      <c r="G16" s="9"/>
      <c r="H16" s="9"/>
      <c r="I16" s="9"/>
      <c r="J16" s="9"/>
      <c r="K16" s="9"/>
      <c r="L16" s="9">
        <v>119188.8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289029.59999999998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>
        <v>511272</v>
      </c>
      <c r="BL16" s="9"/>
    </row>
    <row r="17" spans="1:64" s="4" customFormat="1" ht="38.25" x14ac:dyDescent="0.2">
      <c r="A17" s="2">
        <v>14</v>
      </c>
      <c r="B17" s="8" t="s">
        <v>80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1512000</v>
      </c>
      <c r="AF17" s="9"/>
      <c r="AG17" s="9"/>
      <c r="AH17" s="9"/>
      <c r="AI17" s="9">
        <v>120960</v>
      </c>
      <c r="AJ17" s="9"/>
      <c r="AK17" s="9"/>
      <c r="AL17" s="9">
        <v>79920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>
        <v>680400</v>
      </c>
      <c r="BH17" s="9"/>
      <c r="BI17" s="9"/>
      <c r="BJ17" s="9"/>
      <c r="BK17" s="9"/>
      <c r="BL17" s="9"/>
    </row>
    <row r="18" spans="1:64" s="4" customFormat="1" ht="38.25" x14ac:dyDescent="0.2">
      <c r="A18" s="2">
        <v>15</v>
      </c>
      <c r="B18" s="8" t="s">
        <v>81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1166400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s="4" customFormat="1" ht="38.25" x14ac:dyDescent="0.2">
      <c r="A19" s="2">
        <v>16</v>
      </c>
      <c r="B19" s="8" t="s">
        <v>82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249480</v>
      </c>
      <c r="X19" s="9">
        <v>140400</v>
      </c>
      <c r="Y19" s="9"/>
      <c r="Z19" s="10"/>
      <c r="AA19" s="9"/>
      <c r="AB19" s="10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0"/>
      <c r="AZ19" s="10"/>
      <c r="BA19" s="10"/>
      <c r="BB19" s="10"/>
      <c r="BC19" s="10"/>
      <c r="BD19" s="11"/>
      <c r="BE19" s="10"/>
      <c r="BF19" s="10"/>
      <c r="BG19" s="10"/>
      <c r="BH19" s="10"/>
      <c r="BI19" s="10"/>
      <c r="BJ19" s="10"/>
      <c r="BK19" s="10"/>
      <c r="BL19" s="10"/>
    </row>
    <row r="20" spans="1:64" s="4" customFormat="1" ht="25.5" x14ac:dyDescent="0.2">
      <c r="A20" s="2">
        <v>17</v>
      </c>
      <c r="B20" s="8" t="s">
        <v>83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>
        <v>113400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486000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>
        <v>40176</v>
      </c>
      <c r="BJ20" s="9"/>
      <c r="BK20" s="9"/>
      <c r="BL20" s="9"/>
    </row>
    <row r="21" spans="1:64" s="4" customFormat="1" ht="51" x14ac:dyDescent="0.2">
      <c r="A21" s="2">
        <v>18</v>
      </c>
      <c r="B21" s="8" t="s">
        <v>84</v>
      </c>
      <c r="C21" s="9"/>
      <c r="D21" s="9"/>
      <c r="E21" s="9"/>
      <c r="F21" s="9"/>
      <c r="G21" s="9">
        <v>309960</v>
      </c>
      <c r="H21" s="9">
        <v>475740</v>
      </c>
      <c r="I21" s="9"/>
      <c r="J21" s="9">
        <v>69552</v>
      </c>
      <c r="K21" s="9"/>
      <c r="L21" s="9"/>
      <c r="M21" s="9"/>
      <c r="N21" s="9"/>
      <c r="O21" s="9"/>
      <c r="P21" s="9">
        <v>68040</v>
      </c>
      <c r="Q21" s="9">
        <v>34020</v>
      </c>
      <c r="R21" s="9"/>
      <c r="S21" s="9"/>
      <c r="T21" s="9"/>
      <c r="U21" s="9"/>
      <c r="V21" s="9"/>
      <c r="W21" s="9"/>
      <c r="X21" s="9"/>
      <c r="Y21" s="9">
        <v>24624</v>
      </c>
      <c r="Z21" s="9"/>
      <c r="AA21" s="9"/>
      <c r="AB21" s="9"/>
      <c r="AC21" s="9"/>
      <c r="AD21" s="9"/>
      <c r="AE21" s="9"/>
      <c r="AF21" s="9">
        <v>118800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702000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s="4" customFormat="1" ht="36.75" customHeight="1" x14ac:dyDescent="0.2">
      <c r="A22" s="2">
        <v>19</v>
      </c>
      <c r="B22" s="8" t="s">
        <v>85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22356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s="4" customFormat="1" ht="38.25" x14ac:dyDescent="0.2">
      <c r="A23" s="2">
        <v>20</v>
      </c>
      <c r="B23" s="8" t="s">
        <v>86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/>
      <c r="Y23" s="13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>
        <v>110016.68</v>
      </c>
    </row>
    <row r="24" spans="1:64" s="4" customFormat="1" ht="25.5" x14ac:dyDescent="0.2">
      <c r="A24" s="2">
        <v>21</v>
      </c>
      <c r="B24" s="8" t="s">
        <v>87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2"/>
      <c r="Y24" s="13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>
        <v>107352</v>
      </c>
    </row>
    <row r="25" spans="1:64" s="4" customFormat="1" ht="25.5" x14ac:dyDescent="0.2">
      <c r="A25" s="2">
        <v>22</v>
      </c>
      <c r="B25" s="8" t="s">
        <v>88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2"/>
      <c r="Y25" s="13"/>
      <c r="Z25" s="9"/>
      <c r="AA25" s="9"/>
      <c r="AB25" s="9"/>
      <c r="AC25" s="9">
        <v>124200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</sheetData>
  <mergeCells count="3">
    <mergeCell ref="A1:C1"/>
    <mergeCell ref="A2:A3"/>
    <mergeCell ref="B2:B3"/>
  </mergeCells>
  <pageMargins left="0.19685039370078741" right="0" top="0.39370078740157483" bottom="0" header="0" footer="0"/>
  <pageSetup paperSize="8" scale="70" orientation="landscape" r:id="rId1"/>
  <headerFooter alignWithMargins="0">
    <oddHeader xml:space="preserve">&amp;Coznaczenie sprawy: &amp;"Arial,Pogrubiony"&amp;12DZ.271.36.2023&amp;Rzestawienie ofert otwartych w dniu 03.07.2023 r.
</oddHeader>
    <oddFooter>&amp;CStrona &amp;P z &amp;N&amp;RZ upoważnienia Dyrektora Szpitala Kierownik Działu Zamówień Publicznych  mgr Marek Dziewit</oddFooter>
  </headerFooter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zp-12</vt:lpstr>
      <vt:lpstr>'zp-12'!Obszar_wydruku</vt:lpstr>
      <vt:lpstr>'zp-12'!Tytuły_wydruku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Rożek</dc:creator>
  <cp:lastModifiedBy>Maciej Rożek</cp:lastModifiedBy>
  <cp:lastPrinted>2023-07-04T12:06:56Z</cp:lastPrinted>
  <dcterms:created xsi:type="dcterms:W3CDTF">2023-07-04T11:26:40Z</dcterms:created>
  <dcterms:modified xsi:type="dcterms:W3CDTF">2023-07-04T12:14:21Z</dcterms:modified>
</cp:coreProperties>
</file>