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50" windowHeight="75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4" i="1" s="1"/>
  <c r="J35" i="1"/>
  <c r="J33" i="1"/>
  <c r="J32" i="1"/>
  <c r="J29" i="1" s="1"/>
  <c r="J31" i="1"/>
  <c r="J30" i="1"/>
  <c r="J28" i="1"/>
  <c r="J27" i="1"/>
  <c r="J26" i="1"/>
  <c r="J25" i="1"/>
  <c r="J24" i="1"/>
  <c r="J22" i="1" s="1"/>
  <c r="J23" i="1"/>
  <c r="J21" i="1"/>
  <c r="J20" i="1"/>
  <c r="J18" i="1"/>
  <c r="J17" i="1"/>
  <c r="J16" i="1"/>
  <c r="J42" i="1" s="1"/>
  <c r="J15" i="1"/>
  <c r="J12" i="1" s="1"/>
  <c r="J14" i="1"/>
  <c r="J13" i="1"/>
  <c r="J11" i="1"/>
  <c r="J10" i="1"/>
  <c r="J9" i="1"/>
  <c r="J8" i="1"/>
  <c r="J7" i="1"/>
  <c r="J6" i="1" s="1"/>
</calcChain>
</file>

<file path=xl/sharedStrings.xml><?xml version="1.0" encoding="utf-8"?>
<sst xmlns="http://schemas.openxmlformats.org/spreadsheetml/2006/main" count="111" uniqueCount="65">
  <si>
    <t xml:space="preserve">Remont pomieszczeń w domach studenckich UEP 2021r. </t>
  </si>
  <si>
    <t>Lp.</t>
  </si>
  <si>
    <t>Podstawa kalkulacji</t>
  </si>
  <si>
    <t>Opis robót</t>
  </si>
  <si>
    <t>j.m.</t>
  </si>
  <si>
    <t>Ilość 
w 2021</t>
  </si>
  <si>
    <t>Roboty rozbiórkowe</t>
  </si>
  <si>
    <t>Σ =</t>
  </si>
  <si>
    <t>ST 001</t>
  </si>
  <si>
    <t>Prace przygotowawcze - wynoszenie, przestawianie, wnoszenie, ustawienie mebli i wyposażenia, osłona folią okien, drzwi, podłóg, lamp, wyłączników</t>
  </si>
  <si>
    <t>m2</t>
  </si>
  <si>
    <t>ST 004</t>
  </si>
  <si>
    <t>Obicie luźnych tynków ze ścian i sufitów</t>
  </si>
  <si>
    <t>ST 000</t>
  </si>
  <si>
    <t>Rozebranie posadzek z tworzyw sztucznych wraz z listwami przyściennymi i oczyszczeniem podłoża</t>
  </si>
  <si>
    <t>Zeskrobanie i zmycie farby lub tapet z powierzchni ścian i sufitów</t>
  </si>
  <si>
    <t>ST 002</t>
  </si>
  <si>
    <t>Usunięcie z terenu budowy oraz wywiezienie  i utylizacja materiałów rozbiórkowych</t>
  </si>
  <si>
    <t>Roboty malarskie</t>
  </si>
  <si>
    <t>ST 007</t>
  </si>
  <si>
    <t>Malowanie dwukrotne ścian i sufitów farbą lateksową białą z przygotowaniem powierzchni i gruntowaniem</t>
  </si>
  <si>
    <t>Malowanie ścian dwukrotnie farbą lateksową kolorową z przygotowaniem powierzchni i gruntowaniem</t>
  </si>
  <si>
    <t>Malowanie ścian i sufitów dwukrotnie farbą lateksową kolorową z jednokrotnym szpachlowaniem i gruntowaniem</t>
  </si>
  <si>
    <t>Dwukrotne malowanie ścian farbą olejną z szpachlowaniem i zagruntowaniem</t>
  </si>
  <si>
    <t>Malowanie stolarki okiennej z częściowym 50% opalaniem starych powłok</t>
  </si>
  <si>
    <t>Malowanie podokienników farbą olejną z szpachlowaniem i gruntowaniem</t>
  </si>
  <si>
    <t>Dwukrotne malowanie stolarki drzwiowej farbą olejną</t>
  </si>
  <si>
    <t>Malowanie dwukrotne farbą olejną rur wodociągowych i gazowych o średnicy 
ponad 50mm</t>
  </si>
  <si>
    <t>m</t>
  </si>
  <si>
    <t>Prace posadzkowe</t>
  </si>
  <si>
    <t>ST 006</t>
  </si>
  <si>
    <t>Warstwy wyrównujące o grubości do 5 mm z zaprawy samopoziomującej</t>
  </si>
  <si>
    <t>ST 005</t>
  </si>
  <si>
    <t>Wyrównanie podłoża płytą OSB o gr. 10 mm</t>
  </si>
  <si>
    <t>ST 009</t>
  </si>
  <si>
    <t>Ułożenie na gotowym podłożu wykładzin PCV z akrylowaniem i wywinięciem cokolików 10 cm na ściany</t>
  </si>
  <si>
    <t>ST 008</t>
  </si>
  <si>
    <t>Ułożenie na gotowym podłożu wykładziny tekstylnej pętelkowej z  obrębionym cokolikiem wysokości 10 cm wykończonym PCV w kolorze wykładziny.</t>
  </si>
  <si>
    <t>Montaż listew przyściennych</t>
  </si>
  <si>
    <t>ST 003</t>
  </si>
  <si>
    <t>Montaż aluminiowych listew progowych</t>
  </si>
  <si>
    <t xml:space="preserve">szt. </t>
  </si>
  <si>
    <t>Roboty budowlane</t>
  </si>
  <si>
    <t xml:space="preserve">Uzupełnienie tynków wewnętrznych </t>
  </si>
  <si>
    <t>Wymiana kratki (wentylacyjne) montowane na kanałach murowanych o obwodzie do 1000mm</t>
  </si>
  <si>
    <t>szt.</t>
  </si>
  <si>
    <t>ST 010</t>
  </si>
  <si>
    <t>Wymiana płytek ceramicznych na posadzkach betonowych</t>
  </si>
  <si>
    <t>Wymiana płytek ceramicznych na ścianach</t>
  </si>
  <si>
    <t>ST 011</t>
  </si>
  <si>
    <t>Dostawa i montaż opraw oświetleniowych.
Oprawa kwadratowa LED nastropowa (zamiennik opraw świetlówkowych 4x18W),
Kolor obudowy: biały,
Wymiary 60x60x6 cm  ±  2 cm,
Klosz: mleczny lub pryzmatyczny,
Źródło światła: LED,
Moc oprawy P ≤ 40 W,
Barwa światła: 4000 K,
Strumień świetlny E ≥ 4700 lm,
Współczynnik oddawania barw CRI ≥ 80,
Żywotność: min. 50 000 godzin,</t>
  </si>
  <si>
    <t>Dostawa i montaż opraw oświetleniowych.
Oprawa podłużna LED nastropowa (zamiennik opraw świetlówkowych 2x36W),
Kolor obudowy: biały,
Wymiary 130x21x8 cm ± 2 cm, 
Klosz: mleczny lub pryzmatyczny,
Źródło światła: LED,
Moc oprawy P ≤ 40 W,
Barwa światła: 4000 K, 
Strumień świetlny E ≥ 4000 lm,
Współczynnik oddawania barw CRI ≥ 80,
 Żywotność: min. 50 000 godzin,</t>
  </si>
  <si>
    <t xml:space="preserve">Układanie przewodów kabelkowych o przekroju żył do 7,5 mm2 z wykuciem i zaprawieniem bruzd </t>
  </si>
  <si>
    <t>Instalowanie gniazd wtyczkowych podwójnych podtynkowych z wykuciem ślepych otworów, osadzeniem i obrobieniem puszek.</t>
  </si>
  <si>
    <t>Wymiana gniazd wtyczkowych 16A.</t>
  </si>
  <si>
    <t>Wymiana łączników instalacyjnych elektrycznych 10A.</t>
  </si>
  <si>
    <r>
      <t>m</t>
    </r>
    <r>
      <rPr>
        <vertAlign val="superscript"/>
        <sz val="11"/>
        <rFont val="Calibri"/>
        <family val="2"/>
        <charset val="238"/>
      </rPr>
      <t>2</t>
    </r>
  </si>
  <si>
    <r>
      <t>m</t>
    </r>
    <r>
      <rPr>
        <vertAlign val="superscript"/>
        <sz val="11"/>
        <rFont val="Calibri"/>
        <family val="2"/>
        <charset val="238"/>
      </rPr>
      <t>3</t>
    </r>
    <r>
      <rPr>
        <sz val="11"/>
        <color theme="1"/>
        <rFont val="Calibri"/>
        <family val="2"/>
        <scheme val="minor"/>
      </rPr>
      <t/>
    </r>
  </si>
  <si>
    <t>Cena jednost. minimum brutto</t>
  </si>
  <si>
    <t>Cena jednost. maximum brutto</t>
  </si>
  <si>
    <t>Cena jednostkowa brutto (Vat 8%)</t>
  </si>
  <si>
    <t>Wartość 
brutto</t>
  </si>
  <si>
    <t>RAZEM =</t>
  </si>
  <si>
    <t xml:space="preserve">Przedmiar prac </t>
  </si>
  <si>
    <t>Malowanie dwukrotne ścian i sufitów farbą lateksową białą lub kolorową z odgrzybianiem w postaci środka grzybobójczego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</si>
</sst>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4"/>
      <color theme="6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vertical="center"/>
    </xf>
    <xf numFmtId="44" fontId="0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44" fontId="6" fillId="0" borderId="4" xfId="0" applyNumberFormat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44" fontId="7" fillId="0" borderId="4" xfId="0" applyNumberFormat="1" applyFont="1" applyFill="1" applyBorder="1" applyAlignment="1">
      <alignment vertical="center"/>
    </xf>
    <xf numFmtId="44" fontId="9" fillId="0" borderId="0" xfId="1" applyFont="1" applyFill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topLeftCell="A7" workbookViewId="0">
      <selection activeCell="O15" sqref="O15"/>
    </sheetView>
  </sheetViews>
  <sheetFormatPr defaultRowHeight="15" x14ac:dyDescent="0.25"/>
  <cols>
    <col min="2" max="2" width="4.85546875" customWidth="1"/>
    <col min="3" max="3" width="11.28515625" customWidth="1"/>
    <col min="4" max="4" width="41.5703125" customWidth="1"/>
    <col min="6" max="6" width="10.28515625" customWidth="1"/>
    <col min="7" max="8" width="0" hidden="1" customWidth="1"/>
    <col min="9" max="9" width="13" customWidth="1"/>
    <col min="10" max="10" width="18.42578125" customWidth="1"/>
  </cols>
  <sheetData>
    <row r="2" spans="2:10" ht="18.75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</row>
    <row r="3" spans="2:10" ht="18.75" x14ac:dyDescent="0.25">
      <c r="B3" s="46" t="s">
        <v>63</v>
      </c>
      <c r="C3" s="46"/>
      <c r="D3" s="46"/>
      <c r="E3" s="46"/>
      <c r="F3" s="46"/>
      <c r="G3" s="46"/>
      <c r="H3" s="46"/>
      <c r="I3" s="46"/>
      <c r="J3" s="46"/>
    </row>
    <row r="4" spans="2:10" x14ac:dyDescent="0.25">
      <c r="B4" s="1"/>
      <c r="C4" s="5"/>
      <c r="D4" s="1"/>
      <c r="E4" s="5"/>
      <c r="F4" s="12"/>
      <c r="G4" s="12"/>
      <c r="H4" s="12"/>
      <c r="I4" s="22"/>
      <c r="J4" s="27"/>
    </row>
    <row r="5" spans="2:10" ht="60" x14ac:dyDescent="0.25">
      <c r="B5" s="2" t="s">
        <v>1</v>
      </c>
      <c r="C5" s="6" t="s">
        <v>2</v>
      </c>
      <c r="D5" s="2" t="s">
        <v>3</v>
      </c>
      <c r="E5" s="6" t="s">
        <v>4</v>
      </c>
      <c r="F5" s="13" t="s">
        <v>5</v>
      </c>
      <c r="G5" s="13" t="s">
        <v>58</v>
      </c>
      <c r="H5" s="13" t="s">
        <v>59</v>
      </c>
      <c r="I5" s="23" t="s">
        <v>60</v>
      </c>
      <c r="J5" s="28" t="s">
        <v>61</v>
      </c>
    </row>
    <row r="6" spans="2:10" ht="18.75" x14ac:dyDescent="0.25">
      <c r="B6" s="47"/>
      <c r="C6" s="48"/>
      <c r="D6" s="49" t="s">
        <v>6</v>
      </c>
      <c r="E6" s="49"/>
      <c r="F6" s="49"/>
      <c r="G6" s="16"/>
      <c r="H6" s="16"/>
      <c r="I6" s="24" t="s">
        <v>7</v>
      </c>
      <c r="J6" s="29">
        <f>SUM(J7:J11)</f>
        <v>0</v>
      </c>
    </row>
    <row r="7" spans="2:10" ht="60" x14ac:dyDescent="0.25">
      <c r="B7" s="3">
        <v>1</v>
      </c>
      <c r="C7" s="7" t="s">
        <v>8</v>
      </c>
      <c r="D7" s="2" t="s">
        <v>9</v>
      </c>
      <c r="E7" s="3" t="s">
        <v>56</v>
      </c>
      <c r="F7" s="14">
        <v>100</v>
      </c>
      <c r="G7" s="14"/>
      <c r="H7" s="14"/>
      <c r="I7" s="25"/>
      <c r="J7" s="30">
        <f>I7*F7</f>
        <v>0</v>
      </c>
    </row>
    <row r="8" spans="2:10" ht="17.25" x14ac:dyDescent="0.25">
      <c r="B8" s="3">
        <v>2</v>
      </c>
      <c r="C8" s="7" t="s">
        <v>11</v>
      </c>
      <c r="D8" s="8" t="s">
        <v>12</v>
      </c>
      <c r="E8" s="3" t="s">
        <v>56</v>
      </c>
      <c r="F8" s="15">
        <v>15</v>
      </c>
      <c r="G8" s="14"/>
      <c r="H8" s="14"/>
      <c r="I8" s="25"/>
      <c r="J8" s="30">
        <f>I8*F8</f>
        <v>0</v>
      </c>
    </row>
    <row r="9" spans="2:10" ht="45" x14ac:dyDescent="0.25">
      <c r="B9" s="3">
        <v>3</v>
      </c>
      <c r="C9" s="7" t="s">
        <v>13</v>
      </c>
      <c r="D9" s="2" t="s">
        <v>14</v>
      </c>
      <c r="E9" s="3" t="s">
        <v>56</v>
      </c>
      <c r="F9" s="4">
        <v>50</v>
      </c>
      <c r="G9" s="4"/>
      <c r="H9" s="4"/>
      <c r="I9" s="25"/>
      <c r="J9" s="30">
        <f t="shared" ref="J9:J11" si="0">I9*F9</f>
        <v>0</v>
      </c>
    </row>
    <row r="10" spans="2:10" ht="30" x14ac:dyDescent="0.25">
      <c r="B10" s="3">
        <v>4</v>
      </c>
      <c r="C10" s="7" t="s">
        <v>13</v>
      </c>
      <c r="D10" s="2" t="s">
        <v>15</v>
      </c>
      <c r="E10" s="3" t="s">
        <v>56</v>
      </c>
      <c r="F10" s="4">
        <v>20</v>
      </c>
      <c r="G10" s="4"/>
      <c r="H10" s="4"/>
      <c r="I10" s="25"/>
      <c r="J10" s="30">
        <f t="shared" si="0"/>
        <v>0</v>
      </c>
    </row>
    <row r="11" spans="2:10" ht="45" x14ac:dyDescent="0.25">
      <c r="B11" s="3">
        <v>5</v>
      </c>
      <c r="C11" s="3" t="s">
        <v>16</v>
      </c>
      <c r="D11" s="2" t="s">
        <v>17</v>
      </c>
      <c r="E11" s="3" t="s">
        <v>57</v>
      </c>
      <c r="F11" s="4">
        <v>6</v>
      </c>
      <c r="G11" s="4"/>
      <c r="H11" s="4"/>
      <c r="I11" s="25"/>
      <c r="J11" s="30">
        <f t="shared" si="0"/>
        <v>0</v>
      </c>
    </row>
    <row r="12" spans="2:10" ht="18.75" x14ac:dyDescent="0.25">
      <c r="B12" s="34"/>
      <c r="C12" s="35"/>
      <c r="D12" s="39" t="s">
        <v>18</v>
      </c>
      <c r="E12" s="39"/>
      <c r="F12" s="39"/>
      <c r="G12" s="17"/>
      <c r="H12" s="17"/>
      <c r="I12" s="24" t="s">
        <v>7</v>
      </c>
      <c r="J12" s="29">
        <f>SUM(J13:J21)</f>
        <v>0</v>
      </c>
    </row>
    <row r="13" spans="2:10" ht="45" x14ac:dyDescent="0.25">
      <c r="B13" s="3">
        <v>6</v>
      </c>
      <c r="C13" s="3" t="s">
        <v>19</v>
      </c>
      <c r="D13" s="2" t="s">
        <v>20</v>
      </c>
      <c r="E13" s="3" t="s">
        <v>56</v>
      </c>
      <c r="F13" s="4">
        <v>150</v>
      </c>
      <c r="G13" s="4"/>
      <c r="H13" s="4"/>
      <c r="I13" s="25"/>
      <c r="J13" s="30">
        <f>I13*F13</f>
        <v>0</v>
      </c>
    </row>
    <row r="14" spans="2:10" ht="45" x14ac:dyDescent="0.25">
      <c r="B14" s="3">
        <v>7</v>
      </c>
      <c r="C14" s="3" t="s">
        <v>19</v>
      </c>
      <c r="D14" s="2" t="s">
        <v>21</v>
      </c>
      <c r="E14" s="3" t="s">
        <v>56</v>
      </c>
      <c r="F14" s="4">
        <v>500</v>
      </c>
      <c r="G14" s="4"/>
      <c r="H14" s="4"/>
      <c r="I14" s="25"/>
      <c r="J14" s="30">
        <f t="shared" ref="J14:J21" si="1">I14*F14</f>
        <v>0</v>
      </c>
    </row>
    <row r="15" spans="2:10" ht="45" x14ac:dyDescent="0.25">
      <c r="B15" s="3">
        <v>8</v>
      </c>
      <c r="C15" s="3" t="s">
        <v>19</v>
      </c>
      <c r="D15" s="2" t="s">
        <v>22</v>
      </c>
      <c r="E15" s="3" t="s">
        <v>56</v>
      </c>
      <c r="F15" s="4">
        <v>100</v>
      </c>
      <c r="G15" s="4"/>
      <c r="H15" s="4"/>
      <c r="I15" s="25"/>
      <c r="J15" s="30">
        <f t="shared" si="1"/>
        <v>0</v>
      </c>
    </row>
    <row r="16" spans="2:10" ht="60" x14ac:dyDescent="0.25">
      <c r="B16" s="3">
        <v>9</v>
      </c>
      <c r="C16" s="3" t="s">
        <v>19</v>
      </c>
      <c r="D16" s="9" t="s">
        <v>64</v>
      </c>
      <c r="E16" s="4" t="s">
        <v>10</v>
      </c>
      <c r="F16" s="4">
        <v>160</v>
      </c>
      <c r="G16" s="4"/>
      <c r="H16" s="4"/>
      <c r="I16" s="25"/>
      <c r="J16" s="30">
        <f t="shared" si="1"/>
        <v>0</v>
      </c>
    </row>
    <row r="17" spans="2:10" ht="30" x14ac:dyDescent="0.25">
      <c r="B17" s="3">
        <v>10</v>
      </c>
      <c r="C17" s="3" t="s">
        <v>19</v>
      </c>
      <c r="D17" s="2" t="s">
        <v>23</v>
      </c>
      <c r="E17" s="3" t="s">
        <v>56</v>
      </c>
      <c r="F17" s="4">
        <v>20</v>
      </c>
      <c r="G17" s="4"/>
      <c r="H17" s="4"/>
      <c r="I17" s="25"/>
      <c r="J17" s="30">
        <f t="shared" si="1"/>
        <v>0</v>
      </c>
    </row>
    <row r="18" spans="2:10" ht="30" x14ac:dyDescent="0.25">
      <c r="B18" s="3">
        <v>11</v>
      </c>
      <c r="C18" s="3" t="s">
        <v>19</v>
      </c>
      <c r="D18" s="2" t="s">
        <v>24</v>
      </c>
      <c r="E18" s="3" t="s">
        <v>56</v>
      </c>
      <c r="F18" s="4">
        <v>4</v>
      </c>
      <c r="G18" s="4"/>
      <c r="H18" s="4"/>
      <c r="I18" s="25"/>
      <c r="J18" s="30">
        <f t="shared" si="1"/>
        <v>0</v>
      </c>
    </row>
    <row r="19" spans="2:10" ht="30" x14ac:dyDescent="0.25">
      <c r="B19" s="3">
        <v>12</v>
      </c>
      <c r="C19" s="3" t="s">
        <v>19</v>
      </c>
      <c r="D19" s="2" t="s">
        <v>25</v>
      </c>
      <c r="E19" s="3" t="s">
        <v>56</v>
      </c>
      <c r="F19" s="4">
        <v>10</v>
      </c>
      <c r="G19" s="4"/>
      <c r="H19" s="4"/>
      <c r="I19" s="25"/>
      <c r="J19" s="30"/>
    </row>
    <row r="20" spans="2:10" ht="30" x14ac:dyDescent="0.25">
      <c r="B20" s="3">
        <v>13</v>
      </c>
      <c r="C20" s="3" t="s">
        <v>19</v>
      </c>
      <c r="D20" s="2" t="s">
        <v>26</v>
      </c>
      <c r="E20" s="3" t="s">
        <v>56</v>
      </c>
      <c r="F20" s="4">
        <v>4</v>
      </c>
      <c r="G20" s="4"/>
      <c r="H20" s="4"/>
      <c r="I20" s="25"/>
      <c r="J20" s="30">
        <f t="shared" si="1"/>
        <v>0</v>
      </c>
    </row>
    <row r="21" spans="2:10" ht="45" x14ac:dyDescent="0.25">
      <c r="B21" s="3">
        <v>14</v>
      </c>
      <c r="C21" s="3" t="s">
        <v>19</v>
      </c>
      <c r="D21" s="10" t="s">
        <v>27</v>
      </c>
      <c r="E21" s="4" t="s">
        <v>28</v>
      </c>
      <c r="F21" s="4">
        <v>4</v>
      </c>
      <c r="G21" s="4"/>
      <c r="H21" s="4"/>
      <c r="I21" s="25"/>
      <c r="J21" s="30">
        <f t="shared" si="1"/>
        <v>0</v>
      </c>
    </row>
    <row r="22" spans="2:10" ht="18.75" x14ac:dyDescent="0.25">
      <c r="B22" s="34"/>
      <c r="C22" s="40"/>
      <c r="D22" s="41" t="s">
        <v>29</v>
      </c>
      <c r="E22" s="41"/>
      <c r="F22" s="41"/>
      <c r="G22" s="18"/>
      <c r="H22" s="18"/>
      <c r="I22" s="26" t="s">
        <v>7</v>
      </c>
      <c r="J22" s="31">
        <f>SUM(J23:J28)</f>
        <v>0</v>
      </c>
    </row>
    <row r="23" spans="2:10" ht="30" x14ac:dyDescent="0.25">
      <c r="B23" s="3">
        <v>15</v>
      </c>
      <c r="C23" s="3" t="s">
        <v>30</v>
      </c>
      <c r="D23" s="2" t="s">
        <v>31</v>
      </c>
      <c r="E23" s="3" t="s">
        <v>56</v>
      </c>
      <c r="F23" s="4">
        <v>50</v>
      </c>
      <c r="G23" s="4"/>
      <c r="H23" s="4"/>
      <c r="I23" s="25"/>
      <c r="J23" s="30">
        <f>I23*F23</f>
        <v>0</v>
      </c>
    </row>
    <row r="24" spans="2:10" ht="17.25" x14ac:dyDescent="0.25">
      <c r="B24" s="3">
        <v>16</v>
      </c>
      <c r="C24" s="3" t="s">
        <v>32</v>
      </c>
      <c r="D24" s="2" t="s">
        <v>33</v>
      </c>
      <c r="E24" s="3" t="s">
        <v>56</v>
      </c>
      <c r="F24" s="4">
        <v>50</v>
      </c>
      <c r="G24" s="4"/>
      <c r="H24" s="4"/>
      <c r="I24" s="25"/>
      <c r="J24" s="30">
        <f t="shared" ref="J24:J28" si="2">I24*F24</f>
        <v>0</v>
      </c>
    </row>
    <row r="25" spans="2:10" ht="45" x14ac:dyDescent="0.25">
      <c r="B25" s="3">
        <v>17</v>
      </c>
      <c r="C25" s="3" t="s">
        <v>34</v>
      </c>
      <c r="D25" s="2" t="s">
        <v>35</v>
      </c>
      <c r="E25" s="3" t="s">
        <v>56</v>
      </c>
      <c r="F25" s="4">
        <v>55</v>
      </c>
      <c r="G25" s="4"/>
      <c r="H25" s="4"/>
      <c r="I25" s="25"/>
      <c r="J25" s="30">
        <f t="shared" si="2"/>
        <v>0</v>
      </c>
    </row>
    <row r="26" spans="2:10" ht="60" x14ac:dyDescent="0.25">
      <c r="B26" s="3">
        <v>18</v>
      </c>
      <c r="C26" s="3" t="s">
        <v>36</v>
      </c>
      <c r="D26" s="2" t="s">
        <v>37</v>
      </c>
      <c r="E26" s="3" t="s">
        <v>56</v>
      </c>
      <c r="F26" s="4">
        <v>55</v>
      </c>
      <c r="G26" s="4"/>
      <c r="H26" s="4"/>
      <c r="I26" s="25"/>
      <c r="J26" s="30">
        <f t="shared" si="2"/>
        <v>0</v>
      </c>
    </row>
    <row r="27" spans="2:10" x14ac:dyDescent="0.25">
      <c r="B27" s="3">
        <v>19</v>
      </c>
      <c r="C27" s="3" t="s">
        <v>36</v>
      </c>
      <c r="D27" s="10" t="s">
        <v>38</v>
      </c>
      <c r="E27" s="4" t="s">
        <v>28</v>
      </c>
      <c r="F27" s="4">
        <v>50</v>
      </c>
      <c r="G27" s="4"/>
      <c r="H27" s="4"/>
      <c r="I27" s="25"/>
      <c r="J27" s="30">
        <f t="shared" si="2"/>
        <v>0</v>
      </c>
    </row>
    <row r="28" spans="2:10" x14ac:dyDescent="0.25">
      <c r="B28" s="3">
        <v>20</v>
      </c>
      <c r="C28" s="4" t="s">
        <v>39</v>
      </c>
      <c r="D28" s="10" t="s">
        <v>40</v>
      </c>
      <c r="E28" s="4" t="s">
        <v>41</v>
      </c>
      <c r="F28" s="4">
        <v>8</v>
      </c>
      <c r="G28" s="4"/>
      <c r="H28" s="4"/>
      <c r="I28" s="25"/>
      <c r="J28" s="30">
        <f t="shared" si="2"/>
        <v>0</v>
      </c>
    </row>
    <row r="29" spans="2:10" ht="18.75" x14ac:dyDescent="0.25">
      <c r="B29" s="42"/>
      <c r="C29" s="43"/>
      <c r="D29" s="44" t="s">
        <v>42</v>
      </c>
      <c r="E29" s="44"/>
      <c r="F29" s="44"/>
      <c r="G29" s="19"/>
      <c r="H29" s="19"/>
      <c r="I29" s="24" t="s">
        <v>7</v>
      </c>
      <c r="J29" s="32">
        <f>SUM(J30:J33)</f>
        <v>0</v>
      </c>
    </row>
    <row r="30" spans="2:10" ht="17.25" x14ac:dyDescent="0.25">
      <c r="B30" s="4">
        <v>21</v>
      </c>
      <c r="C30" s="3" t="s">
        <v>11</v>
      </c>
      <c r="D30" s="2" t="s">
        <v>43</v>
      </c>
      <c r="E30" s="3" t="s">
        <v>56</v>
      </c>
      <c r="F30" s="4">
        <v>10</v>
      </c>
      <c r="G30" s="4"/>
      <c r="H30" s="4"/>
      <c r="I30" s="25"/>
      <c r="J30" s="30">
        <f>I30*F30</f>
        <v>0</v>
      </c>
    </row>
    <row r="31" spans="2:10" ht="45" x14ac:dyDescent="0.25">
      <c r="B31" s="3">
        <v>22</v>
      </c>
      <c r="C31" s="3" t="s">
        <v>11</v>
      </c>
      <c r="D31" s="10" t="s">
        <v>44</v>
      </c>
      <c r="E31" s="4" t="s">
        <v>45</v>
      </c>
      <c r="F31" s="4">
        <v>4</v>
      </c>
      <c r="G31" s="4"/>
      <c r="H31" s="4"/>
      <c r="I31" s="25"/>
      <c r="J31" s="30">
        <f>I31*F31</f>
        <v>0</v>
      </c>
    </row>
    <row r="32" spans="2:10" ht="30" x14ac:dyDescent="0.25">
      <c r="B32" s="4">
        <v>23</v>
      </c>
      <c r="C32" s="3" t="s">
        <v>46</v>
      </c>
      <c r="D32" s="2" t="s">
        <v>47</v>
      </c>
      <c r="E32" s="3" t="s">
        <v>56</v>
      </c>
      <c r="F32" s="4">
        <v>10</v>
      </c>
      <c r="G32" s="4"/>
      <c r="H32" s="4"/>
      <c r="I32" s="25"/>
      <c r="J32" s="30">
        <f t="shared" ref="J32:J33" si="3">I32*F32</f>
        <v>0</v>
      </c>
    </row>
    <row r="33" spans="2:10" ht="17.25" x14ac:dyDescent="0.25">
      <c r="B33" s="3">
        <v>24</v>
      </c>
      <c r="C33" s="3" t="s">
        <v>46</v>
      </c>
      <c r="D33" s="2" t="s">
        <v>48</v>
      </c>
      <c r="E33" s="3" t="s">
        <v>56</v>
      </c>
      <c r="F33" s="4">
        <v>10</v>
      </c>
      <c r="G33" s="4"/>
      <c r="H33" s="4"/>
      <c r="I33" s="25"/>
      <c r="J33" s="30">
        <f t="shared" si="3"/>
        <v>0</v>
      </c>
    </row>
    <row r="34" spans="2:10" ht="18.75" x14ac:dyDescent="0.25">
      <c r="B34" s="34"/>
      <c r="C34" s="35"/>
      <c r="D34" s="36"/>
      <c r="E34" s="36"/>
      <c r="F34" s="36"/>
      <c r="G34" s="20"/>
      <c r="H34" s="20"/>
      <c r="I34" s="24" t="s">
        <v>7</v>
      </c>
      <c r="J34" s="32">
        <f>SUM(J35:J40)</f>
        <v>0</v>
      </c>
    </row>
    <row r="35" spans="2:10" ht="180" x14ac:dyDescent="0.25">
      <c r="B35" s="3">
        <v>25</v>
      </c>
      <c r="C35" s="4" t="s">
        <v>49</v>
      </c>
      <c r="D35" s="11" t="s">
        <v>50</v>
      </c>
      <c r="E35" s="4" t="s">
        <v>41</v>
      </c>
      <c r="F35" s="4">
        <v>4</v>
      </c>
      <c r="G35" s="21"/>
      <c r="H35" s="21"/>
      <c r="I35" s="25"/>
      <c r="J35" s="30">
        <f>I35*F35</f>
        <v>0</v>
      </c>
    </row>
    <row r="36" spans="2:10" ht="180" x14ac:dyDescent="0.25">
      <c r="B36" s="3">
        <v>26</v>
      </c>
      <c r="C36" s="4" t="s">
        <v>49</v>
      </c>
      <c r="D36" s="11" t="s">
        <v>51</v>
      </c>
      <c r="E36" s="4" t="s">
        <v>41</v>
      </c>
      <c r="F36" s="4">
        <v>4</v>
      </c>
      <c r="G36" s="21"/>
      <c r="H36" s="21"/>
      <c r="I36" s="25"/>
      <c r="J36" s="30">
        <f t="shared" ref="J36:J40" si="4">I36*F36</f>
        <v>0</v>
      </c>
    </row>
    <row r="37" spans="2:10" ht="45" x14ac:dyDescent="0.25">
      <c r="B37" s="3">
        <v>27</v>
      </c>
      <c r="C37" s="4" t="s">
        <v>49</v>
      </c>
      <c r="D37" s="11" t="s">
        <v>52</v>
      </c>
      <c r="E37" s="4" t="s">
        <v>28</v>
      </c>
      <c r="F37" s="4">
        <v>6</v>
      </c>
      <c r="G37" s="21"/>
      <c r="H37" s="21"/>
      <c r="I37" s="25"/>
      <c r="J37" s="30">
        <f t="shared" si="4"/>
        <v>0</v>
      </c>
    </row>
    <row r="38" spans="2:10" ht="60" x14ac:dyDescent="0.25">
      <c r="B38" s="3">
        <v>28</v>
      </c>
      <c r="C38" s="4" t="s">
        <v>49</v>
      </c>
      <c r="D38" s="11" t="s">
        <v>53</v>
      </c>
      <c r="E38" s="4" t="s">
        <v>41</v>
      </c>
      <c r="F38" s="4">
        <v>2</v>
      </c>
      <c r="G38" s="21"/>
      <c r="H38" s="21"/>
      <c r="I38" s="25"/>
      <c r="J38" s="30">
        <f t="shared" si="4"/>
        <v>0</v>
      </c>
    </row>
    <row r="39" spans="2:10" x14ac:dyDescent="0.25">
      <c r="B39" s="3">
        <v>29</v>
      </c>
      <c r="C39" s="4" t="s">
        <v>49</v>
      </c>
      <c r="D39" s="11" t="s">
        <v>54</v>
      </c>
      <c r="E39" s="4" t="s">
        <v>41</v>
      </c>
      <c r="F39" s="4">
        <v>8</v>
      </c>
      <c r="G39" s="21"/>
      <c r="H39" s="21"/>
      <c r="I39" s="25"/>
      <c r="J39" s="30">
        <f t="shared" si="4"/>
        <v>0</v>
      </c>
    </row>
    <row r="40" spans="2:10" ht="30" x14ac:dyDescent="0.25">
      <c r="B40" s="3">
        <v>30</v>
      </c>
      <c r="C40" s="4" t="s">
        <v>49</v>
      </c>
      <c r="D40" s="11" t="s">
        <v>55</v>
      </c>
      <c r="E40" s="4" t="s">
        <v>41</v>
      </c>
      <c r="F40" s="4">
        <v>8</v>
      </c>
      <c r="G40" s="21"/>
      <c r="H40" s="21"/>
      <c r="I40" s="25"/>
      <c r="J40" s="30">
        <f t="shared" si="4"/>
        <v>0</v>
      </c>
    </row>
    <row r="42" spans="2:10" ht="18.75" x14ac:dyDescent="0.25">
      <c r="F42" s="37" t="s">
        <v>62</v>
      </c>
      <c r="G42" s="37"/>
      <c r="H42" s="38"/>
      <c r="I42" s="38"/>
      <c r="J42" s="33">
        <f>SUM(J16:J40)</f>
        <v>0</v>
      </c>
    </row>
  </sheetData>
  <mergeCells count="13">
    <mergeCell ref="B2:J2"/>
    <mergeCell ref="B3:J3"/>
    <mergeCell ref="B6:C6"/>
    <mergeCell ref="D6:F6"/>
    <mergeCell ref="B34:C34"/>
    <mergeCell ref="D34:F34"/>
    <mergeCell ref="F42:I42"/>
    <mergeCell ref="B12:C12"/>
    <mergeCell ref="D12:F12"/>
    <mergeCell ref="B22:C22"/>
    <mergeCell ref="D22:F22"/>
    <mergeCell ref="B29:C29"/>
    <mergeCell ref="D29:F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2021-05-18T08:14:18Z</dcterms:modified>
</cp:coreProperties>
</file>