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7-TP-24 serwisowanie sprzętu med P1 (5)\24.12.19 SWZ\"/>
    </mc:Choice>
  </mc:AlternateContent>
  <xr:revisionPtr revIDLastSave="0" documentId="13_ncr:1_{85A95CA4-4214-49A7-A02B-8CCFFDAAA0D8}" xr6:coauthVersionLast="47" xr6:coauthVersionMax="47" xr10:uidLastSave="{00000000-0000-0000-0000-000000000000}"/>
  <bookViews>
    <workbookView xWindow="-120" yWindow="-120" windowWidth="29040" windowHeight="15840" tabRatio="919" xr2:uid="{71EC4B7C-DF22-4E2F-A6CB-37634B33B60A}"/>
  </bookViews>
  <sheets>
    <sheet name="P1 Drobny sprzęt medyczny" sheetId="8" r:id="rId1"/>
    <sheet name="Zał.nr10 dot P3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8" l="1"/>
  <c r="A110" i="9"/>
  <c r="A111" i="9" s="1"/>
  <c r="A112" i="9" s="1"/>
  <c r="A113" i="9" s="1"/>
  <c r="A114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8" authorId="0" shapeId="0" xr:uid="{356D7B67-0B69-44F5-8D79-38D0F9FF0DFA}">
      <text>
        <r>
          <rPr>
            <sz val="10"/>
            <color indexed="8"/>
            <rFont val="Arial"/>
            <family val="2"/>
            <charset val="238"/>
          </rPr>
          <t>e.dunst:
nr do sprawdzenia</t>
        </r>
      </text>
    </comment>
    <comment ref="D69" authorId="0" shapeId="0" xr:uid="{661A7A6E-F1E8-4C8C-9806-EC3FF5682216}">
      <text>
        <r>
          <rPr>
            <sz val="10"/>
            <color indexed="8"/>
            <rFont val="Arial"/>
            <family val="2"/>
            <charset val="238"/>
          </rPr>
          <t>e.dunst:
Dostawca: KREDOS 10-695 Olsztyn ul. Popiełuszki 10/21
tel. 89 679 02 42</t>
        </r>
      </text>
    </comment>
  </commentList>
</comments>
</file>

<file path=xl/sharedStrings.xml><?xml version="1.0" encoding="utf-8"?>
<sst xmlns="http://schemas.openxmlformats.org/spreadsheetml/2006/main" count="976" uniqueCount="464">
  <si>
    <t>Lp.</t>
  </si>
  <si>
    <t>Nazwa</t>
  </si>
  <si>
    <t>Producent</t>
  </si>
  <si>
    <t>Termin wykonania</t>
  </si>
  <si>
    <t>Rok produkcji</t>
  </si>
  <si>
    <t>Miejsce
wykorzystywania</t>
  </si>
  <si>
    <t>Stawka VAT
(%)</t>
  </si>
  <si>
    <t>SUMA</t>
  </si>
  <si>
    <t>Model (typ) /
nr fabryczny</t>
  </si>
  <si>
    <t>Szacunkowa wartość brutto zakupu materiałów na czas trwania umowy</t>
  </si>
  <si>
    <t>x</t>
  </si>
  <si>
    <t>-</t>
  </si>
  <si>
    <t>Tabela nr 2 - Naprawy</t>
  </si>
  <si>
    <t>100</t>
  </si>
  <si>
    <t>Gdzie</t>
  </si>
  <si>
    <t>Typ</t>
  </si>
  <si>
    <t>Meden Inmed</t>
  </si>
  <si>
    <t>Kriomed</t>
  </si>
  <si>
    <t>Technomex</t>
  </si>
  <si>
    <t>Medan Inmed</t>
  </si>
  <si>
    <t>Astar ABR</t>
  </si>
  <si>
    <t>Zalimp</t>
  </si>
  <si>
    <t>Polaris 2</t>
  </si>
  <si>
    <t>Zepter</t>
  </si>
  <si>
    <t>Polaris</t>
  </si>
  <si>
    <t>Magner Plus</t>
  </si>
  <si>
    <t>Oddział I</t>
  </si>
  <si>
    <t>Reduktor tlenowy</t>
  </si>
  <si>
    <t>Aparat EKG</t>
  </si>
  <si>
    <t>Aspel</t>
  </si>
  <si>
    <t>Holter ciśnieniowy</t>
  </si>
  <si>
    <t>Defibrylator</t>
  </si>
  <si>
    <t>Oddział II</t>
  </si>
  <si>
    <t>Pompa infuzyjna</t>
  </si>
  <si>
    <t>Reumatologia dla dzieci</t>
  </si>
  <si>
    <t>Ascard</t>
  </si>
  <si>
    <t>Mr Blue</t>
  </si>
  <si>
    <t>476/09/AL.</t>
  </si>
  <si>
    <t>Farum</t>
  </si>
  <si>
    <t>Medel</t>
  </si>
  <si>
    <t>Medel Pro</t>
  </si>
  <si>
    <t>Kardiomonitor</t>
  </si>
  <si>
    <t>Pyramed</t>
  </si>
  <si>
    <t>CARDIO 8000</t>
  </si>
  <si>
    <t>EO 800008</t>
  </si>
  <si>
    <t>Defibtech</t>
  </si>
  <si>
    <t>DDU-100</t>
  </si>
  <si>
    <t>Ascor</t>
  </si>
  <si>
    <t>Ap31</t>
  </si>
  <si>
    <t xml:space="preserve"> 3101179-2013</t>
  </si>
  <si>
    <t>31-01526-2017</t>
  </si>
  <si>
    <t>Urządzenie do magnetoterapii (fizykoterapia)</t>
  </si>
  <si>
    <t>Rehabilitacja dla dzieci</t>
  </si>
  <si>
    <t>Magner Plus BF</t>
  </si>
  <si>
    <t xml:space="preserve">  MP 20/07/07</t>
  </si>
  <si>
    <t>Lampa sollux (fizykoterapia)</t>
  </si>
  <si>
    <t>LSK</t>
  </si>
  <si>
    <t>Lampa terapeutyczna (fizykoterapia)</t>
  </si>
  <si>
    <t>Lumina</t>
  </si>
  <si>
    <t xml:space="preserve"> 04/09/08</t>
  </si>
  <si>
    <t>Lampa Bioptron (fizykoterapia)</t>
  </si>
  <si>
    <t>Pro</t>
  </si>
  <si>
    <t>802-41-23-000</t>
  </si>
  <si>
    <t>Laser z skanerem (fizykoterapia)</t>
  </si>
  <si>
    <t>PH2/20/12/08</t>
  </si>
  <si>
    <t>Aparat do elektrostymulacji</t>
  </si>
  <si>
    <t>Marp Electronic</t>
  </si>
  <si>
    <t>Physioter D-50</t>
  </si>
  <si>
    <t>D 50243</t>
  </si>
  <si>
    <t>D 50244</t>
  </si>
  <si>
    <t>Inhalator tłokowy</t>
  </si>
  <si>
    <t>Spirometr (fizykoterapia)</t>
  </si>
  <si>
    <t>ML 3500/NK8</t>
  </si>
  <si>
    <t>Aparat do krioterapii</t>
  </si>
  <si>
    <t>Kriopol-R-26</t>
  </si>
  <si>
    <t>Elektrokardiograf</t>
  </si>
  <si>
    <t>Geriatria</t>
  </si>
  <si>
    <t>ASPEL</t>
  </si>
  <si>
    <t>AsCARD GREY</t>
  </si>
  <si>
    <t>2019r.</t>
  </si>
  <si>
    <t>Wózek do przewożenia chorych</t>
  </si>
  <si>
    <t>Famed Żywiec</t>
  </si>
  <si>
    <t>WP-02</t>
  </si>
  <si>
    <t>WP-03</t>
  </si>
  <si>
    <t>Pracownia TK</t>
  </si>
  <si>
    <t>WP-04</t>
  </si>
  <si>
    <t>Poradnia geriatryczna</t>
  </si>
  <si>
    <t>Wielofunkcyjny fotel zabiegowy</t>
  </si>
  <si>
    <t>UBM Kotasińska</t>
  </si>
  <si>
    <t>FoZa multi</t>
  </si>
  <si>
    <t>Zabiegowy Izba przyjęć</t>
  </si>
  <si>
    <t>Stół Galaxy E-S2.F4</t>
  </si>
  <si>
    <t>Galaxy E-S2.F4</t>
  </si>
  <si>
    <t>Galaxy E-S2.F5</t>
  </si>
  <si>
    <t>7261-2019</t>
  </si>
  <si>
    <t>Galaxy E-S2.F6</t>
  </si>
  <si>
    <t>7259-2019</t>
  </si>
  <si>
    <t>Stół Galaxy Merkury E-S4.F4</t>
  </si>
  <si>
    <t>Galaxy E-S2.F7</t>
  </si>
  <si>
    <t>7258-2019</t>
  </si>
  <si>
    <t>KRIOPOL R</t>
  </si>
  <si>
    <t>Kriomedpol Sp. z o.o.</t>
  </si>
  <si>
    <t>R 30 BRYZA II</t>
  </si>
  <si>
    <t>113/10/2019</t>
  </si>
  <si>
    <t>Aparat do elektroterapii</t>
  </si>
  <si>
    <t>Astar ABR Sp. Jawna</t>
  </si>
  <si>
    <t>ETIUS</t>
  </si>
  <si>
    <t>EEW-14/N2/AU</t>
  </si>
  <si>
    <t>EEW-14/R1/AU</t>
  </si>
  <si>
    <t>Aparat do ultradźwięków</t>
  </si>
  <si>
    <t>Sonaris S</t>
  </si>
  <si>
    <t>SMSW-01/R1/AU</t>
  </si>
  <si>
    <t>SMSW-08/N1/AU</t>
  </si>
  <si>
    <t>Aparat do terapii polem magnetycznym m.cz.</t>
  </si>
  <si>
    <t>MP-02/S4/AT</t>
  </si>
  <si>
    <t>Lampa do naświetleń światłem podczerwonym typu sollux</t>
  </si>
  <si>
    <t>LUMINA</t>
  </si>
  <si>
    <t>LU5P-18/K1/AU</t>
  </si>
  <si>
    <t>Aparat do laseroterapii</t>
  </si>
  <si>
    <t>POLARIS 2</t>
  </si>
  <si>
    <t>PM2W-22/T1/AU</t>
  </si>
  <si>
    <t>Bardo Med. Sp. z o.o.</t>
  </si>
  <si>
    <t>CURAPULS 670</t>
  </si>
  <si>
    <t>01.211</t>
  </si>
  <si>
    <t>Aparat do elektroterapii 2 kanałowy</t>
  </si>
  <si>
    <t>BTL-4625 Smart</t>
  </si>
  <si>
    <t>Aparat do elektroterapii 1 kanałowy</t>
  </si>
  <si>
    <t>BTL-4710 Smart</t>
  </si>
  <si>
    <t>ASPEL S.A.</t>
  </si>
  <si>
    <t>Rejestrator EKG Holtera</t>
  </si>
  <si>
    <t>As PEKT 712.201</t>
  </si>
  <si>
    <t>Pompa infuzyjna jednostrzykawkowa</t>
  </si>
  <si>
    <t>ASCORMED Sp. z o.o.</t>
  </si>
  <si>
    <t>AP14</t>
  </si>
  <si>
    <t>14-10999-2019</t>
  </si>
  <si>
    <t>14-11001-2019</t>
  </si>
  <si>
    <t>14-11003-2019</t>
  </si>
  <si>
    <t>14-11004-2019</t>
  </si>
  <si>
    <t>ASKOR MED.</t>
  </si>
  <si>
    <t>14-11930-2020</t>
  </si>
  <si>
    <t>14-11935-2020</t>
  </si>
  <si>
    <t>14-11936-2020</t>
  </si>
  <si>
    <t>14-11937-2020</t>
  </si>
  <si>
    <t>14-11939-2020</t>
  </si>
  <si>
    <t>14-11940-2020</t>
  </si>
  <si>
    <t>14-11952-2020</t>
  </si>
  <si>
    <t>14-11954-2020</t>
  </si>
  <si>
    <t>Ssak medyczny dwubutlowy</t>
  </si>
  <si>
    <t>Investmed</t>
  </si>
  <si>
    <t>Life Time SA01 HT</t>
  </si>
  <si>
    <t>SA 0113050447</t>
  </si>
  <si>
    <t>SA 0113050448</t>
  </si>
  <si>
    <t>Fizykoterapia</t>
  </si>
  <si>
    <t>Wartość netto za ilość określoną w kol. 7</t>
  </si>
  <si>
    <t xml:space="preserve">Wartość brutto za ilość określoną w kol. 7 w zł </t>
  </si>
  <si>
    <t>Wartość brutto za ilość określoną w kol. 4 w zł</t>
  </si>
  <si>
    <t>8=6+7</t>
  </si>
  <si>
    <t>6=4*5</t>
  </si>
  <si>
    <t>9=3+8</t>
  </si>
  <si>
    <t>Wartość netto za ilość określoną w kol. 4</t>
  </si>
  <si>
    <t>Ilość przeglądów w ciągu lat 2024 - 2025</t>
  </si>
  <si>
    <t>Blok operacyjny</t>
  </si>
  <si>
    <t>Oddział Rehabilitacji</t>
  </si>
  <si>
    <t>Uwagi:</t>
  </si>
  <si>
    <t>Przy naprawach koszt dojazdu będzie fakturowany jako usługa łączna z naprawą</t>
  </si>
  <si>
    <t>L.p.</t>
  </si>
  <si>
    <t>Rok prod.</t>
  </si>
  <si>
    <t>Nr fabryczny</t>
  </si>
  <si>
    <t xml:space="preserve"> 04275</t>
  </si>
  <si>
    <t xml:space="preserve"> 04274</t>
  </si>
  <si>
    <t xml:space="preserve"> 04273</t>
  </si>
  <si>
    <t>1910002</t>
  </si>
  <si>
    <t>1910001</t>
  </si>
  <si>
    <t>Kinezyterapia</t>
  </si>
  <si>
    <t>Aparta do Diatermii krótkofalowej</t>
  </si>
  <si>
    <t>058SOB015597</t>
  </si>
  <si>
    <t>058SOB016146</t>
  </si>
  <si>
    <t>Cykloergometr</t>
  </si>
  <si>
    <t>CRG-200</t>
  </si>
  <si>
    <t>Aster- 0134</t>
  </si>
  <si>
    <t>Bieżnia rehabilitacyjna</t>
  </si>
  <si>
    <t>B-612 v 702</t>
  </si>
  <si>
    <t>0633</t>
  </si>
  <si>
    <t>Lokalizator żył</t>
  </si>
  <si>
    <t>Neorgen Sp. z o.o.</t>
  </si>
  <si>
    <t>V800P</t>
  </si>
  <si>
    <t>V0820030527</t>
  </si>
  <si>
    <t>ABPM 308+508</t>
  </si>
  <si>
    <t>Nebtime UN-600A</t>
  </si>
  <si>
    <t>UN 2101010190</t>
  </si>
  <si>
    <t xml:space="preserve">Spirometr </t>
  </si>
  <si>
    <t>As SPIRO D200</t>
  </si>
  <si>
    <t>Spirometr  (strzykawka kalibrująca)</t>
  </si>
  <si>
    <t>SSK03</t>
  </si>
  <si>
    <t>Aparat do magnetoterapii</t>
  </si>
  <si>
    <t>G Pulse</t>
  </si>
  <si>
    <t>211-4-2008-135</t>
  </si>
  <si>
    <t>Spirometr</t>
  </si>
  <si>
    <t>MIR</t>
  </si>
  <si>
    <t>SPIROLAB</t>
  </si>
  <si>
    <t>A23-OI-15983</t>
  </si>
  <si>
    <t>ASCARD GREY</t>
  </si>
  <si>
    <t>Defibrylator półautomatyczny</t>
  </si>
  <si>
    <t>Laser terapeutyczny</t>
  </si>
  <si>
    <t xml:space="preserve">Astar  </t>
  </si>
  <si>
    <t>Physio 400c</t>
  </si>
  <si>
    <t>Wanna do kąpieli wirowych nóg -104 hydro</t>
  </si>
  <si>
    <t>Zakład Rehabilitacji Leczniczej</t>
  </si>
  <si>
    <t>TECHNOMEX</t>
  </si>
  <si>
    <t>PIZARRO</t>
  </si>
  <si>
    <t>H/1605/0122</t>
  </si>
  <si>
    <t>Wanna do kapieli wirowej rąk – 113 hydro</t>
  </si>
  <si>
    <t>CASTILLO</t>
  </si>
  <si>
    <t>H/2011/0002</t>
  </si>
  <si>
    <t>Kriopol</t>
  </si>
  <si>
    <t>R</t>
  </si>
  <si>
    <t>048/08/08</t>
  </si>
  <si>
    <t>R - BRYZA</t>
  </si>
  <si>
    <t xml:space="preserve"> 007/01/2015</t>
  </si>
  <si>
    <t>Wanna do kapieli wirowej rąk – 108 hydro</t>
  </si>
  <si>
    <t>H/1605/0124</t>
  </si>
  <si>
    <t>Wyciąg trakcyjny 218</t>
  </si>
  <si>
    <t>Cosmogama</t>
  </si>
  <si>
    <t>TU-100</t>
  </si>
  <si>
    <t>ST30265</t>
  </si>
  <si>
    <t>Aparat do elektroterapii – 214/18 fizyko</t>
  </si>
  <si>
    <t>Gymna Repro N.V.</t>
  </si>
  <si>
    <t>DUO 410</t>
  </si>
  <si>
    <t>Aparat do elektroterapii – 214/17 fizyko</t>
  </si>
  <si>
    <t>Aparat do elektroterapii – 209/55 fizyko</t>
  </si>
  <si>
    <t>Sonaris</t>
  </si>
  <si>
    <t>SMS29/12/09</t>
  </si>
  <si>
    <t>Aparat do elektroterapii 209/33 fizyko</t>
  </si>
  <si>
    <t>Aries</t>
  </si>
  <si>
    <t>AMS-50/03/10</t>
  </si>
  <si>
    <t>Zestaw do fizykoterapii – 212/34 fizyko</t>
  </si>
  <si>
    <t>Zimmer</t>
  </si>
  <si>
    <t>Galva 5</t>
  </si>
  <si>
    <t>5T06301</t>
  </si>
  <si>
    <t>Sono 5</t>
  </si>
  <si>
    <t>Wieża fizykoterapełtyczna – 213/31 fizyko</t>
  </si>
  <si>
    <t>Zestaw do fizykoterapii – 214/19 fizko</t>
  </si>
  <si>
    <t>Aparat do elektroterapii 213/37 fizyko</t>
  </si>
  <si>
    <t>SN-20/U1/AN</t>
  </si>
  <si>
    <t>Aparat do elektroterapii – 212/30 fizyko</t>
  </si>
  <si>
    <t>AMS-51/03/10</t>
  </si>
  <si>
    <t>Lapmpa Solux Kolumnowa – 209/1 fizyko</t>
  </si>
  <si>
    <t>LS - K</t>
  </si>
  <si>
    <t>121/99</t>
  </si>
  <si>
    <t>Lampa Sollux Kolumnowa  - 211/15 fizyko</t>
  </si>
  <si>
    <t>802-41-10-000</t>
  </si>
  <si>
    <t>Lapmpa Solux Kolumnowa – 211/3 fizyko</t>
  </si>
  <si>
    <t>124/99</t>
  </si>
  <si>
    <t>Laser ze skanerem / aplikator skanujący fizyko</t>
  </si>
  <si>
    <t>PM2W-07T1AR/ SKKK/450-05/S1/AR</t>
  </si>
  <si>
    <t>Laser terapeutyczny – 215/11 fizyko</t>
  </si>
  <si>
    <t>PM2-38/S1/AN</t>
  </si>
  <si>
    <t>Laser terapeutyczny  - 215/3 fizyko</t>
  </si>
  <si>
    <t>SNPM2-02/T1/AP</t>
  </si>
  <si>
    <t xml:space="preserve"> + aplikator skanujący fizyko</t>
  </si>
  <si>
    <t>X</t>
  </si>
  <si>
    <t>SNSK450-01/M1/A0</t>
  </si>
  <si>
    <t>Lampa bioptron (duży) – 215/4 fizyko</t>
  </si>
  <si>
    <t>Birptron 2</t>
  </si>
  <si>
    <t>Aparat do laseroterapii - ręczny  - 215/00 fizyko</t>
  </si>
  <si>
    <t>PM 01/05/08</t>
  </si>
  <si>
    <t>Laser ze skanerem  fizyko</t>
  </si>
  <si>
    <t>PhysioGo / SKW2-450</t>
  </si>
  <si>
    <t>nr PHG400C-01/S2/AX  SKW450-06/U3/AX</t>
  </si>
  <si>
    <t>Masaż uciskowy – limfatyczny fizyko</t>
  </si>
  <si>
    <t>MK 400</t>
  </si>
  <si>
    <t>Generator ASTAR (Magneris)-215/7 fizyko</t>
  </si>
  <si>
    <t>Magneris</t>
  </si>
  <si>
    <t>MM-04/P1/AN</t>
  </si>
  <si>
    <t>Aparat do magnetoterapii  215/8 fizyko</t>
  </si>
  <si>
    <t>SN-05/W1/AN</t>
  </si>
  <si>
    <t>Magnetron 215/9 fizyko</t>
  </si>
  <si>
    <t xml:space="preserve">Magner Plus </t>
  </si>
  <si>
    <t>SN-19/N1/AO</t>
  </si>
  <si>
    <t>Magnetic bio stimulation – 215/5 fizyko</t>
  </si>
  <si>
    <t>Elecpol</t>
  </si>
  <si>
    <t>G-pulse 210uP/300</t>
  </si>
  <si>
    <t>211-H-2008-135</t>
  </si>
  <si>
    <t>Magnetic bio stimulation – 215/6 fiyko</t>
  </si>
  <si>
    <t>Elecpol-Poznań</t>
  </si>
  <si>
    <t>211-H-2003-0087</t>
  </si>
  <si>
    <t>JELOSIL</t>
  </si>
  <si>
    <t>UVA</t>
  </si>
  <si>
    <t>Cykloergometr rowerowy do treningu 24m 48 bezpł</t>
  </si>
  <si>
    <t>CRG 200</t>
  </si>
  <si>
    <t>Bieżnia do monitorowania treningów 24m 48 bezpł</t>
  </si>
  <si>
    <t>B612</t>
  </si>
  <si>
    <t>System monitorowania treningów 24m 48 bezpł</t>
  </si>
  <si>
    <t>Cardio test Beta System XL</t>
  </si>
  <si>
    <t>0178/21</t>
  </si>
  <si>
    <t>Spirometr (fizykoterapia) 24m 48 bezpł</t>
  </si>
  <si>
    <t>Aspiro D200 v.302</t>
  </si>
  <si>
    <t>Inhalator ultradźwiękowy 24m</t>
  </si>
  <si>
    <t>Nebtime</t>
  </si>
  <si>
    <t>Nebtime UN 600A</t>
  </si>
  <si>
    <t>UN 2109010353</t>
  </si>
  <si>
    <t>Diatermia krótkofalowa24m</t>
  </si>
  <si>
    <t>Fyslomed</t>
  </si>
  <si>
    <t>Fysiopuls Automatic</t>
  </si>
  <si>
    <t>S/N 50156</t>
  </si>
  <si>
    <t>Laser ze skanerem / aplikator skanujący fizyko 25m</t>
  </si>
  <si>
    <t>HP M A-UL-AST-PHPM1/ SKW2-450 A-AL-AST-SK450V2WH</t>
  </si>
  <si>
    <t>LAJ00002/ LAG00107</t>
  </si>
  <si>
    <t>Zmotoryzowana szyna ruchowa 36m</t>
  </si>
  <si>
    <t>Artromot</t>
  </si>
  <si>
    <t>Artomot K1 standard</t>
  </si>
  <si>
    <t>S/N 50584</t>
  </si>
  <si>
    <t xml:space="preserve">Lampa do naświetleń promieniowaniem podczerwonym </t>
  </si>
  <si>
    <t>Astar</t>
  </si>
  <si>
    <t>Lumina V5.0</t>
  </si>
  <si>
    <t>LAL 00267 (21)</t>
  </si>
  <si>
    <t>LAL 00268 (21)</t>
  </si>
  <si>
    <t>Lampa Bioptron</t>
  </si>
  <si>
    <t>761267-5000204</t>
  </si>
  <si>
    <t>Respirator</t>
  </si>
  <si>
    <t xml:space="preserve"> </t>
  </si>
  <si>
    <t>CARE VENT BLS</t>
  </si>
  <si>
    <t>BL4528-2007</t>
  </si>
  <si>
    <t>kardiomonitor</t>
  </si>
  <si>
    <t>Gungdong Biolight Medite</t>
  </si>
  <si>
    <t>M9000</t>
  </si>
  <si>
    <t>E 900126</t>
  </si>
  <si>
    <t xml:space="preserve">Dyżurka chirurgii </t>
  </si>
  <si>
    <t>AsCard B-56</t>
  </si>
  <si>
    <t>199/03</t>
  </si>
  <si>
    <t>Ssak eletryczny</t>
  </si>
  <si>
    <t>CA - MI</t>
  </si>
  <si>
    <t>NEW ASKIR 30</t>
  </si>
  <si>
    <t>36785-1297/89/09/2012</t>
  </si>
  <si>
    <t xml:space="preserve">Inhalator </t>
  </si>
  <si>
    <t>AIR LIQUIPE MEDICAL</t>
  </si>
  <si>
    <t>VOYAGE</t>
  </si>
  <si>
    <t>15F0007286</t>
  </si>
  <si>
    <t>pompa infuzyjno-objetościowa</t>
  </si>
  <si>
    <t>HOSPIRA</t>
  </si>
  <si>
    <t>PLUM A+</t>
  </si>
  <si>
    <t xml:space="preserve">Envitec </t>
  </si>
  <si>
    <t>Physio</t>
  </si>
  <si>
    <t>MetalERG</t>
  </si>
  <si>
    <t xml:space="preserve">Aparat EKG    </t>
  </si>
  <si>
    <t>ASCARD / Aspel</t>
  </si>
  <si>
    <t xml:space="preserve"> Grey V.07.205</t>
  </si>
  <si>
    <t>Kapilaroskop</t>
  </si>
  <si>
    <t>Olympus SZ2-ILST</t>
  </si>
  <si>
    <t>1D02393</t>
  </si>
  <si>
    <t>Dino Lite</t>
  </si>
  <si>
    <t xml:space="preserve">        MEDL4N PRO </t>
  </si>
  <si>
    <t>BOA 02364</t>
  </si>
  <si>
    <t>Koncentrator tlenu 3 LATA GW OD 07.12.2020</t>
  </si>
  <si>
    <t>Philips Ever Flo</t>
  </si>
  <si>
    <t>Ever Flo IKK</t>
  </si>
  <si>
    <t>OSATU</t>
  </si>
  <si>
    <t>Reambex 700</t>
  </si>
  <si>
    <t xml:space="preserve"> 2008-20022319</t>
  </si>
  <si>
    <t xml:space="preserve">Pompa infuzyjna </t>
  </si>
  <si>
    <t>Braun</t>
  </si>
  <si>
    <t>Infusomat Space</t>
  </si>
  <si>
    <t>14-11000-2019</t>
  </si>
  <si>
    <t xml:space="preserve">Aparat EKG </t>
  </si>
  <si>
    <t xml:space="preserve">As CARD </t>
  </si>
  <si>
    <t>Grey SN 8854</t>
  </si>
  <si>
    <t>802-10-27-000</t>
  </si>
  <si>
    <t>Fresenius Kabi</t>
  </si>
  <si>
    <t>Valumat MC Agilia</t>
  </si>
  <si>
    <t>019193/22170619</t>
  </si>
  <si>
    <t>Abbott</t>
  </si>
  <si>
    <t>Lifecore 5000</t>
  </si>
  <si>
    <t xml:space="preserve"> 36786-1297/09/09/2012</t>
  </si>
  <si>
    <t>Ddefibtech</t>
  </si>
  <si>
    <t>LIFE LINE AED</t>
  </si>
  <si>
    <t>ASCOR</t>
  </si>
  <si>
    <t>AP-14</t>
  </si>
  <si>
    <t>14-11002-2019</t>
  </si>
  <si>
    <t xml:space="preserve">Leczenie biologiczne </t>
  </si>
  <si>
    <t>Z-100.2.2.P</t>
  </si>
  <si>
    <t>Oddział III</t>
  </si>
  <si>
    <t>AsCARD</t>
  </si>
  <si>
    <t>GREY</t>
  </si>
  <si>
    <t xml:space="preserve"> + wózek i pojemnik na akcesoria</t>
  </si>
  <si>
    <t>As CARD</t>
  </si>
  <si>
    <t>W35</t>
  </si>
  <si>
    <t>190/09</t>
  </si>
  <si>
    <t>Inhalator</t>
  </si>
  <si>
    <t>15F0007282</t>
  </si>
  <si>
    <t>Agilia Volumat MC</t>
  </si>
  <si>
    <t xml:space="preserve"> 019193/22147565</t>
  </si>
  <si>
    <t>Wirówka laboratoryjna stołowa</t>
  </si>
  <si>
    <t>Punkt pobrań</t>
  </si>
  <si>
    <t>MPW</t>
  </si>
  <si>
    <t>MPW 223e</t>
  </si>
  <si>
    <t xml:space="preserve"> 10223e044803</t>
  </si>
  <si>
    <t>Wirówka laboratoryjna</t>
  </si>
  <si>
    <t>MPW 250</t>
  </si>
  <si>
    <t xml:space="preserve"> SN 0251</t>
  </si>
  <si>
    <t>Ascard B56</t>
  </si>
  <si>
    <t>Aparat do tleno terapii</t>
  </si>
  <si>
    <t>Przychodnia</t>
  </si>
  <si>
    <t>Chirana</t>
  </si>
  <si>
    <t>Prema</t>
  </si>
  <si>
    <t>2-60013</t>
  </si>
  <si>
    <t>AsCard Grey</t>
  </si>
  <si>
    <t>BTL  Polska Sp. z o.o.</t>
  </si>
  <si>
    <t>Podgrzewacz medyczny</t>
  </si>
  <si>
    <t xml:space="preserve">blok operacyjny </t>
  </si>
  <si>
    <t>Warm UPM01-S</t>
  </si>
  <si>
    <t>Termobial Warm</t>
  </si>
  <si>
    <t>S/N 022021002</t>
  </si>
  <si>
    <t xml:space="preserve"> ---</t>
  </si>
  <si>
    <t xml:space="preserve"> --- </t>
  </si>
  <si>
    <t>Tabela nr 1 - Przegląd z konserwacją</t>
  </si>
  <si>
    <t>* Dojazd rozumiany jako część usługi naprawy</t>
  </si>
  <si>
    <t>FORMULARZ OFERTOWO – CENOWY</t>
  </si>
  <si>
    <t>10=9+12</t>
  </si>
  <si>
    <t>11=7*9</t>
  </si>
  <si>
    <t>13=11+12</t>
  </si>
  <si>
    <t>Inhalator ultradźwiękowy</t>
  </si>
  <si>
    <r>
      <rPr>
        <sz val="10"/>
        <color indexed="8"/>
        <rFont val="Calibri"/>
        <family val="2"/>
        <charset val="238"/>
      </rPr>
      <t xml:space="preserve">Aparat SUNLAMP </t>
    </r>
    <r>
      <rPr>
        <b/>
        <sz val="10"/>
        <color indexed="8"/>
        <rFont val="Calibri"/>
        <family val="2"/>
        <charset val="238"/>
      </rPr>
      <t>strych/65 fizyko</t>
    </r>
  </si>
  <si>
    <t>Ascor Med</t>
  </si>
  <si>
    <t>14-11931-2020</t>
  </si>
  <si>
    <t>14-11934-2020</t>
  </si>
  <si>
    <t>14-11938-2020</t>
  </si>
  <si>
    <t>14-11941-2020</t>
  </si>
  <si>
    <t>14-11942-2020</t>
  </si>
  <si>
    <t>14-11943-2020</t>
  </si>
  <si>
    <t>14-11944-2020</t>
  </si>
  <si>
    <t>14-11945-2020</t>
  </si>
  <si>
    <t>14-11946-2020</t>
  </si>
  <si>
    <t>14-11947-2020</t>
  </si>
  <si>
    <t>14-11951-2020</t>
  </si>
  <si>
    <t>14-11953-2020</t>
  </si>
  <si>
    <t>14-11948-2020</t>
  </si>
  <si>
    <t>14-11949-2020</t>
  </si>
  <si>
    <t>14-11950-2020</t>
  </si>
  <si>
    <t>14-11955-2020</t>
  </si>
  <si>
    <t>Agilia</t>
  </si>
  <si>
    <t>VP MC</t>
  </si>
  <si>
    <t>S/N 247813882</t>
  </si>
  <si>
    <t>S/N 247813883</t>
  </si>
  <si>
    <t>Wartość Pakietu nr 3 ogółem obliczona poprzez dodanie sumy wartości brutto Tabela nr 1 (kol. 13) i łącznej wartości brutto materiału i roboczogodzin Tabela nr 2 (kol. 9):</t>
  </si>
  <si>
    <t>S/N 7809486331</t>
  </si>
  <si>
    <t>S/N 7809485371</t>
  </si>
  <si>
    <t>S/N 7809485384</t>
  </si>
  <si>
    <t>SUPRA</t>
  </si>
  <si>
    <t>Revita</t>
  </si>
  <si>
    <t>Pompa do mataraca przeciwodleżynowego</t>
  </si>
  <si>
    <t>UWAGA! CENY – ZAOKRĄGLONE DO DWÓCH MIEJSC PO PRZECINKU
Cena  musi obejmować :- wartość całego przedmiotu zamówienia - podatek VAT - koszty noclegów, dojazdów do Zamawiającego i powrotów</t>
  </si>
  <si>
    <t>Formularz ma być podpisany kwalifikowanym podpisem elektronicznym, podpisem zaufanym lub podpisem osobistym przez osobę(y) uprawnioną(e) do składania oświadczeń woli w imieniu Wykonawcy, zgodnie z formą reprezentacji Wykonawcy określoną w dokumencie rejestracyjnym (ewidencyjnym), właściwym dla formy organizacyjnej Wykonawcy lub pełnomocnika.</t>
  </si>
  <si>
    <t>zgodnie z Zał nr 10</t>
  </si>
  <si>
    <t>Załącznik nr 10 do SWZ - wyszczególnienie sprzętu medycznego dot Pakietu nr 3</t>
  </si>
  <si>
    <t>Cena jednostkowa netto za 1 przegląd całości sprzętu wymienionego w zał nr 10 do SWZ</t>
  </si>
  <si>
    <t>Cena jednostkowa brutto za 1 przegląd całości sprzętu wymienionego w zał nr 10 do SWZ</t>
  </si>
  <si>
    <t xml:space="preserve">Sprzęt medyczny wyszczególniony w Załączniku nr 10 do SWZ
</t>
  </si>
  <si>
    <t>Naprawy aparatury medycznej wyszczególnionej w zał nr 10  w tym Dojazd (kompletny, tj. w obie strony) szacunkowo należy przyjąć 9 kompletnych dojazdów)*</t>
  </si>
  <si>
    <t xml:space="preserve">PAKIET NR 1 - PRZEGLĄD Z KONSERWACJĄ I NAPRAWY ZBIORCZEGO SPRZĘTU MEDYCZNEGO (wyszczególnionego w załączniku nr 10 do SWZ </t>
  </si>
  <si>
    <t xml:space="preserve">ZAŁ NR 2
PAKIET NR 3 - PRZEGLĄD Z KONSERWACJĄ I NAPRAWY ZBIORCZEGO SPRZĘTU MEDYCZNEGO (wyszczególnionego w załączniku nr 10 do SWZ) </t>
  </si>
  <si>
    <t xml:space="preserve">01.2025, 01.2026 </t>
  </si>
  <si>
    <t>Szacunkowa ilość roboczogodzin/  na czas trwania umowy</t>
  </si>
  <si>
    <t xml:space="preserve">Cena jednostkowa netto roboczogodziny    z uwzględnieniem szacunkowej liczby dojazdów podanej w kolumnie 2  </t>
  </si>
  <si>
    <t>Łączna wartość brutto materiału i roboczogodzin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</si>
</sst>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\ &quot;zł&quot;"/>
    <numFmt numFmtId="166" formatCode="_-* #,##0.00&quot; zł&quot;_-;\-* #,##0.00&quot; zł&quot;_-;_-* \-??&quot; zł&quot;_-;_-@"/>
    <numFmt numFmtId="167" formatCode="yyyy\-mm\-dd"/>
  </numFmts>
  <fonts count="28">
    <font>
      <sz val="10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1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CCC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1" fontId="17" fillId="0" borderId="1" xfId="0" applyNumberFormat="1" applyFont="1" applyBorder="1" applyAlignment="1">
      <alignment horizontal="center" vertical="center" wrapText="1"/>
    </xf>
    <xf numFmtId="0" fontId="20" fillId="0" borderId="1" xfId="2" applyFont="1" applyBorder="1" applyAlignment="1">
      <alignment wrapText="1"/>
    </xf>
    <xf numFmtId="0" fontId="21" fillId="0" borderId="1" xfId="2" applyFont="1" applyBorder="1" applyAlignment="1">
      <alignment horizontal="left" wrapText="1"/>
    </xf>
    <xf numFmtId="0" fontId="22" fillId="0" borderId="1" xfId="2" applyFont="1" applyBorder="1" applyAlignment="1">
      <alignment horizontal="center" wrapText="1"/>
    </xf>
    <xf numFmtId="0" fontId="22" fillId="0" borderId="3" xfId="2" applyFont="1" applyBorder="1" applyAlignment="1">
      <alignment horizontal="center" wrapText="1"/>
    </xf>
    <xf numFmtId="0" fontId="23" fillId="0" borderId="3" xfId="2" applyFont="1" applyBorder="1" applyAlignment="1">
      <alignment horizontal="center" wrapText="1"/>
    </xf>
    <xf numFmtId="0" fontId="23" fillId="0" borderId="1" xfId="2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 xr:uid="{39712D3B-2F2F-46BF-A619-822AFFB4B149}"/>
    <cellStyle name="Normalny_Arkusz1" xfId="2" xr:uid="{94567EDB-BE09-4642-959D-6B74029F41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36B-1FB0-4B12-8689-E4C1AA844753}">
  <sheetPr>
    <pageSetUpPr fitToPage="1"/>
  </sheetPr>
  <dimension ref="A1:M26"/>
  <sheetViews>
    <sheetView tabSelected="1" view="pageBreakPreview" topLeftCell="A13" zoomScale="80" zoomScaleNormal="80" zoomScaleSheetLayoutView="80" workbookViewId="0">
      <selection activeCell="I13" sqref="I13:J13"/>
    </sheetView>
  </sheetViews>
  <sheetFormatPr defaultColWidth="9" defaultRowHeight="15.75"/>
  <cols>
    <col min="1" max="1" width="5.7109375" style="4" customWidth="1"/>
    <col min="2" max="2" width="21.42578125" style="4" customWidth="1"/>
    <col min="3" max="3" width="13.42578125" style="4" customWidth="1"/>
    <col min="4" max="4" width="13" style="4" customWidth="1"/>
    <col min="5" max="5" width="15.140625" style="4" customWidth="1"/>
    <col min="6" max="6" width="15.28515625" style="4" customWidth="1"/>
    <col min="7" max="7" width="17.42578125" style="4" customWidth="1"/>
    <col min="8" max="8" width="14.140625" style="4" customWidth="1"/>
    <col min="9" max="9" width="17.5703125" style="4" customWidth="1"/>
    <col min="10" max="10" width="15.140625" style="4" customWidth="1"/>
    <col min="11" max="11" width="14.5703125" style="4" customWidth="1"/>
    <col min="12" max="12" width="12.28515625" style="4" customWidth="1"/>
    <col min="13" max="13" width="18.140625" style="4" customWidth="1"/>
    <col min="14" max="16384" width="9" style="4"/>
  </cols>
  <sheetData>
    <row r="1" spans="1:13">
      <c r="A1" s="52" t="s">
        <v>458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>
      <c r="A3" s="51" t="s">
        <v>416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4" customHeight="1">
      <c r="A4" s="54" t="s">
        <v>459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0"/>
    </row>
    <row r="6" spans="1:13">
      <c r="A6" s="55" t="s">
        <v>414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90.75" customHeight="1">
      <c r="A7" s="11" t="s">
        <v>0</v>
      </c>
      <c r="B7" s="11" t="s">
        <v>1</v>
      </c>
      <c r="C7" s="11" t="s">
        <v>8</v>
      </c>
      <c r="D7" s="11" t="s">
        <v>4</v>
      </c>
      <c r="E7" s="11" t="s">
        <v>2</v>
      </c>
      <c r="F7" s="11" t="s">
        <v>5</v>
      </c>
      <c r="G7" s="11" t="s">
        <v>160</v>
      </c>
      <c r="H7" s="11" t="s">
        <v>3</v>
      </c>
      <c r="I7" s="11" t="s">
        <v>454</v>
      </c>
      <c r="J7" s="11" t="s">
        <v>455</v>
      </c>
      <c r="K7" s="11" t="s">
        <v>153</v>
      </c>
      <c r="L7" s="11" t="s">
        <v>6</v>
      </c>
      <c r="M7" s="11" t="s">
        <v>154</v>
      </c>
    </row>
    <row r="8" spans="1:13" ht="5.2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2" t="s">
        <v>417</v>
      </c>
      <c r="K8" s="11" t="s">
        <v>418</v>
      </c>
      <c r="L8" s="11">
        <v>12</v>
      </c>
      <c r="M8" s="11" t="s">
        <v>419</v>
      </c>
    </row>
    <row r="9" spans="1:13" ht="62.25" customHeight="1">
      <c r="A9" s="11">
        <v>1</v>
      </c>
      <c r="B9" s="3" t="s">
        <v>456</v>
      </c>
      <c r="C9" s="3" t="s">
        <v>452</v>
      </c>
      <c r="D9" s="3" t="s">
        <v>452</v>
      </c>
      <c r="E9" s="3" t="s">
        <v>452</v>
      </c>
      <c r="F9" s="3" t="s">
        <v>452</v>
      </c>
      <c r="G9" s="3">
        <v>2</v>
      </c>
      <c r="H9" s="3" t="s">
        <v>460</v>
      </c>
      <c r="I9" s="13"/>
      <c r="J9" s="14"/>
      <c r="K9" s="13">
        <f>I9*G9</f>
        <v>0</v>
      </c>
      <c r="L9" s="15"/>
      <c r="M9" s="13"/>
    </row>
    <row r="10" spans="1:13">
      <c r="A10" s="56" t="s">
        <v>7</v>
      </c>
      <c r="B10" s="56"/>
      <c r="C10" s="56"/>
      <c r="D10" s="56"/>
      <c r="E10" s="56"/>
      <c r="F10" s="56"/>
      <c r="G10" s="56"/>
      <c r="H10" s="56"/>
      <c r="I10" s="56"/>
      <c r="J10" s="56"/>
      <c r="K10" s="16"/>
      <c r="L10" s="16" t="s">
        <v>10</v>
      </c>
      <c r="M10" s="16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55" t="s">
        <v>12</v>
      </c>
      <c r="B12" s="55"/>
      <c r="C12" s="55"/>
      <c r="D12" s="55"/>
      <c r="E12" s="55"/>
      <c r="F12" s="55"/>
      <c r="G12" s="55"/>
      <c r="H12" s="55"/>
      <c r="I12" s="55"/>
      <c r="J12" s="17"/>
      <c r="K12" s="10"/>
      <c r="L12" s="10"/>
      <c r="M12" s="10"/>
    </row>
    <row r="13" spans="1:13" ht="169.5" customHeight="1">
      <c r="A13" s="43" t="s">
        <v>0</v>
      </c>
      <c r="B13" s="43" t="s">
        <v>1</v>
      </c>
      <c r="C13" s="43" t="s">
        <v>9</v>
      </c>
      <c r="D13" s="43" t="s">
        <v>461</v>
      </c>
      <c r="E13" s="43" t="s">
        <v>462</v>
      </c>
      <c r="F13" s="43" t="s">
        <v>159</v>
      </c>
      <c r="G13" s="43" t="s">
        <v>6</v>
      </c>
      <c r="H13" s="43" t="s">
        <v>155</v>
      </c>
      <c r="I13" s="57" t="s">
        <v>463</v>
      </c>
      <c r="J13" s="58"/>
      <c r="K13" s="10"/>
      <c r="L13" s="10"/>
      <c r="M13" s="10"/>
    </row>
    <row r="14" spans="1:13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 t="s">
        <v>157</v>
      </c>
      <c r="G14" s="43">
        <v>7</v>
      </c>
      <c r="H14" s="43" t="s">
        <v>156</v>
      </c>
      <c r="I14" s="57" t="s">
        <v>158</v>
      </c>
      <c r="J14" s="58"/>
      <c r="K14" s="10"/>
      <c r="L14" s="10"/>
      <c r="M14" s="10"/>
    </row>
    <row r="15" spans="1:13" ht="146.25" customHeight="1">
      <c r="A15" s="43">
        <v>1</v>
      </c>
      <c r="B15" s="43" t="s">
        <v>457</v>
      </c>
      <c r="C15" s="44">
        <v>20000</v>
      </c>
      <c r="D15" s="45" t="s">
        <v>13</v>
      </c>
      <c r="E15" s="46"/>
      <c r="F15" s="46">
        <f>E15*D15</f>
        <v>0</v>
      </c>
      <c r="G15" s="47"/>
      <c r="H15" s="46"/>
      <c r="I15" s="59"/>
      <c r="J15" s="60"/>
      <c r="K15" s="10"/>
      <c r="L15" s="10"/>
      <c r="M15" s="10"/>
    </row>
    <row r="16" spans="1:13">
      <c r="J16" s="6"/>
    </row>
    <row r="17" spans="1:13" ht="16.5" thickBot="1">
      <c r="J17" s="6"/>
    </row>
    <row r="18" spans="1:13" ht="27" customHeight="1" thickBot="1">
      <c r="A18" s="50" t="s">
        <v>443</v>
      </c>
      <c r="B18" s="50"/>
      <c r="C18" s="50"/>
      <c r="D18" s="50"/>
      <c r="E18" s="50"/>
      <c r="F18" s="50"/>
      <c r="G18" s="50"/>
      <c r="H18" s="50"/>
      <c r="I18" s="50"/>
      <c r="J18" s="50"/>
      <c r="K18" s="61"/>
      <c r="L18" s="62"/>
    </row>
    <row r="19" spans="1:13">
      <c r="A19" s="2"/>
      <c r="B19" s="2"/>
      <c r="C19" s="41"/>
      <c r="D19" s="41"/>
      <c r="E19" s="41"/>
      <c r="F19" s="41"/>
      <c r="G19" s="41"/>
      <c r="H19" s="41"/>
      <c r="I19" s="41"/>
      <c r="J19" s="41"/>
    </row>
    <row r="20" spans="1:13" ht="70.5" customHeight="1">
      <c r="A20" s="49" t="s">
        <v>450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3" ht="65.25" customHeight="1">
      <c r="A21" s="48" t="s">
        <v>451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>
      <c r="B22" s="42"/>
    </row>
    <row r="23" spans="1:13" ht="6" customHeight="1"/>
    <row r="24" spans="1:13">
      <c r="B24" s="5" t="s">
        <v>163</v>
      </c>
    </row>
    <row r="25" spans="1:13">
      <c r="B25" s="7" t="s">
        <v>164</v>
      </c>
      <c r="C25" s="7"/>
      <c r="D25" s="7"/>
      <c r="E25" s="7"/>
      <c r="F25" s="7"/>
      <c r="G25" s="7"/>
      <c r="H25" s="7"/>
      <c r="I25" s="7"/>
    </row>
    <row r="26" spans="1:13">
      <c r="A26" s="53" t="s">
        <v>415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</sheetData>
  <mergeCells count="14">
    <mergeCell ref="A21:M21"/>
    <mergeCell ref="A18:J18"/>
    <mergeCell ref="A3:M3"/>
    <mergeCell ref="A1:M1"/>
    <mergeCell ref="A26:M26"/>
    <mergeCell ref="A4:M4"/>
    <mergeCell ref="A6:M6"/>
    <mergeCell ref="A10:J10"/>
    <mergeCell ref="A12:I12"/>
    <mergeCell ref="I13:J13"/>
    <mergeCell ref="I14:J14"/>
    <mergeCell ref="I15:J15"/>
    <mergeCell ref="K18:L18"/>
    <mergeCell ref="A20:L20"/>
  </mergeCells>
  <phoneticPr fontId="5" type="noConversion"/>
  <pageMargins left="0.7" right="0.7" top="0.75" bottom="0.75" header="0.3" footer="0.3"/>
  <pageSetup paperSize="9" scale="54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A370-38AD-45B3-81AD-875E002E9FF8}">
  <sheetPr>
    <pageSetUpPr fitToPage="1"/>
  </sheetPr>
  <dimension ref="A1:T377"/>
  <sheetViews>
    <sheetView view="pageBreakPreview" zoomScaleNormal="100" zoomScaleSheetLayoutView="100" workbookViewId="0">
      <pane xSplit="2" ySplit="3" topLeftCell="C178" activePane="bottomRight" state="frozen"/>
      <selection pane="topRight" activeCell="C1" sqref="C1"/>
      <selection pane="bottomLeft" activeCell="A4" sqref="A4"/>
      <selection pane="bottomRight" activeCell="C151" sqref="C151"/>
    </sheetView>
  </sheetViews>
  <sheetFormatPr defaultColWidth="20.85546875" defaultRowHeight="12.75"/>
  <cols>
    <col min="1" max="1" width="4.5703125" style="8" customWidth="1"/>
    <col min="2" max="2" width="26.42578125" style="8" customWidth="1"/>
    <col min="3" max="16384" width="20.85546875" style="8"/>
  </cols>
  <sheetData>
    <row r="1" spans="1:20" ht="15">
      <c r="A1" s="65" t="s">
        <v>453</v>
      </c>
      <c r="B1" s="65"/>
      <c r="C1" s="65"/>
      <c r="D1" s="65"/>
      <c r="E1" s="65"/>
      <c r="F1" s="65"/>
      <c r="G1" s="65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5.25" customHeight="1">
      <c r="A2" s="64"/>
      <c r="B2" s="64"/>
      <c r="C2" s="64"/>
      <c r="D2" s="64"/>
      <c r="E2" s="64"/>
      <c r="F2" s="64"/>
      <c r="G2" s="23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>
      <c r="A3" s="21" t="s">
        <v>165</v>
      </c>
      <c r="B3" s="21" t="s">
        <v>1</v>
      </c>
      <c r="C3" s="21" t="s">
        <v>14</v>
      </c>
      <c r="D3" s="21" t="s">
        <v>2</v>
      </c>
      <c r="E3" s="21" t="s">
        <v>15</v>
      </c>
      <c r="F3" s="21" t="s">
        <v>166</v>
      </c>
      <c r="G3" s="21" t="s">
        <v>167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>
      <c r="A4" s="19">
        <v>1</v>
      </c>
      <c r="B4" s="18" t="s">
        <v>75</v>
      </c>
      <c r="C4" s="18" t="s">
        <v>76</v>
      </c>
      <c r="D4" s="18" t="s">
        <v>77</v>
      </c>
      <c r="E4" s="18" t="s">
        <v>78</v>
      </c>
      <c r="F4" s="19" t="s">
        <v>79</v>
      </c>
      <c r="G4" s="19">
        <v>8840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>
      <c r="A5" s="19">
        <f>A4+1</f>
        <v>2</v>
      </c>
      <c r="B5" s="18" t="s">
        <v>80</v>
      </c>
      <c r="C5" s="18" t="s">
        <v>76</v>
      </c>
      <c r="D5" s="18" t="s">
        <v>81</v>
      </c>
      <c r="E5" s="18" t="s">
        <v>82</v>
      </c>
      <c r="F5" s="19" t="s">
        <v>79</v>
      </c>
      <c r="G5" s="24" t="s">
        <v>168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>
      <c r="A6" s="19">
        <f t="shared" ref="A6:A69" si="0">A5+1</f>
        <v>3</v>
      </c>
      <c r="B6" s="18" t="s">
        <v>80</v>
      </c>
      <c r="C6" s="18" t="s">
        <v>76</v>
      </c>
      <c r="D6" s="18" t="s">
        <v>81</v>
      </c>
      <c r="E6" s="18" t="s">
        <v>83</v>
      </c>
      <c r="F6" s="19" t="s">
        <v>79</v>
      </c>
      <c r="G6" s="24" t="s">
        <v>169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>
      <c r="A7" s="19">
        <f t="shared" si="0"/>
        <v>4</v>
      </c>
      <c r="B7" s="18" t="s">
        <v>80</v>
      </c>
      <c r="C7" s="18" t="s">
        <v>84</v>
      </c>
      <c r="D7" s="18" t="s">
        <v>81</v>
      </c>
      <c r="E7" s="18" t="s">
        <v>85</v>
      </c>
      <c r="F7" s="19" t="s">
        <v>79</v>
      </c>
      <c r="G7" s="24" t="s">
        <v>170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9">
        <f t="shared" si="0"/>
        <v>5</v>
      </c>
      <c r="B8" s="18" t="s">
        <v>87</v>
      </c>
      <c r="C8" s="18" t="s">
        <v>76</v>
      </c>
      <c r="D8" s="18" t="s">
        <v>88</v>
      </c>
      <c r="E8" s="18" t="s">
        <v>89</v>
      </c>
      <c r="F8" s="19" t="s">
        <v>79</v>
      </c>
      <c r="G8" s="24" t="s">
        <v>171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>
      <c r="A9" s="19">
        <f t="shared" si="0"/>
        <v>6</v>
      </c>
      <c r="B9" s="18" t="s">
        <v>87</v>
      </c>
      <c r="C9" s="18" t="s">
        <v>90</v>
      </c>
      <c r="D9" s="18" t="s">
        <v>88</v>
      </c>
      <c r="E9" s="18" t="s">
        <v>89</v>
      </c>
      <c r="F9" s="19" t="s">
        <v>79</v>
      </c>
      <c r="G9" s="24" t="s">
        <v>172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>
      <c r="A10" s="19">
        <f t="shared" si="0"/>
        <v>7</v>
      </c>
      <c r="B10" s="18" t="s">
        <v>91</v>
      </c>
      <c r="C10" s="18" t="s">
        <v>173</v>
      </c>
      <c r="D10" s="18" t="s">
        <v>19</v>
      </c>
      <c r="E10" s="18" t="s">
        <v>92</v>
      </c>
      <c r="F10" s="19" t="s">
        <v>79</v>
      </c>
      <c r="G10" s="25">
        <v>110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>
      <c r="A11" s="19">
        <f t="shared" si="0"/>
        <v>8</v>
      </c>
      <c r="B11" s="18" t="s">
        <v>91</v>
      </c>
      <c r="C11" s="18" t="s">
        <v>173</v>
      </c>
      <c r="D11" s="18" t="s">
        <v>19</v>
      </c>
      <c r="E11" s="18" t="s">
        <v>93</v>
      </c>
      <c r="F11" s="19" t="s">
        <v>79</v>
      </c>
      <c r="G11" s="24" t="s">
        <v>94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>
      <c r="A12" s="19">
        <f t="shared" si="0"/>
        <v>9</v>
      </c>
      <c r="B12" s="18" t="s">
        <v>91</v>
      </c>
      <c r="C12" s="18" t="s">
        <v>173</v>
      </c>
      <c r="D12" s="18" t="s">
        <v>19</v>
      </c>
      <c r="E12" s="18" t="s">
        <v>95</v>
      </c>
      <c r="F12" s="19" t="s">
        <v>79</v>
      </c>
      <c r="G12" s="24" t="s">
        <v>96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>
      <c r="A13" s="19">
        <f t="shared" si="0"/>
        <v>10</v>
      </c>
      <c r="B13" s="18" t="s">
        <v>97</v>
      </c>
      <c r="C13" s="18" t="s">
        <v>152</v>
      </c>
      <c r="D13" s="18" t="s">
        <v>19</v>
      </c>
      <c r="E13" s="18" t="s">
        <v>98</v>
      </c>
      <c r="F13" s="19" t="s">
        <v>79</v>
      </c>
      <c r="G13" s="24" t="s">
        <v>99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>
      <c r="A14" s="19">
        <f t="shared" si="0"/>
        <v>11</v>
      </c>
      <c r="B14" s="18" t="s">
        <v>100</v>
      </c>
      <c r="C14" s="18" t="s">
        <v>152</v>
      </c>
      <c r="D14" s="18" t="s">
        <v>101</v>
      </c>
      <c r="E14" s="18" t="s">
        <v>102</v>
      </c>
      <c r="F14" s="19" t="s">
        <v>79</v>
      </c>
      <c r="G14" s="24" t="s">
        <v>103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>
      <c r="A15" s="19">
        <f t="shared" si="0"/>
        <v>12</v>
      </c>
      <c r="B15" s="18" t="s">
        <v>104</v>
      </c>
      <c r="C15" s="18" t="s">
        <v>152</v>
      </c>
      <c r="D15" s="18" t="s">
        <v>105</v>
      </c>
      <c r="E15" s="18" t="s">
        <v>106</v>
      </c>
      <c r="F15" s="19">
        <v>2019</v>
      </c>
      <c r="G15" s="24" t="s">
        <v>107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>
      <c r="A16" s="19">
        <f t="shared" si="0"/>
        <v>13</v>
      </c>
      <c r="B16" s="18" t="s">
        <v>104</v>
      </c>
      <c r="C16" s="18" t="s">
        <v>152</v>
      </c>
      <c r="D16" s="18" t="s">
        <v>105</v>
      </c>
      <c r="E16" s="18" t="s">
        <v>106</v>
      </c>
      <c r="F16" s="19">
        <v>2019</v>
      </c>
      <c r="G16" s="24" t="s">
        <v>108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19">
        <f t="shared" si="0"/>
        <v>14</v>
      </c>
      <c r="B17" s="18" t="s">
        <v>109</v>
      </c>
      <c r="C17" s="18" t="s">
        <v>152</v>
      </c>
      <c r="D17" s="18" t="s">
        <v>105</v>
      </c>
      <c r="E17" s="18" t="s">
        <v>110</v>
      </c>
      <c r="F17" s="19">
        <v>2019</v>
      </c>
      <c r="G17" s="24" t="s">
        <v>111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>
      <c r="A18" s="19">
        <f t="shared" si="0"/>
        <v>15</v>
      </c>
      <c r="B18" s="18" t="s">
        <v>109</v>
      </c>
      <c r="C18" s="18" t="s">
        <v>152</v>
      </c>
      <c r="D18" s="18" t="s">
        <v>105</v>
      </c>
      <c r="E18" s="18" t="s">
        <v>110</v>
      </c>
      <c r="F18" s="19">
        <v>2019</v>
      </c>
      <c r="G18" s="24" t="s">
        <v>112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25.5">
      <c r="A19" s="19">
        <f t="shared" si="0"/>
        <v>16</v>
      </c>
      <c r="B19" s="18" t="s">
        <v>113</v>
      </c>
      <c r="C19" s="18" t="s">
        <v>152</v>
      </c>
      <c r="D19" s="18" t="s">
        <v>105</v>
      </c>
      <c r="E19" s="18" t="s">
        <v>25</v>
      </c>
      <c r="F19" s="19">
        <v>2018</v>
      </c>
      <c r="G19" s="19" t="s">
        <v>114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25.5">
      <c r="A20" s="19">
        <f t="shared" si="0"/>
        <v>17</v>
      </c>
      <c r="B20" s="18" t="s">
        <v>115</v>
      </c>
      <c r="C20" s="18" t="s">
        <v>152</v>
      </c>
      <c r="D20" s="18" t="s">
        <v>105</v>
      </c>
      <c r="E20" s="18" t="s">
        <v>116</v>
      </c>
      <c r="F20" s="19">
        <v>2019</v>
      </c>
      <c r="G20" s="19" t="s">
        <v>117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>
      <c r="A21" s="19">
        <f t="shared" si="0"/>
        <v>18</v>
      </c>
      <c r="B21" s="18" t="s">
        <v>118</v>
      </c>
      <c r="C21" s="18" t="s">
        <v>152</v>
      </c>
      <c r="D21" s="18" t="s">
        <v>105</v>
      </c>
      <c r="E21" s="18" t="s">
        <v>119</v>
      </c>
      <c r="F21" s="19">
        <v>2019</v>
      </c>
      <c r="G21" s="19" t="s">
        <v>120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5.5">
      <c r="A22" s="19">
        <f t="shared" si="0"/>
        <v>19</v>
      </c>
      <c r="B22" s="18" t="s">
        <v>174</v>
      </c>
      <c r="C22" s="18" t="s">
        <v>152</v>
      </c>
      <c r="D22" s="18" t="s">
        <v>121</v>
      </c>
      <c r="E22" s="18" t="s">
        <v>122</v>
      </c>
      <c r="F22" s="19">
        <v>2019</v>
      </c>
      <c r="G22" s="19" t="s">
        <v>123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25.5">
      <c r="A23" s="19">
        <f t="shared" si="0"/>
        <v>20</v>
      </c>
      <c r="B23" s="18" t="s">
        <v>124</v>
      </c>
      <c r="C23" s="18" t="s">
        <v>152</v>
      </c>
      <c r="D23" s="18" t="s">
        <v>406</v>
      </c>
      <c r="E23" s="18" t="s">
        <v>125</v>
      </c>
      <c r="F23" s="19">
        <v>2019</v>
      </c>
      <c r="G23" s="19" t="s">
        <v>175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25.5">
      <c r="A24" s="19">
        <f t="shared" si="0"/>
        <v>21</v>
      </c>
      <c r="B24" s="18" t="s">
        <v>126</v>
      </c>
      <c r="C24" s="18" t="s">
        <v>152</v>
      </c>
      <c r="D24" s="18" t="s">
        <v>406</v>
      </c>
      <c r="E24" s="18" t="s">
        <v>127</v>
      </c>
      <c r="F24" s="19">
        <v>2019</v>
      </c>
      <c r="G24" s="19" t="s">
        <v>176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>
      <c r="A25" s="19">
        <f t="shared" si="0"/>
        <v>22</v>
      </c>
      <c r="B25" s="18" t="s">
        <v>75</v>
      </c>
      <c r="C25" s="18" t="s">
        <v>86</v>
      </c>
      <c r="D25" s="18" t="s">
        <v>128</v>
      </c>
      <c r="E25" s="18" t="s">
        <v>78</v>
      </c>
      <c r="F25" s="19">
        <v>2019</v>
      </c>
      <c r="G25" s="19">
        <v>8841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>
      <c r="A26" s="19">
        <f t="shared" si="0"/>
        <v>23</v>
      </c>
      <c r="B26" s="18" t="s">
        <v>129</v>
      </c>
      <c r="C26" s="18" t="s">
        <v>76</v>
      </c>
      <c r="D26" s="18" t="s">
        <v>128</v>
      </c>
      <c r="E26" s="18" t="s">
        <v>130</v>
      </c>
      <c r="F26" s="19">
        <v>2019</v>
      </c>
      <c r="G26" s="19">
        <v>725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>
      <c r="A27" s="19">
        <f t="shared" si="0"/>
        <v>24</v>
      </c>
      <c r="B27" s="18" t="s">
        <v>129</v>
      </c>
      <c r="C27" s="18" t="s">
        <v>76</v>
      </c>
      <c r="D27" s="18" t="s">
        <v>128</v>
      </c>
      <c r="E27" s="18" t="s">
        <v>130</v>
      </c>
      <c r="F27" s="19">
        <v>2019</v>
      </c>
      <c r="G27" s="19">
        <v>722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25.5">
      <c r="A28" s="19">
        <f t="shared" si="0"/>
        <v>25</v>
      </c>
      <c r="B28" s="18" t="s">
        <v>131</v>
      </c>
      <c r="C28" s="18" t="s">
        <v>76</v>
      </c>
      <c r="D28" s="18" t="s">
        <v>132</v>
      </c>
      <c r="E28" s="18" t="s">
        <v>133</v>
      </c>
      <c r="F28" s="19">
        <v>2019</v>
      </c>
      <c r="G28" s="19" t="s">
        <v>134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25.5">
      <c r="A29" s="19">
        <f t="shared" si="0"/>
        <v>26</v>
      </c>
      <c r="B29" s="18" t="s">
        <v>131</v>
      </c>
      <c r="C29" s="18" t="s">
        <v>76</v>
      </c>
      <c r="D29" s="18" t="s">
        <v>132</v>
      </c>
      <c r="E29" s="18" t="s">
        <v>133</v>
      </c>
      <c r="F29" s="19">
        <v>2019</v>
      </c>
      <c r="G29" s="19" t="s">
        <v>362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25.5">
      <c r="A30" s="19">
        <f t="shared" si="0"/>
        <v>27</v>
      </c>
      <c r="B30" s="18" t="s">
        <v>131</v>
      </c>
      <c r="C30" s="18" t="s">
        <v>76</v>
      </c>
      <c r="D30" s="18" t="s">
        <v>132</v>
      </c>
      <c r="E30" s="18" t="s">
        <v>133</v>
      </c>
      <c r="F30" s="19">
        <v>2019</v>
      </c>
      <c r="G30" s="19" t="s">
        <v>135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25.5">
      <c r="A31" s="19">
        <f t="shared" si="0"/>
        <v>28</v>
      </c>
      <c r="B31" s="18" t="s">
        <v>131</v>
      </c>
      <c r="C31" s="18" t="s">
        <v>76</v>
      </c>
      <c r="D31" s="18" t="s">
        <v>132</v>
      </c>
      <c r="E31" s="18" t="s">
        <v>133</v>
      </c>
      <c r="F31" s="19">
        <v>2019</v>
      </c>
      <c r="G31" s="19" t="s">
        <v>377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25.5">
      <c r="A32" s="19">
        <f t="shared" si="0"/>
        <v>29</v>
      </c>
      <c r="B32" s="18" t="s">
        <v>131</v>
      </c>
      <c r="C32" s="18" t="s">
        <v>76</v>
      </c>
      <c r="D32" s="18" t="s">
        <v>132</v>
      </c>
      <c r="E32" s="18" t="s">
        <v>133</v>
      </c>
      <c r="F32" s="19">
        <v>2019</v>
      </c>
      <c r="G32" s="19" t="s">
        <v>136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25.5">
      <c r="A33" s="19">
        <f t="shared" si="0"/>
        <v>30</v>
      </c>
      <c r="B33" s="18" t="s">
        <v>131</v>
      </c>
      <c r="C33" s="18" t="s">
        <v>76</v>
      </c>
      <c r="D33" s="18" t="s">
        <v>132</v>
      </c>
      <c r="E33" s="18" t="s">
        <v>133</v>
      </c>
      <c r="F33" s="19">
        <v>2019</v>
      </c>
      <c r="G33" s="19" t="s">
        <v>137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25.5">
      <c r="A34" s="19">
        <f t="shared" si="0"/>
        <v>31</v>
      </c>
      <c r="B34" s="18" t="s">
        <v>131</v>
      </c>
      <c r="C34" s="18" t="s">
        <v>76</v>
      </c>
      <c r="D34" s="18" t="s">
        <v>138</v>
      </c>
      <c r="E34" s="18" t="s">
        <v>133</v>
      </c>
      <c r="F34" s="19">
        <v>2020</v>
      </c>
      <c r="G34" s="19" t="s">
        <v>139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25.5">
      <c r="A35" s="19">
        <f t="shared" si="0"/>
        <v>32</v>
      </c>
      <c r="B35" s="18" t="s">
        <v>131</v>
      </c>
      <c r="C35" s="18" t="s">
        <v>76</v>
      </c>
      <c r="D35" s="18" t="s">
        <v>138</v>
      </c>
      <c r="E35" s="18" t="s">
        <v>133</v>
      </c>
      <c r="F35" s="19">
        <v>2020</v>
      </c>
      <c r="G35" s="19" t="s">
        <v>140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25.5">
      <c r="A36" s="19">
        <f t="shared" si="0"/>
        <v>33</v>
      </c>
      <c r="B36" s="18" t="s">
        <v>131</v>
      </c>
      <c r="C36" s="18" t="s">
        <v>76</v>
      </c>
      <c r="D36" s="18" t="s">
        <v>138</v>
      </c>
      <c r="E36" s="18" t="s">
        <v>133</v>
      </c>
      <c r="F36" s="19">
        <v>2020</v>
      </c>
      <c r="G36" s="19" t="s">
        <v>141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25.5">
      <c r="A37" s="19">
        <f t="shared" si="0"/>
        <v>34</v>
      </c>
      <c r="B37" s="18" t="s">
        <v>131</v>
      </c>
      <c r="C37" s="18" t="s">
        <v>76</v>
      </c>
      <c r="D37" s="18" t="s">
        <v>138</v>
      </c>
      <c r="E37" s="18" t="s">
        <v>133</v>
      </c>
      <c r="F37" s="19">
        <v>2020</v>
      </c>
      <c r="G37" s="19" t="s">
        <v>142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25.5">
      <c r="A38" s="19">
        <f t="shared" si="0"/>
        <v>35</v>
      </c>
      <c r="B38" s="18" t="s">
        <v>131</v>
      </c>
      <c r="C38" s="18" t="s">
        <v>76</v>
      </c>
      <c r="D38" s="18" t="s">
        <v>138</v>
      </c>
      <c r="E38" s="18" t="s">
        <v>133</v>
      </c>
      <c r="F38" s="19">
        <v>2020</v>
      </c>
      <c r="G38" s="19" t="s">
        <v>143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25.5">
      <c r="A39" s="19">
        <f t="shared" si="0"/>
        <v>36</v>
      </c>
      <c r="B39" s="18" t="s">
        <v>131</v>
      </c>
      <c r="C39" s="18" t="s">
        <v>76</v>
      </c>
      <c r="D39" s="18" t="s">
        <v>138</v>
      </c>
      <c r="E39" s="18" t="s">
        <v>133</v>
      </c>
      <c r="F39" s="19">
        <v>2020</v>
      </c>
      <c r="G39" s="19" t="s">
        <v>144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25.5">
      <c r="A40" s="19">
        <f t="shared" si="0"/>
        <v>37</v>
      </c>
      <c r="B40" s="18" t="s">
        <v>131</v>
      </c>
      <c r="C40" s="18" t="s">
        <v>76</v>
      </c>
      <c r="D40" s="18" t="s">
        <v>138</v>
      </c>
      <c r="E40" s="18" t="s">
        <v>133</v>
      </c>
      <c r="F40" s="19">
        <v>2020</v>
      </c>
      <c r="G40" s="19" t="s">
        <v>145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25.5">
      <c r="A41" s="19">
        <f t="shared" si="0"/>
        <v>38</v>
      </c>
      <c r="B41" s="18" t="s">
        <v>131</v>
      </c>
      <c r="C41" s="18" t="s">
        <v>76</v>
      </c>
      <c r="D41" s="18" t="s">
        <v>138</v>
      </c>
      <c r="E41" s="18" t="s">
        <v>133</v>
      </c>
      <c r="F41" s="19">
        <v>2020</v>
      </c>
      <c r="G41" s="19" t="s">
        <v>146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19">
        <f t="shared" si="0"/>
        <v>39</v>
      </c>
      <c r="B42" s="18" t="s">
        <v>177</v>
      </c>
      <c r="C42" s="18" t="s">
        <v>173</v>
      </c>
      <c r="D42" s="18" t="s">
        <v>29</v>
      </c>
      <c r="E42" s="18" t="s">
        <v>178</v>
      </c>
      <c r="F42" s="19">
        <v>2021</v>
      </c>
      <c r="G42" s="24" t="s">
        <v>179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A43" s="19">
        <f t="shared" si="0"/>
        <v>40</v>
      </c>
      <c r="B43" s="18" t="s">
        <v>180</v>
      </c>
      <c r="C43" s="18" t="s">
        <v>173</v>
      </c>
      <c r="D43" s="18" t="s">
        <v>29</v>
      </c>
      <c r="E43" s="18" t="s">
        <v>181</v>
      </c>
      <c r="F43" s="19">
        <v>2021</v>
      </c>
      <c r="G43" s="24" t="s">
        <v>182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A44" s="19">
        <f t="shared" si="0"/>
        <v>41</v>
      </c>
      <c r="B44" s="18" t="s">
        <v>147</v>
      </c>
      <c r="C44" s="18" t="s">
        <v>76</v>
      </c>
      <c r="D44" s="18" t="s">
        <v>148</v>
      </c>
      <c r="E44" s="18" t="s">
        <v>149</v>
      </c>
      <c r="F44" s="19">
        <v>2019</v>
      </c>
      <c r="G44" s="24" t="s">
        <v>150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0">
      <c r="A45" s="19">
        <f t="shared" si="0"/>
        <v>42</v>
      </c>
      <c r="B45" s="18" t="s">
        <v>147</v>
      </c>
      <c r="C45" s="18" t="s">
        <v>76</v>
      </c>
      <c r="D45" s="18" t="s">
        <v>148</v>
      </c>
      <c r="E45" s="18" t="s">
        <v>149</v>
      </c>
      <c r="F45" s="19">
        <v>2020</v>
      </c>
      <c r="G45" s="24" t="s">
        <v>151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>
      <c r="A46" s="19">
        <f t="shared" si="0"/>
        <v>43</v>
      </c>
      <c r="B46" s="18" t="s">
        <v>183</v>
      </c>
      <c r="C46" s="18" t="s">
        <v>76</v>
      </c>
      <c r="D46" s="18" t="s">
        <v>184</v>
      </c>
      <c r="E46" s="18" t="s">
        <v>185</v>
      </c>
      <c r="F46" s="19">
        <v>2020</v>
      </c>
      <c r="G46" s="24" t="s">
        <v>186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>
      <c r="A47" s="19">
        <f t="shared" si="0"/>
        <v>44</v>
      </c>
      <c r="B47" s="18" t="s">
        <v>30</v>
      </c>
      <c r="C47" s="18" t="s">
        <v>76</v>
      </c>
      <c r="D47" s="18" t="s">
        <v>29</v>
      </c>
      <c r="E47" s="18" t="s">
        <v>187</v>
      </c>
      <c r="F47" s="19">
        <v>2021</v>
      </c>
      <c r="G47" s="19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>
      <c r="A48" s="19">
        <f t="shared" si="0"/>
        <v>45</v>
      </c>
      <c r="B48" s="18" t="s">
        <v>30</v>
      </c>
      <c r="C48" s="18" t="s">
        <v>86</v>
      </c>
      <c r="D48" s="18" t="s">
        <v>29</v>
      </c>
      <c r="E48" s="18" t="s">
        <v>187</v>
      </c>
      <c r="F48" s="19">
        <v>2021</v>
      </c>
      <c r="G48" s="19">
        <v>682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>
      <c r="A49" s="19">
        <f t="shared" si="0"/>
        <v>46</v>
      </c>
      <c r="B49" s="18" t="s">
        <v>420</v>
      </c>
      <c r="C49" s="18" t="s">
        <v>162</v>
      </c>
      <c r="D49" s="18"/>
      <c r="E49" s="18" t="s">
        <v>188</v>
      </c>
      <c r="F49" s="19">
        <v>2021</v>
      </c>
      <c r="G49" s="19" t="s">
        <v>189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>
      <c r="A50" s="19">
        <f t="shared" si="0"/>
        <v>47</v>
      </c>
      <c r="B50" s="18" t="s">
        <v>190</v>
      </c>
      <c r="C50" s="18" t="s">
        <v>152</v>
      </c>
      <c r="D50" s="18" t="s">
        <v>29</v>
      </c>
      <c r="E50" s="18" t="s">
        <v>191</v>
      </c>
      <c r="F50" s="19">
        <v>2021</v>
      </c>
      <c r="G50" s="19">
        <v>304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25.5">
      <c r="A51" s="19">
        <f t="shared" si="0"/>
        <v>48</v>
      </c>
      <c r="B51" s="18" t="s">
        <v>192</v>
      </c>
      <c r="C51" s="18" t="s">
        <v>152</v>
      </c>
      <c r="D51" s="18" t="s">
        <v>29</v>
      </c>
      <c r="E51" s="18" t="s">
        <v>193</v>
      </c>
      <c r="F51" s="19">
        <v>2021</v>
      </c>
      <c r="G51" s="19">
        <v>172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>
      <c r="A52" s="19">
        <f t="shared" si="0"/>
        <v>49</v>
      </c>
      <c r="B52" s="18" t="s">
        <v>194</v>
      </c>
      <c r="C52" s="18" t="s">
        <v>152</v>
      </c>
      <c r="D52" s="18"/>
      <c r="E52" s="18" t="s">
        <v>195</v>
      </c>
      <c r="F52" s="19">
        <v>2008</v>
      </c>
      <c r="G52" s="19" t="s">
        <v>196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>
      <c r="A53" s="19">
        <f t="shared" si="0"/>
        <v>50</v>
      </c>
      <c r="B53" s="18" t="s">
        <v>197</v>
      </c>
      <c r="C53" s="18" t="s">
        <v>52</v>
      </c>
      <c r="D53" s="18" t="s">
        <v>198</v>
      </c>
      <c r="E53" s="18" t="s">
        <v>199</v>
      </c>
      <c r="F53" s="19">
        <v>2022</v>
      </c>
      <c r="G53" s="19" t="s">
        <v>200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>
      <c r="A54" s="19">
        <f t="shared" si="0"/>
        <v>51</v>
      </c>
      <c r="B54" s="18" t="s">
        <v>28</v>
      </c>
      <c r="C54" s="20" t="s">
        <v>162</v>
      </c>
      <c r="D54" s="18" t="s">
        <v>35</v>
      </c>
      <c r="E54" s="18" t="s">
        <v>36</v>
      </c>
      <c r="F54" s="19">
        <v>2009</v>
      </c>
      <c r="G54" s="19" t="s">
        <v>37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>
      <c r="A55" s="19">
        <f t="shared" si="0"/>
        <v>52</v>
      </c>
      <c r="B55" s="18" t="s">
        <v>41</v>
      </c>
      <c r="C55" s="20" t="s">
        <v>162</v>
      </c>
      <c r="D55" s="18" t="s">
        <v>42</v>
      </c>
      <c r="E55" s="18" t="s">
        <v>43</v>
      </c>
      <c r="F55" s="19">
        <v>2002</v>
      </c>
      <c r="G55" s="19" t="s">
        <v>44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>
      <c r="A56" s="19">
        <f t="shared" si="0"/>
        <v>53</v>
      </c>
      <c r="B56" s="18" t="s">
        <v>33</v>
      </c>
      <c r="C56" s="20" t="s">
        <v>162</v>
      </c>
      <c r="D56" s="18" t="s">
        <v>47</v>
      </c>
      <c r="E56" s="18" t="s">
        <v>48</v>
      </c>
      <c r="F56" s="19">
        <v>2017</v>
      </c>
      <c r="G56" s="19" t="s">
        <v>50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25.5">
      <c r="A57" s="19">
        <f t="shared" si="0"/>
        <v>54</v>
      </c>
      <c r="B57" s="18" t="s">
        <v>51</v>
      </c>
      <c r="C57" s="20" t="s">
        <v>52</v>
      </c>
      <c r="D57" s="20" t="s">
        <v>20</v>
      </c>
      <c r="E57" s="20" t="s">
        <v>53</v>
      </c>
      <c r="F57" s="27">
        <v>2006</v>
      </c>
      <c r="G57" s="28" t="s">
        <v>54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>
      <c r="A58" s="19">
        <f t="shared" si="0"/>
        <v>55</v>
      </c>
      <c r="B58" s="18" t="s">
        <v>55</v>
      </c>
      <c r="C58" s="18" t="s">
        <v>52</v>
      </c>
      <c r="D58" s="18" t="s">
        <v>21</v>
      </c>
      <c r="E58" s="18" t="s">
        <v>56</v>
      </c>
      <c r="F58" s="19">
        <v>1991</v>
      </c>
      <c r="G58" s="19">
        <v>183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1:20">
      <c r="A59" s="19">
        <f t="shared" si="0"/>
        <v>56</v>
      </c>
      <c r="B59" s="18" t="s">
        <v>55</v>
      </c>
      <c r="C59" s="18" t="s">
        <v>52</v>
      </c>
      <c r="D59" s="18" t="s">
        <v>21</v>
      </c>
      <c r="E59" s="18" t="s">
        <v>56</v>
      </c>
      <c r="F59" s="19">
        <v>1987</v>
      </c>
      <c r="G59" s="19">
        <v>779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ht="25.5">
      <c r="A60" s="19">
        <f t="shared" si="0"/>
        <v>57</v>
      </c>
      <c r="B60" s="18" t="s">
        <v>57</v>
      </c>
      <c r="C60" s="18" t="s">
        <v>52</v>
      </c>
      <c r="D60" s="18" t="s">
        <v>20</v>
      </c>
      <c r="E60" s="18" t="s">
        <v>58</v>
      </c>
      <c r="F60" s="19">
        <v>2008</v>
      </c>
      <c r="G60" s="29" t="s">
        <v>59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20">
      <c r="A61" s="19">
        <f t="shared" si="0"/>
        <v>58</v>
      </c>
      <c r="B61" s="18" t="s">
        <v>60</v>
      </c>
      <c r="C61" s="18" t="s">
        <v>52</v>
      </c>
      <c r="D61" s="18" t="s">
        <v>23</v>
      </c>
      <c r="E61" s="18" t="s">
        <v>61</v>
      </c>
      <c r="F61" s="19">
        <v>2005</v>
      </c>
      <c r="G61" s="19" t="s">
        <v>62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25.5">
      <c r="A62" s="19">
        <f t="shared" si="0"/>
        <v>59</v>
      </c>
      <c r="B62" s="18" t="s">
        <v>63</v>
      </c>
      <c r="C62" s="18" t="s">
        <v>52</v>
      </c>
      <c r="D62" s="18" t="s">
        <v>24</v>
      </c>
      <c r="E62" s="18" t="s">
        <v>22</v>
      </c>
      <c r="F62" s="19">
        <v>2008</v>
      </c>
      <c r="G62" s="29" t="s">
        <v>64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>
      <c r="A63" s="19">
        <f t="shared" si="0"/>
        <v>60</v>
      </c>
      <c r="B63" s="18" t="s">
        <v>65</v>
      </c>
      <c r="C63" s="18" t="s">
        <v>52</v>
      </c>
      <c r="D63" s="18" t="s">
        <v>66</v>
      </c>
      <c r="E63" s="18" t="s">
        <v>67</v>
      </c>
      <c r="F63" s="19">
        <v>2003</v>
      </c>
      <c r="G63" s="19" t="s">
        <v>68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20">
      <c r="A64" s="19">
        <f t="shared" si="0"/>
        <v>61</v>
      </c>
      <c r="B64" s="18" t="s">
        <v>65</v>
      </c>
      <c r="C64" s="18" t="s">
        <v>52</v>
      </c>
      <c r="D64" s="18" t="s">
        <v>66</v>
      </c>
      <c r="E64" s="18" t="s">
        <v>67</v>
      </c>
      <c r="F64" s="19">
        <v>2003</v>
      </c>
      <c r="G64" s="19" t="s">
        <v>69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>
      <c r="A65" s="19">
        <f t="shared" si="0"/>
        <v>62</v>
      </c>
      <c r="B65" s="18" t="s">
        <v>27</v>
      </c>
      <c r="C65" s="20" t="s">
        <v>52</v>
      </c>
      <c r="D65" s="20" t="s">
        <v>38</v>
      </c>
      <c r="E65" s="20" t="s">
        <v>11</v>
      </c>
      <c r="F65" s="27">
        <v>1996</v>
      </c>
      <c r="G65" s="27">
        <v>26591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>
      <c r="A66" s="19">
        <f t="shared" si="0"/>
        <v>63</v>
      </c>
      <c r="B66" s="18" t="s">
        <v>70</v>
      </c>
      <c r="C66" s="18" t="s">
        <v>52</v>
      </c>
      <c r="D66" s="18" t="s">
        <v>39</v>
      </c>
      <c r="E66" s="18" t="s">
        <v>40</v>
      </c>
      <c r="F66" s="19">
        <v>2006</v>
      </c>
      <c r="G66" s="19">
        <v>60814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>
      <c r="A67" s="19">
        <f t="shared" si="0"/>
        <v>64</v>
      </c>
      <c r="B67" s="18" t="s">
        <v>71</v>
      </c>
      <c r="C67" s="18" t="s">
        <v>52</v>
      </c>
      <c r="D67" s="18" t="s">
        <v>16</v>
      </c>
      <c r="E67" s="18" t="s">
        <v>72</v>
      </c>
      <c r="F67" s="19">
        <v>2007</v>
      </c>
      <c r="G67" s="19">
        <v>51607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>
      <c r="A68" s="19">
        <f t="shared" si="0"/>
        <v>65</v>
      </c>
      <c r="B68" s="18" t="s">
        <v>73</v>
      </c>
      <c r="C68" s="18" t="s">
        <v>52</v>
      </c>
      <c r="D68" s="18" t="s">
        <v>17</v>
      </c>
      <c r="E68" s="18" t="s">
        <v>74</v>
      </c>
      <c r="F68" s="19">
        <v>1994</v>
      </c>
      <c r="G68" s="19">
        <v>9493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20">
      <c r="A69" s="19">
        <f t="shared" si="0"/>
        <v>66</v>
      </c>
      <c r="B69" s="20" t="s">
        <v>28</v>
      </c>
      <c r="C69" s="20" t="s">
        <v>52</v>
      </c>
      <c r="D69" s="20" t="s">
        <v>77</v>
      </c>
      <c r="E69" s="20" t="s">
        <v>201</v>
      </c>
      <c r="F69" s="27">
        <v>2021</v>
      </c>
      <c r="G69" s="30">
        <v>9879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1:20">
      <c r="A70" s="19">
        <f t="shared" ref="A70:A131" si="1">A69+1</f>
        <v>67</v>
      </c>
      <c r="B70" s="18" t="s">
        <v>202</v>
      </c>
      <c r="C70" s="20" t="s">
        <v>52</v>
      </c>
      <c r="D70" s="18" t="s">
        <v>45</v>
      </c>
      <c r="E70" s="18" t="s">
        <v>46</v>
      </c>
      <c r="F70" s="19">
        <v>2008</v>
      </c>
      <c r="G70" s="19">
        <v>130001412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0">
      <c r="A71" s="19">
        <f t="shared" si="1"/>
        <v>68</v>
      </c>
      <c r="B71" s="18" t="s">
        <v>33</v>
      </c>
      <c r="C71" s="18" t="s">
        <v>34</v>
      </c>
      <c r="D71" s="18" t="s">
        <v>47</v>
      </c>
      <c r="E71" s="18" t="s">
        <v>48</v>
      </c>
      <c r="F71" s="19">
        <v>2013</v>
      </c>
      <c r="G71" s="19" t="s">
        <v>49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20">
      <c r="A72" s="19">
        <f t="shared" si="1"/>
        <v>69</v>
      </c>
      <c r="B72" s="18" t="s">
        <v>203</v>
      </c>
      <c r="C72" s="18" t="s">
        <v>34</v>
      </c>
      <c r="D72" s="18" t="s">
        <v>204</v>
      </c>
      <c r="E72" s="18" t="s">
        <v>205</v>
      </c>
      <c r="F72" s="19" t="s">
        <v>413</v>
      </c>
      <c r="G72" s="19" t="s">
        <v>412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1:20" ht="25.5">
      <c r="A73" s="19">
        <f t="shared" si="1"/>
        <v>70</v>
      </c>
      <c r="B73" s="18" t="s">
        <v>206</v>
      </c>
      <c r="C73" s="18" t="s">
        <v>207</v>
      </c>
      <c r="D73" s="18" t="s">
        <v>208</v>
      </c>
      <c r="E73" s="18" t="s">
        <v>209</v>
      </c>
      <c r="F73" s="19">
        <v>2016</v>
      </c>
      <c r="G73" s="19" t="s">
        <v>210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1:20" ht="25.5">
      <c r="A74" s="19">
        <f t="shared" si="1"/>
        <v>71</v>
      </c>
      <c r="B74" s="18" t="s">
        <v>211</v>
      </c>
      <c r="C74" s="18" t="s">
        <v>207</v>
      </c>
      <c r="D74" s="18" t="s">
        <v>208</v>
      </c>
      <c r="E74" s="18" t="s">
        <v>212</v>
      </c>
      <c r="F74" s="19">
        <v>2020</v>
      </c>
      <c r="G74" s="19" t="s">
        <v>213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1:20" ht="19.5" customHeight="1">
      <c r="A75" s="19">
        <f t="shared" si="1"/>
        <v>72</v>
      </c>
      <c r="B75" s="18" t="s">
        <v>214</v>
      </c>
      <c r="C75" s="40" t="s">
        <v>207</v>
      </c>
      <c r="D75" s="18" t="s">
        <v>17</v>
      </c>
      <c r="E75" s="18" t="s">
        <v>215</v>
      </c>
      <c r="F75" s="19">
        <v>2008</v>
      </c>
      <c r="G75" s="19" t="s">
        <v>216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1:20" ht="21" customHeight="1">
      <c r="A76" s="19">
        <f t="shared" si="1"/>
        <v>73</v>
      </c>
      <c r="B76" s="18" t="s">
        <v>214</v>
      </c>
      <c r="C76" s="40" t="s">
        <v>207</v>
      </c>
      <c r="D76" s="18" t="s">
        <v>17</v>
      </c>
      <c r="E76" s="18" t="s">
        <v>215</v>
      </c>
      <c r="F76" s="19">
        <v>2005</v>
      </c>
      <c r="G76" s="19">
        <v>12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1:20" ht="21.75" customHeight="1">
      <c r="A77" s="19">
        <f t="shared" si="1"/>
        <v>74</v>
      </c>
      <c r="B77" s="18" t="s">
        <v>214</v>
      </c>
      <c r="C77" s="40" t="s">
        <v>207</v>
      </c>
      <c r="D77" s="18" t="s">
        <v>17</v>
      </c>
      <c r="E77" s="18" t="s">
        <v>217</v>
      </c>
      <c r="F77" s="19">
        <v>2015</v>
      </c>
      <c r="G77" s="19" t="s">
        <v>218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1:20" ht="25.5">
      <c r="A78" s="19">
        <f t="shared" si="1"/>
        <v>75</v>
      </c>
      <c r="B78" s="18" t="s">
        <v>219</v>
      </c>
      <c r="C78" s="40" t="s">
        <v>207</v>
      </c>
      <c r="D78" s="18" t="s">
        <v>18</v>
      </c>
      <c r="E78" s="18" t="s">
        <v>212</v>
      </c>
      <c r="F78" s="19">
        <v>2016</v>
      </c>
      <c r="G78" s="19" t="s">
        <v>220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1:20" ht="20.25" customHeight="1">
      <c r="A79" s="19">
        <f t="shared" si="1"/>
        <v>76</v>
      </c>
      <c r="B79" s="18" t="s">
        <v>221</v>
      </c>
      <c r="C79" s="40" t="s">
        <v>207</v>
      </c>
      <c r="D79" s="18" t="s">
        <v>222</v>
      </c>
      <c r="E79" s="18" t="s">
        <v>223</v>
      </c>
      <c r="F79" s="19">
        <v>2001</v>
      </c>
      <c r="G79" s="19" t="s">
        <v>224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20" ht="25.5">
      <c r="A80" s="19">
        <f t="shared" si="1"/>
        <v>77</v>
      </c>
      <c r="B80" s="18" t="s">
        <v>225</v>
      </c>
      <c r="C80" s="18" t="s">
        <v>207</v>
      </c>
      <c r="D80" s="18" t="s">
        <v>226</v>
      </c>
      <c r="E80" s="18" t="s">
        <v>227</v>
      </c>
      <c r="F80" s="19">
        <v>2001</v>
      </c>
      <c r="G80" s="19">
        <v>9875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1:20" ht="25.5">
      <c r="A81" s="19">
        <f t="shared" si="1"/>
        <v>78</v>
      </c>
      <c r="B81" s="18" t="s">
        <v>228</v>
      </c>
      <c r="C81" s="18" t="s">
        <v>207</v>
      </c>
      <c r="D81" s="18" t="s">
        <v>226</v>
      </c>
      <c r="E81" s="18" t="s">
        <v>227</v>
      </c>
      <c r="F81" s="19">
        <v>2001</v>
      </c>
      <c r="G81" s="19">
        <v>9879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20" ht="25.5">
      <c r="A82" s="19">
        <f t="shared" si="1"/>
        <v>79</v>
      </c>
      <c r="B82" s="18" t="s">
        <v>229</v>
      </c>
      <c r="C82" s="18" t="s">
        <v>207</v>
      </c>
      <c r="D82" s="18" t="s">
        <v>20</v>
      </c>
      <c r="E82" s="18" t="s">
        <v>230</v>
      </c>
      <c r="F82" s="19">
        <v>2009</v>
      </c>
      <c r="G82" s="19" t="s">
        <v>231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20" ht="25.5">
      <c r="A83" s="19">
        <f t="shared" si="1"/>
        <v>80</v>
      </c>
      <c r="B83" s="18" t="s">
        <v>232</v>
      </c>
      <c r="C83" s="18" t="s">
        <v>207</v>
      </c>
      <c r="D83" s="18" t="s">
        <v>20</v>
      </c>
      <c r="E83" s="18" t="s">
        <v>233</v>
      </c>
      <c r="F83" s="19">
        <v>2010</v>
      </c>
      <c r="G83" s="19" t="s">
        <v>234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20" ht="25.5">
      <c r="A84" s="19">
        <f t="shared" si="1"/>
        <v>81</v>
      </c>
      <c r="B84" s="18" t="s">
        <v>235</v>
      </c>
      <c r="C84" s="18" t="s">
        <v>207</v>
      </c>
      <c r="D84" s="18" t="s">
        <v>236</v>
      </c>
      <c r="E84" s="18" t="s">
        <v>237</v>
      </c>
      <c r="F84" s="19">
        <v>1999</v>
      </c>
      <c r="G84" s="19" t="s">
        <v>238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1:20" ht="25.5">
      <c r="A85" s="19">
        <f t="shared" si="1"/>
        <v>82</v>
      </c>
      <c r="B85" s="18" t="s">
        <v>235</v>
      </c>
      <c r="C85" s="18" t="s">
        <v>207</v>
      </c>
      <c r="D85" s="18" t="s">
        <v>236</v>
      </c>
      <c r="E85" s="18" t="s">
        <v>239</v>
      </c>
      <c r="F85" s="19">
        <v>1999</v>
      </c>
      <c r="G85" s="19">
        <v>562371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20" ht="25.5">
      <c r="A86" s="19">
        <f t="shared" si="1"/>
        <v>83</v>
      </c>
      <c r="B86" s="18" t="s">
        <v>240</v>
      </c>
      <c r="C86" s="18" t="s">
        <v>207</v>
      </c>
      <c r="D86" s="18" t="s">
        <v>236</v>
      </c>
      <c r="E86" s="18" t="s">
        <v>237</v>
      </c>
      <c r="F86" s="19">
        <v>2001</v>
      </c>
      <c r="G86" s="19">
        <v>591339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 ht="25.5">
      <c r="A87" s="19">
        <f t="shared" si="1"/>
        <v>84</v>
      </c>
      <c r="B87" s="18" t="s">
        <v>240</v>
      </c>
      <c r="C87" s="18" t="s">
        <v>207</v>
      </c>
      <c r="D87" s="18" t="s">
        <v>236</v>
      </c>
      <c r="E87" s="18" t="s">
        <v>239</v>
      </c>
      <c r="F87" s="19">
        <v>2001</v>
      </c>
      <c r="G87" s="19">
        <v>563865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1:20" ht="25.5">
      <c r="A88" s="19">
        <f t="shared" si="1"/>
        <v>85</v>
      </c>
      <c r="B88" s="18" t="s">
        <v>241</v>
      </c>
      <c r="C88" s="18" t="s">
        <v>207</v>
      </c>
      <c r="D88" s="18" t="s">
        <v>236</v>
      </c>
      <c r="E88" s="18" t="s">
        <v>237</v>
      </c>
      <c r="F88" s="19">
        <v>1998</v>
      </c>
      <c r="G88" s="19">
        <v>562930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 ht="25.5">
      <c r="A89" s="19">
        <f t="shared" si="1"/>
        <v>86</v>
      </c>
      <c r="B89" s="18" t="s">
        <v>241</v>
      </c>
      <c r="C89" s="18" t="s">
        <v>207</v>
      </c>
      <c r="D89" s="18" t="s">
        <v>236</v>
      </c>
      <c r="E89" s="18" t="s">
        <v>239</v>
      </c>
      <c r="F89" s="19">
        <v>1998</v>
      </c>
      <c r="G89" s="19">
        <v>591006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ht="25.5">
      <c r="A90" s="19">
        <f t="shared" si="1"/>
        <v>87</v>
      </c>
      <c r="B90" s="18" t="s">
        <v>242</v>
      </c>
      <c r="C90" s="18" t="s">
        <v>207</v>
      </c>
      <c r="D90" s="18" t="s">
        <v>20</v>
      </c>
      <c r="E90" s="18" t="s">
        <v>233</v>
      </c>
      <c r="F90" s="19">
        <v>2013</v>
      </c>
      <c r="G90" s="19" t="s">
        <v>243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 ht="25.5">
      <c r="A91" s="19">
        <f t="shared" si="1"/>
        <v>88</v>
      </c>
      <c r="B91" s="18" t="s">
        <v>244</v>
      </c>
      <c r="C91" s="18" t="s">
        <v>207</v>
      </c>
      <c r="D91" s="18" t="s">
        <v>20</v>
      </c>
      <c r="E91" s="18" t="s">
        <v>233</v>
      </c>
      <c r="F91" s="19">
        <v>2010</v>
      </c>
      <c r="G91" s="19" t="s">
        <v>245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0" ht="25.5">
      <c r="A92" s="19">
        <f t="shared" si="1"/>
        <v>89</v>
      </c>
      <c r="B92" s="18" t="s">
        <v>246</v>
      </c>
      <c r="C92" s="18" t="s">
        <v>207</v>
      </c>
      <c r="D92" s="18" t="s">
        <v>21</v>
      </c>
      <c r="E92" s="18" t="s">
        <v>247</v>
      </c>
      <c r="F92" s="19">
        <v>1999</v>
      </c>
      <c r="G92" s="19" t="s">
        <v>248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20" ht="25.5">
      <c r="A93" s="19">
        <f t="shared" si="1"/>
        <v>90</v>
      </c>
      <c r="B93" s="18" t="s">
        <v>249</v>
      </c>
      <c r="C93" s="18" t="s">
        <v>207</v>
      </c>
      <c r="D93" s="18" t="s">
        <v>21</v>
      </c>
      <c r="E93" s="18" t="s">
        <v>247</v>
      </c>
      <c r="F93" s="19">
        <v>1999</v>
      </c>
      <c r="G93" s="19" t="s">
        <v>250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1:20" ht="25.5">
      <c r="A94" s="19">
        <f t="shared" si="1"/>
        <v>91</v>
      </c>
      <c r="B94" s="18" t="s">
        <v>251</v>
      </c>
      <c r="C94" s="18" t="s">
        <v>207</v>
      </c>
      <c r="D94" s="18" t="s">
        <v>21</v>
      </c>
      <c r="E94" s="18" t="s">
        <v>247</v>
      </c>
      <c r="F94" s="19">
        <v>1999</v>
      </c>
      <c r="G94" s="19" t="s">
        <v>252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20" ht="25.5">
      <c r="A95" s="19">
        <f t="shared" si="1"/>
        <v>92</v>
      </c>
      <c r="B95" s="18" t="s">
        <v>253</v>
      </c>
      <c r="C95" s="18" t="s">
        <v>207</v>
      </c>
      <c r="D95" s="18" t="s">
        <v>20</v>
      </c>
      <c r="E95" s="18" t="s">
        <v>22</v>
      </c>
      <c r="F95" s="19">
        <v>2016</v>
      </c>
      <c r="G95" s="19" t="s">
        <v>254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20" ht="25.5">
      <c r="A96" s="19">
        <f t="shared" si="1"/>
        <v>93</v>
      </c>
      <c r="B96" s="18" t="s">
        <v>255</v>
      </c>
      <c r="C96" s="18" t="s">
        <v>207</v>
      </c>
      <c r="D96" s="18" t="s">
        <v>20</v>
      </c>
      <c r="E96" s="18" t="s">
        <v>22</v>
      </c>
      <c r="F96" s="19">
        <v>2014</v>
      </c>
      <c r="G96" s="19" t="s">
        <v>256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20" ht="25.5">
      <c r="A97" s="19">
        <f t="shared" si="1"/>
        <v>94</v>
      </c>
      <c r="B97" s="18" t="s">
        <v>257</v>
      </c>
      <c r="C97" s="18" t="s">
        <v>207</v>
      </c>
      <c r="D97" s="18" t="s">
        <v>20</v>
      </c>
      <c r="E97" s="18" t="s">
        <v>22</v>
      </c>
      <c r="F97" s="19">
        <v>2016</v>
      </c>
      <c r="G97" s="19" t="s">
        <v>258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:20" ht="25.5">
      <c r="A98" s="19">
        <f t="shared" si="1"/>
        <v>95</v>
      </c>
      <c r="B98" s="18" t="s">
        <v>259</v>
      </c>
      <c r="C98" s="18" t="s">
        <v>207</v>
      </c>
      <c r="D98" s="18" t="s">
        <v>20</v>
      </c>
      <c r="E98" s="18" t="s">
        <v>260</v>
      </c>
      <c r="F98" s="19" t="s">
        <v>260</v>
      </c>
      <c r="G98" s="19" t="s">
        <v>261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:20" ht="25.5">
      <c r="A99" s="19">
        <f t="shared" si="1"/>
        <v>96</v>
      </c>
      <c r="B99" s="18" t="s">
        <v>262</v>
      </c>
      <c r="C99" s="18" t="s">
        <v>207</v>
      </c>
      <c r="D99" s="18" t="s">
        <v>23</v>
      </c>
      <c r="E99" s="18" t="s">
        <v>263</v>
      </c>
      <c r="F99" s="19">
        <v>1998</v>
      </c>
      <c r="G99" s="19">
        <v>612675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0" ht="25.5">
      <c r="A100" s="19">
        <f t="shared" si="1"/>
        <v>97</v>
      </c>
      <c r="B100" s="18" t="s">
        <v>264</v>
      </c>
      <c r="C100" s="18" t="s">
        <v>207</v>
      </c>
      <c r="D100" s="18" t="s">
        <v>20</v>
      </c>
      <c r="E100" s="18" t="s">
        <v>24</v>
      </c>
      <c r="F100" s="19">
        <v>2008</v>
      </c>
      <c r="G100" s="19" t="s">
        <v>265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0" ht="25.5">
      <c r="A101" s="19">
        <f t="shared" si="1"/>
        <v>98</v>
      </c>
      <c r="B101" s="18" t="s">
        <v>266</v>
      </c>
      <c r="C101" s="18" t="s">
        <v>207</v>
      </c>
      <c r="D101" s="18" t="s">
        <v>20</v>
      </c>
      <c r="E101" s="18" t="s">
        <v>267</v>
      </c>
      <c r="F101" s="19">
        <v>2020</v>
      </c>
      <c r="G101" s="19" t="s">
        <v>268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:20" ht="25.5">
      <c r="A102" s="19">
        <f t="shared" si="1"/>
        <v>99</v>
      </c>
      <c r="B102" s="18" t="s">
        <v>269</v>
      </c>
      <c r="C102" s="18" t="s">
        <v>207</v>
      </c>
      <c r="D102" s="18" t="s">
        <v>18</v>
      </c>
      <c r="E102" s="18" t="s">
        <v>270</v>
      </c>
      <c r="F102" s="19">
        <v>2011</v>
      </c>
      <c r="G102" s="19">
        <v>1100309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:20" ht="25.5">
      <c r="A103" s="19">
        <f t="shared" si="1"/>
        <v>100</v>
      </c>
      <c r="B103" s="18" t="s">
        <v>271</v>
      </c>
      <c r="C103" s="18" t="s">
        <v>207</v>
      </c>
      <c r="D103" s="18" t="s">
        <v>20</v>
      </c>
      <c r="E103" s="18" t="s">
        <v>272</v>
      </c>
      <c r="F103" s="19">
        <v>2013</v>
      </c>
      <c r="G103" s="19" t="s">
        <v>273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20" ht="25.5">
      <c r="A104" s="19">
        <f t="shared" si="1"/>
        <v>101</v>
      </c>
      <c r="B104" s="18" t="s">
        <v>274</v>
      </c>
      <c r="C104" s="18" t="s">
        <v>207</v>
      </c>
      <c r="D104" s="18" t="s">
        <v>20</v>
      </c>
      <c r="E104" s="18" t="s">
        <v>25</v>
      </c>
      <c r="F104" s="19">
        <v>2014</v>
      </c>
      <c r="G104" s="19" t="s">
        <v>275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:20" ht="25.5">
      <c r="A105" s="19">
        <f t="shared" si="1"/>
        <v>102</v>
      </c>
      <c r="B105" s="18" t="s">
        <v>276</v>
      </c>
      <c r="C105" s="18" t="s">
        <v>207</v>
      </c>
      <c r="D105" s="18" t="s">
        <v>20</v>
      </c>
      <c r="E105" s="18" t="s">
        <v>277</v>
      </c>
      <c r="F105" s="19">
        <v>2014</v>
      </c>
      <c r="G105" s="19" t="s">
        <v>278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:20" ht="25.5">
      <c r="A106" s="19">
        <f t="shared" si="1"/>
        <v>103</v>
      </c>
      <c r="B106" s="18" t="s">
        <v>279</v>
      </c>
      <c r="C106" s="18" t="s">
        <v>207</v>
      </c>
      <c r="D106" s="18" t="s">
        <v>280</v>
      </c>
      <c r="E106" s="18" t="s">
        <v>281</v>
      </c>
      <c r="F106" s="19">
        <v>2008</v>
      </c>
      <c r="G106" s="19" t="s">
        <v>282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1:20" ht="25.5">
      <c r="A107" s="19">
        <f t="shared" si="1"/>
        <v>104</v>
      </c>
      <c r="B107" s="18" t="s">
        <v>283</v>
      </c>
      <c r="C107" s="18" t="s">
        <v>207</v>
      </c>
      <c r="D107" s="18" t="s">
        <v>284</v>
      </c>
      <c r="E107" s="18" t="s">
        <v>281</v>
      </c>
      <c r="F107" s="19">
        <v>2003</v>
      </c>
      <c r="G107" s="19" t="s">
        <v>285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:20" ht="25.5">
      <c r="A108" s="19">
        <f t="shared" si="1"/>
        <v>105</v>
      </c>
      <c r="B108" s="18" t="s">
        <v>421</v>
      </c>
      <c r="C108" s="18" t="s">
        <v>207</v>
      </c>
      <c r="D108" s="18" t="s">
        <v>286</v>
      </c>
      <c r="E108" s="18" t="s">
        <v>287</v>
      </c>
      <c r="F108" s="19">
        <v>2008</v>
      </c>
      <c r="G108" s="19">
        <v>7077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20" ht="25.5">
      <c r="A109" s="19">
        <v>106</v>
      </c>
      <c r="B109" s="18" t="s">
        <v>288</v>
      </c>
      <c r="C109" s="18" t="s">
        <v>207</v>
      </c>
      <c r="D109" s="18" t="s">
        <v>29</v>
      </c>
      <c r="E109" s="18" t="s">
        <v>289</v>
      </c>
      <c r="F109" s="19">
        <v>2021</v>
      </c>
      <c r="G109" s="19">
        <v>942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:20" ht="25.5">
      <c r="A110" s="19">
        <f t="shared" si="1"/>
        <v>107</v>
      </c>
      <c r="B110" s="18" t="s">
        <v>290</v>
      </c>
      <c r="C110" s="18" t="s">
        <v>207</v>
      </c>
      <c r="D110" s="18" t="s">
        <v>29</v>
      </c>
      <c r="E110" s="18" t="s">
        <v>291</v>
      </c>
      <c r="F110" s="19">
        <v>2021</v>
      </c>
      <c r="G110" s="19">
        <v>669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:20" ht="25.5">
      <c r="A111" s="19">
        <f t="shared" si="1"/>
        <v>108</v>
      </c>
      <c r="B111" s="18" t="s">
        <v>292</v>
      </c>
      <c r="C111" s="18" t="s">
        <v>207</v>
      </c>
      <c r="D111" s="18" t="s">
        <v>29</v>
      </c>
      <c r="E111" s="18" t="s">
        <v>293</v>
      </c>
      <c r="F111" s="19">
        <v>2021</v>
      </c>
      <c r="G111" s="19" t="s">
        <v>294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1:20" ht="25.5">
      <c r="A112" s="19">
        <f t="shared" si="1"/>
        <v>109</v>
      </c>
      <c r="B112" s="18" t="s">
        <v>295</v>
      </c>
      <c r="C112" s="18" t="s">
        <v>207</v>
      </c>
      <c r="D112" s="18" t="s">
        <v>29</v>
      </c>
      <c r="E112" s="18" t="s">
        <v>296</v>
      </c>
      <c r="F112" s="19">
        <v>2021</v>
      </c>
      <c r="G112" s="19">
        <v>326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1:20" ht="25.5">
      <c r="A113" s="19">
        <f t="shared" si="1"/>
        <v>110</v>
      </c>
      <c r="B113" s="18" t="s">
        <v>297</v>
      </c>
      <c r="C113" s="18" t="s">
        <v>207</v>
      </c>
      <c r="D113" s="18" t="s">
        <v>298</v>
      </c>
      <c r="E113" s="18" t="s">
        <v>299</v>
      </c>
      <c r="F113" s="19">
        <v>2021</v>
      </c>
      <c r="G113" s="19" t="s">
        <v>300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1:20" ht="20.25" customHeight="1">
      <c r="A114" s="19">
        <f t="shared" si="1"/>
        <v>111</v>
      </c>
      <c r="B114" s="18" t="s">
        <v>301</v>
      </c>
      <c r="C114" s="40" t="s">
        <v>207</v>
      </c>
      <c r="D114" s="18" t="s">
        <v>302</v>
      </c>
      <c r="E114" s="18" t="s">
        <v>303</v>
      </c>
      <c r="F114" s="19">
        <v>2021</v>
      </c>
      <c r="G114" s="19" t="s">
        <v>304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0" ht="25.5">
      <c r="A115" s="19">
        <v>112</v>
      </c>
      <c r="B115" s="18" t="s">
        <v>288</v>
      </c>
      <c r="C115" s="18" t="s">
        <v>207</v>
      </c>
      <c r="D115" s="18" t="s">
        <v>29</v>
      </c>
      <c r="E115" s="18" t="s">
        <v>289</v>
      </c>
      <c r="F115" s="19">
        <v>2019</v>
      </c>
      <c r="G115" s="19">
        <v>681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20" ht="38.25">
      <c r="A116" s="19">
        <f t="shared" si="1"/>
        <v>113</v>
      </c>
      <c r="B116" s="18" t="s">
        <v>305</v>
      </c>
      <c r="C116" s="18" t="s">
        <v>207</v>
      </c>
      <c r="D116" s="18" t="s">
        <v>20</v>
      </c>
      <c r="E116" s="18" t="s">
        <v>306</v>
      </c>
      <c r="F116" s="19">
        <v>2023</v>
      </c>
      <c r="G116" s="19" t="s">
        <v>307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20" ht="25.5">
      <c r="A117" s="19">
        <f t="shared" si="1"/>
        <v>114</v>
      </c>
      <c r="B117" s="18" t="s">
        <v>308</v>
      </c>
      <c r="C117" s="18" t="s">
        <v>207</v>
      </c>
      <c r="D117" s="18" t="s">
        <v>309</v>
      </c>
      <c r="E117" s="18" t="s">
        <v>310</v>
      </c>
      <c r="F117" s="19">
        <v>2023</v>
      </c>
      <c r="G117" s="19" t="s">
        <v>311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:20" ht="38.25">
      <c r="A118" s="19">
        <f t="shared" si="1"/>
        <v>115</v>
      </c>
      <c r="B118" s="18" t="s">
        <v>312</v>
      </c>
      <c r="C118" s="18" t="s">
        <v>207</v>
      </c>
      <c r="D118" s="18" t="s">
        <v>313</v>
      </c>
      <c r="E118" s="18" t="s">
        <v>314</v>
      </c>
      <c r="F118" s="19">
        <v>2023</v>
      </c>
      <c r="G118" s="19" t="s">
        <v>315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1:20" ht="38.25">
      <c r="A119" s="19">
        <f t="shared" si="1"/>
        <v>116</v>
      </c>
      <c r="B119" s="18" t="s">
        <v>312</v>
      </c>
      <c r="C119" s="18" t="s">
        <v>207</v>
      </c>
      <c r="D119" s="18" t="s">
        <v>313</v>
      </c>
      <c r="E119" s="18" t="s">
        <v>314</v>
      </c>
      <c r="F119" s="19">
        <v>2023</v>
      </c>
      <c r="G119" s="19" t="s">
        <v>316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1:20">
      <c r="A120" s="19">
        <f t="shared" si="1"/>
        <v>117</v>
      </c>
      <c r="B120" s="18" t="s">
        <v>317</v>
      </c>
      <c r="C120" s="18" t="s">
        <v>26</v>
      </c>
      <c r="D120" s="18" t="s">
        <v>23</v>
      </c>
      <c r="E120" s="18">
        <v>2</v>
      </c>
      <c r="F120" s="19">
        <v>2004</v>
      </c>
      <c r="G120" s="31" t="s">
        <v>318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1:20">
      <c r="A121" s="19">
        <f t="shared" si="1"/>
        <v>118</v>
      </c>
      <c r="B121" s="18" t="s">
        <v>319</v>
      </c>
      <c r="C121" s="18" t="s">
        <v>26</v>
      </c>
      <c r="D121" s="18" t="s">
        <v>320</v>
      </c>
      <c r="E121" s="18" t="s">
        <v>321</v>
      </c>
      <c r="F121" s="19">
        <v>2007</v>
      </c>
      <c r="G121" s="19" t="s">
        <v>322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20" ht="25.5">
      <c r="A122" s="19">
        <f t="shared" si="1"/>
        <v>119</v>
      </c>
      <c r="B122" s="18" t="s">
        <v>323</v>
      </c>
      <c r="C122" s="18" t="s">
        <v>26</v>
      </c>
      <c r="D122" s="18" t="s">
        <v>324</v>
      </c>
      <c r="E122" s="18" t="s">
        <v>325</v>
      </c>
      <c r="F122" s="19">
        <v>2008</v>
      </c>
      <c r="G122" s="19" t="s">
        <v>326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1:20">
      <c r="A123" s="19">
        <f t="shared" si="1"/>
        <v>120</v>
      </c>
      <c r="B123" s="18" t="s">
        <v>28</v>
      </c>
      <c r="C123" s="18" t="s">
        <v>327</v>
      </c>
      <c r="D123" s="18" t="s">
        <v>29</v>
      </c>
      <c r="E123" s="18" t="s">
        <v>328</v>
      </c>
      <c r="F123" s="19">
        <v>2003</v>
      </c>
      <c r="G123" s="19" t="s">
        <v>329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1:20" ht="25.5">
      <c r="A124" s="19">
        <f t="shared" si="1"/>
        <v>121</v>
      </c>
      <c r="B124" s="18" t="s">
        <v>330</v>
      </c>
      <c r="C124" s="18" t="s">
        <v>26</v>
      </c>
      <c r="D124" s="18" t="s">
        <v>331</v>
      </c>
      <c r="E124" s="18" t="s">
        <v>332</v>
      </c>
      <c r="F124" s="19">
        <v>2012</v>
      </c>
      <c r="G124" s="19" t="s">
        <v>333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1:20">
      <c r="A125" s="19">
        <f t="shared" si="1"/>
        <v>122</v>
      </c>
      <c r="B125" s="18" t="s">
        <v>334</v>
      </c>
      <c r="C125" s="18" t="s">
        <v>26</v>
      </c>
      <c r="D125" s="18" t="s">
        <v>335</v>
      </c>
      <c r="E125" s="18" t="s">
        <v>336</v>
      </c>
      <c r="F125" s="19">
        <v>2015</v>
      </c>
      <c r="G125" s="19" t="s">
        <v>337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1:20">
      <c r="A126" s="19">
        <f t="shared" si="1"/>
        <v>123</v>
      </c>
      <c r="B126" s="18" t="s">
        <v>338</v>
      </c>
      <c r="C126" s="18" t="s">
        <v>26</v>
      </c>
      <c r="D126" s="18" t="s">
        <v>339</v>
      </c>
      <c r="E126" s="18" t="s">
        <v>340</v>
      </c>
      <c r="F126" s="19">
        <v>2007</v>
      </c>
      <c r="G126" s="19">
        <v>99948594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:20">
      <c r="A127" s="19">
        <f t="shared" si="1"/>
        <v>124</v>
      </c>
      <c r="B127" s="18" t="s">
        <v>30</v>
      </c>
      <c r="C127" s="18" t="s">
        <v>26</v>
      </c>
      <c r="D127" s="18" t="s">
        <v>341</v>
      </c>
      <c r="E127" s="18" t="s">
        <v>342</v>
      </c>
      <c r="F127" s="19">
        <v>2009</v>
      </c>
      <c r="G127" s="19">
        <v>6306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20">
      <c r="A128" s="19">
        <f t="shared" si="1"/>
        <v>125</v>
      </c>
      <c r="B128" s="18" t="s">
        <v>344</v>
      </c>
      <c r="C128" s="18" t="s">
        <v>26</v>
      </c>
      <c r="D128" s="18" t="s">
        <v>345</v>
      </c>
      <c r="E128" s="18" t="s">
        <v>346</v>
      </c>
      <c r="F128" s="19">
        <v>2020</v>
      </c>
      <c r="G128" s="19">
        <v>9906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>
      <c r="A129" s="19">
        <f t="shared" si="1"/>
        <v>126</v>
      </c>
      <c r="B129" s="18" t="s">
        <v>347</v>
      </c>
      <c r="C129" s="18" t="s">
        <v>26</v>
      </c>
      <c r="D129" s="18" t="s">
        <v>347</v>
      </c>
      <c r="E129" s="18" t="s">
        <v>348</v>
      </c>
      <c r="F129" s="19">
        <v>2012</v>
      </c>
      <c r="G129" s="19" t="s">
        <v>349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>
      <c r="A130" s="19">
        <f t="shared" si="1"/>
        <v>127</v>
      </c>
      <c r="B130" s="18" t="s">
        <v>347</v>
      </c>
      <c r="C130" s="18" t="s">
        <v>26</v>
      </c>
      <c r="D130" s="18" t="s">
        <v>350</v>
      </c>
      <c r="E130" s="18" t="s">
        <v>351</v>
      </c>
      <c r="F130" s="19">
        <v>2020</v>
      </c>
      <c r="G130" s="19" t="s">
        <v>352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ht="25.5">
      <c r="A131" s="19">
        <f t="shared" si="1"/>
        <v>128</v>
      </c>
      <c r="B131" s="18" t="s">
        <v>353</v>
      </c>
      <c r="C131" s="18" t="s">
        <v>26</v>
      </c>
      <c r="D131" s="18" t="s">
        <v>354</v>
      </c>
      <c r="E131" s="18" t="s">
        <v>355</v>
      </c>
      <c r="F131" s="19">
        <v>2020</v>
      </c>
      <c r="G131" s="19">
        <v>2054780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>
      <c r="A132" s="19">
        <f t="shared" ref="A132:A193" si="2">A131+1</f>
        <v>129</v>
      </c>
      <c r="B132" s="18" t="s">
        <v>31</v>
      </c>
      <c r="C132" s="18" t="s">
        <v>26</v>
      </c>
      <c r="D132" s="18" t="s">
        <v>356</v>
      </c>
      <c r="E132" s="18" t="s">
        <v>357</v>
      </c>
      <c r="F132" s="19">
        <v>2008</v>
      </c>
      <c r="G132" s="19" t="s">
        <v>358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>
      <c r="A133" s="19">
        <f t="shared" si="2"/>
        <v>130</v>
      </c>
      <c r="B133" s="18" t="s">
        <v>359</v>
      </c>
      <c r="C133" s="18" t="s">
        <v>26</v>
      </c>
      <c r="D133" s="18" t="s">
        <v>360</v>
      </c>
      <c r="E133" s="18" t="s">
        <v>361</v>
      </c>
      <c r="F133" s="19">
        <v>2019</v>
      </c>
      <c r="G133" s="19">
        <v>612750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>
      <c r="A134" s="19">
        <f t="shared" si="2"/>
        <v>131</v>
      </c>
      <c r="B134" s="18" t="s">
        <v>359</v>
      </c>
      <c r="C134" s="18" t="s">
        <v>26</v>
      </c>
      <c r="D134" s="18" t="s">
        <v>47</v>
      </c>
      <c r="E134" s="18" t="s">
        <v>133</v>
      </c>
      <c r="F134" s="19">
        <v>2019</v>
      </c>
      <c r="G134" s="19" t="s">
        <v>362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>
      <c r="A135" s="19">
        <f t="shared" si="2"/>
        <v>132</v>
      </c>
      <c r="B135" s="18" t="s">
        <v>363</v>
      </c>
      <c r="C135" s="18" t="s">
        <v>32</v>
      </c>
      <c r="D135" s="18" t="s">
        <v>364</v>
      </c>
      <c r="E135" s="18" t="s">
        <v>365</v>
      </c>
      <c r="F135" s="19">
        <v>2019</v>
      </c>
      <c r="G135" s="19" t="s">
        <v>366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>
      <c r="A136" s="19">
        <f t="shared" si="2"/>
        <v>133</v>
      </c>
      <c r="B136" s="18" t="s">
        <v>33</v>
      </c>
      <c r="C136" s="18" t="s">
        <v>32</v>
      </c>
      <c r="D136" s="18" t="s">
        <v>367</v>
      </c>
      <c r="E136" s="18" t="s">
        <v>368</v>
      </c>
      <c r="F136" s="19">
        <v>2014</v>
      </c>
      <c r="G136" s="19" t="s">
        <v>369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>
      <c r="A137" s="19">
        <f t="shared" si="2"/>
        <v>134</v>
      </c>
      <c r="B137" s="18" t="s">
        <v>33</v>
      </c>
      <c r="C137" s="18" t="s">
        <v>32</v>
      </c>
      <c r="D137" s="18" t="s">
        <v>370</v>
      </c>
      <c r="E137" s="18" t="s">
        <v>371</v>
      </c>
      <c r="F137" s="19">
        <v>2003</v>
      </c>
      <c r="G137" s="31">
        <v>500097520341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ht="25.5">
      <c r="A138" s="19">
        <f t="shared" si="2"/>
        <v>135</v>
      </c>
      <c r="B138" s="18" t="s">
        <v>330</v>
      </c>
      <c r="C138" s="18" t="s">
        <v>32</v>
      </c>
      <c r="D138" s="18" t="s">
        <v>331</v>
      </c>
      <c r="E138" s="18" t="s">
        <v>332</v>
      </c>
      <c r="F138" s="19">
        <v>2012</v>
      </c>
      <c r="G138" s="31" t="s">
        <v>372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>
      <c r="A139" s="19">
        <f t="shared" si="2"/>
        <v>136</v>
      </c>
      <c r="B139" s="18" t="s">
        <v>31</v>
      </c>
      <c r="C139" s="18" t="s">
        <v>32</v>
      </c>
      <c r="D139" s="18" t="s">
        <v>373</v>
      </c>
      <c r="E139" s="18" t="s">
        <v>374</v>
      </c>
      <c r="F139" s="19">
        <v>2008</v>
      </c>
      <c r="G139" s="19">
        <v>130001426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>
      <c r="A140" s="19">
        <f t="shared" si="2"/>
        <v>137</v>
      </c>
      <c r="B140" s="18" t="s">
        <v>359</v>
      </c>
      <c r="C140" s="18" t="s">
        <v>32</v>
      </c>
      <c r="D140" s="18" t="s">
        <v>360</v>
      </c>
      <c r="E140" s="18" t="s">
        <v>361</v>
      </c>
      <c r="F140" s="19">
        <v>2019</v>
      </c>
      <c r="G140" s="19">
        <v>612810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>
      <c r="A141" s="19">
        <f t="shared" si="2"/>
        <v>138</v>
      </c>
      <c r="B141" s="18" t="s">
        <v>359</v>
      </c>
      <c r="C141" s="18" t="s">
        <v>32</v>
      </c>
      <c r="D141" s="18" t="s">
        <v>375</v>
      </c>
      <c r="E141" s="18" t="s">
        <v>376</v>
      </c>
      <c r="F141" s="19">
        <v>2019</v>
      </c>
      <c r="G141" s="19" t="s">
        <v>377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1:20">
      <c r="A142" s="19">
        <f t="shared" si="2"/>
        <v>139</v>
      </c>
      <c r="B142" s="18" t="s">
        <v>27</v>
      </c>
      <c r="C142" s="18" t="s">
        <v>378</v>
      </c>
      <c r="D142" s="18" t="s">
        <v>343</v>
      </c>
      <c r="E142" s="18" t="s">
        <v>379</v>
      </c>
      <c r="F142" s="19">
        <v>2022</v>
      </c>
      <c r="G142" s="19">
        <v>220954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1:20">
      <c r="A143" s="19">
        <f t="shared" si="2"/>
        <v>140</v>
      </c>
      <c r="B143" s="18" t="s">
        <v>28</v>
      </c>
      <c r="C143" s="18" t="s">
        <v>380</v>
      </c>
      <c r="D143" s="18" t="s">
        <v>381</v>
      </c>
      <c r="E143" s="18" t="s">
        <v>382</v>
      </c>
      <c r="F143" s="19">
        <v>2017</v>
      </c>
      <c r="G143" s="19">
        <v>6924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:20" ht="25.5">
      <c r="A144" s="19">
        <f t="shared" si="2"/>
        <v>141</v>
      </c>
      <c r="B144" s="18" t="s">
        <v>383</v>
      </c>
      <c r="C144" s="18" t="s">
        <v>380</v>
      </c>
      <c r="D144" s="18" t="s">
        <v>384</v>
      </c>
      <c r="E144" s="18" t="s">
        <v>385</v>
      </c>
      <c r="F144" s="19">
        <v>2009</v>
      </c>
      <c r="G144" s="19" t="s">
        <v>386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>
      <c r="A145" s="19">
        <f t="shared" si="2"/>
        <v>142</v>
      </c>
      <c r="B145" s="18" t="s">
        <v>387</v>
      </c>
      <c r="C145" s="18" t="s">
        <v>380</v>
      </c>
      <c r="D145" s="18" t="s">
        <v>335</v>
      </c>
      <c r="E145" s="18" t="s">
        <v>336</v>
      </c>
      <c r="F145" s="19">
        <v>2015</v>
      </c>
      <c r="G145" s="19" t="s">
        <v>388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1:20">
      <c r="A146" s="19">
        <f t="shared" si="2"/>
        <v>143</v>
      </c>
      <c r="B146" s="18" t="s">
        <v>33</v>
      </c>
      <c r="C146" s="18" t="s">
        <v>380</v>
      </c>
      <c r="D146" s="18" t="s">
        <v>367</v>
      </c>
      <c r="E146" s="18" t="s">
        <v>389</v>
      </c>
      <c r="F146" s="19">
        <v>2014</v>
      </c>
      <c r="G146" s="19" t="s">
        <v>390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1:20">
      <c r="A147" s="19">
        <f t="shared" si="2"/>
        <v>144</v>
      </c>
      <c r="B147" s="18" t="s">
        <v>359</v>
      </c>
      <c r="C147" s="18" t="s">
        <v>380</v>
      </c>
      <c r="D147" s="18" t="s">
        <v>360</v>
      </c>
      <c r="E147" s="18" t="s">
        <v>361</v>
      </c>
      <c r="F147" s="19">
        <v>2019</v>
      </c>
      <c r="G147" s="19">
        <v>612730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1:20" ht="25.5">
      <c r="A148" s="19">
        <f t="shared" si="2"/>
        <v>145</v>
      </c>
      <c r="B148" s="18" t="s">
        <v>391</v>
      </c>
      <c r="C148" s="18" t="s">
        <v>392</v>
      </c>
      <c r="D148" s="18" t="s">
        <v>393</v>
      </c>
      <c r="E148" s="18" t="s">
        <v>394</v>
      </c>
      <c r="F148" s="19">
        <v>2003</v>
      </c>
      <c r="G148" s="32" t="s">
        <v>395</v>
      </c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>
      <c r="A149" s="19">
        <f t="shared" si="2"/>
        <v>146</v>
      </c>
      <c r="B149" s="18" t="s">
        <v>396</v>
      </c>
      <c r="C149" s="18" t="s">
        <v>392</v>
      </c>
      <c r="D149" s="18" t="s">
        <v>393</v>
      </c>
      <c r="E149" s="18" t="s">
        <v>397</v>
      </c>
      <c r="F149" s="19">
        <v>2001</v>
      </c>
      <c r="G149" s="19" t="s">
        <v>398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20">
      <c r="A150" s="19">
        <f t="shared" si="2"/>
        <v>147</v>
      </c>
      <c r="B150" s="18" t="s">
        <v>28</v>
      </c>
      <c r="C150" s="18" t="s">
        <v>392</v>
      </c>
      <c r="D150" s="18" t="s">
        <v>29</v>
      </c>
      <c r="E150" s="18" t="s">
        <v>399</v>
      </c>
      <c r="F150" s="19">
        <v>2000</v>
      </c>
      <c r="G150" s="19">
        <v>275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1:20">
      <c r="A151" s="19">
        <v>148</v>
      </c>
      <c r="B151" s="18" t="s">
        <v>400</v>
      </c>
      <c r="C151" s="18" t="s">
        <v>401</v>
      </c>
      <c r="D151" s="18" t="s">
        <v>402</v>
      </c>
      <c r="E151" s="18" t="s">
        <v>403</v>
      </c>
      <c r="F151" s="19">
        <v>2015</v>
      </c>
      <c r="G151" s="19" t="s">
        <v>404</v>
      </c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>
      <c r="A152" s="19">
        <f t="shared" si="2"/>
        <v>149</v>
      </c>
      <c r="B152" s="18" t="s">
        <v>28</v>
      </c>
      <c r="C152" s="18" t="s">
        <v>401</v>
      </c>
      <c r="D152" s="18" t="s">
        <v>29</v>
      </c>
      <c r="E152" s="18" t="s">
        <v>405</v>
      </c>
      <c r="F152" s="19">
        <v>2017</v>
      </c>
      <c r="G152" s="19">
        <v>6664</v>
      </c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>
      <c r="A153" s="19">
        <f t="shared" si="2"/>
        <v>150</v>
      </c>
      <c r="B153" s="18" t="s">
        <v>407</v>
      </c>
      <c r="C153" s="18" t="s">
        <v>408</v>
      </c>
      <c r="D153" s="18" t="s">
        <v>410</v>
      </c>
      <c r="E153" s="18" t="s">
        <v>409</v>
      </c>
      <c r="F153" s="19">
        <v>2021</v>
      </c>
      <c r="G153" s="19" t="s">
        <v>411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1:20">
      <c r="A154" s="19">
        <f t="shared" si="2"/>
        <v>151</v>
      </c>
      <c r="B154" s="33" t="s">
        <v>33</v>
      </c>
      <c r="C154" s="18" t="s">
        <v>408</v>
      </c>
      <c r="D154" s="34" t="s">
        <v>422</v>
      </c>
      <c r="E154" s="34" t="s">
        <v>376</v>
      </c>
      <c r="F154" s="35">
        <v>2020</v>
      </c>
      <c r="G154" s="36" t="s">
        <v>423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1:20">
      <c r="A155" s="19">
        <f t="shared" si="2"/>
        <v>152</v>
      </c>
      <c r="B155" s="33" t="s">
        <v>33</v>
      </c>
      <c r="C155" s="18" t="s">
        <v>408</v>
      </c>
      <c r="D155" s="34" t="s">
        <v>422</v>
      </c>
      <c r="E155" s="34" t="s">
        <v>376</v>
      </c>
      <c r="F155" s="35">
        <v>2020</v>
      </c>
      <c r="G155" s="36" t="s">
        <v>424</v>
      </c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1:20">
      <c r="A156" s="19">
        <f t="shared" si="2"/>
        <v>153</v>
      </c>
      <c r="B156" s="33" t="s">
        <v>33</v>
      </c>
      <c r="C156" s="18" t="s">
        <v>408</v>
      </c>
      <c r="D156" s="34" t="s">
        <v>422</v>
      </c>
      <c r="E156" s="34" t="s">
        <v>376</v>
      </c>
      <c r="F156" s="35">
        <v>2020</v>
      </c>
      <c r="G156" s="36" t="s">
        <v>425</v>
      </c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1:20">
      <c r="A157" s="19">
        <f t="shared" si="2"/>
        <v>154</v>
      </c>
      <c r="B157" s="33" t="s">
        <v>33</v>
      </c>
      <c r="C157" s="18" t="s">
        <v>408</v>
      </c>
      <c r="D157" s="34" t="s">
        <v>422</v>
      </c>
      <c r="E157" s="34" t="s">
        <v>376</v>
      </c>
      <c r="F157" s="35">
        <v>2020</v>
      </c>
      <c r="G157" s="36" t="s">
        <v>426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1:20">
      <c r="A158" s="19">
        <f t="shared" si="2"/>
        <v>155</v>
      </c>
      <c r="B158" s="33" t="s">
        <v>33</v>
      </c>
      <c r="C158" s="18" t="s">
        <v>408</v>
      </c>
      <c r="D158" s="34" t="s">
        <v>422</v>
      </c>
      <c r="E158" s="34" t="s">
        <v>376</v>
      </c>
      <c r="F158" s="35">
        <v>2020</v>
      </c>
      <c r="G158" s="36" t="s">
        <v>427</v>
      </c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1:20">
      <c r="A159" s="19">
        <f t="shared" si="2"/>
        <v>156</v>
      </c>
      <c r="B159" s="33" t="s">
        <v>33</v>
      </c>
      <c r="C159" s="18" t="s">
        <v>408</v>
      </c>
      <c r="D159" s="34" t="s">
        <v>422</v>
      </c>
      <c r="E159" s="34" t="s">
        <v>376</v>
      </c>
      <c r="F159" s="35">
        <v>2020</v>
      </c>
      <c r="G159" s="36" t="s">
        <v>428</v>
      </c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>
      <c r="A160" s="19">
        <f t="shared" si="2"/>
        <v>157</v>
      </c>
      <c r="B160" s="33" t="s">
        <v>33</v>
      </c>
      <c r="C160" s="18" t="s">
        <v>408</v>
      </c>
      <c r="D160" s="34" t="s">
        <v>422</v>
      </c>
      <c r="E160" s="34" t="s">
        <v>376</v>
      </c>
      <c r="F160" s="35">
        <v>2020</v>
      </c>
      <c r="G160" s="36" t="s">
        <v>429</v>
      </c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>
      <c r="A161" s="19">
        <f t="shared" si="2"/>
        <v>158</v>
      </c>
      <c r="B161" s="33" t="s">
        <v>33</v>
      </c>
      <c r="C161" s="18" t="s">
        <v>408</v>
      </c>
      <c r="D161" s="34" t="s">
        <v>422</v>
      </c>
      <c r="E161" s="34" t="s">
        <v>376</v>
      </c>
      <c r="F161" s="35">
        <v>2020</v>
      </c>
      <c r="G161" s="36" t="s">
        <v>430</v>
      </c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>
      <c r="A162" s="19">
        <f t="shared" si="2"/>
        <v>159</v>
      </c>
      <c r="B162" s="33" t="s">
        <v>33</v>
      </c>
      <c r="C162" s="18" t="s">
        <v>408</v>
      </c>
      <c r="D162" s="34" t="s">
        <v>422</v>
      </c>
      <c r="E162" s="34" t="s">
        <v>376</v>
      </c>
      <c r="F162" s="35">
        <v>2020</v>
      </c>
      <c r="G162" s="36" t="s">
        <v>431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>
      <c r="A163" s="19">
        <f t="shared" si="2"/>
        <v>160</v>
      </c>
      <c r="B163" s="33" t="s">
        <v>33</v>
      </c>
      <c r="C163" s="18" t="s">
        <v>408</v>
      </c>
      <c r="D163" s="34" t="s">
        <v>422</v>
      </c>
      <c r="E163" s="34" t="s">
        <v>376</v>
      </c>
      <c r="F163" s="35">
        <v>2020</v>
      </c>
      <c r="G163" s="36" t="s">
        <v>432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1:20">
      <c r="A164" s="19">
        <f t="shared" si="2"/>
        <v>161</v>
      </c>
      <c r="B164" s="33" t="s">
        <v>33</v>
      </c>
      <c r="C164" s="18" t="s">
        <v>408</v>
      </c>
      <c r="D164" s="34" t="s">
        <v>422</v>
      </c>
      <c r="E164" s="34" t="s">
        <v>376</v>
      </c>
      <c r="F164" s="35">
        <v>2020</v>
      </c>
      <c r="G164" s="36" t="s">
        <v>433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1:20">
      <c r="A165" s="19">
        <f t="shared" si="2"/>
        <v>162</v>
      </c>
      <c r="B165" s="33" t="s">
        <v>33</v>
      </c>
      <c r="C165" s="18" t="s">
        <v>408</v>
      </c>
      <c r="D165" s="34" t="s">
        <v>422</v>
      </c>
      <c r="E165" s="34" t="s">
        <v>376</v>
      </c>
      <c r="F165" s="35">
        <v>2020</v>
      </c>
      <c r="G165" s="36" t="s">
        <v>434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>
      <c r="A166" s="19">
        <f t="shared" si="2"/>
        <v>163</v>
      </c>
      <c r="B166" s="33" t="s">
        <v>33</v>
      </c>
      <c r="C166" s="18" t="s">
        <v>408</v>
      </c>
      <c r="D166" s="34" t="s">
        <v>422</v>
      </c>
      <c r="E166" s="34" t="s">
        <v>376</v>
      </c>
      <c r="F166" s="35">
        <v>2020</v>
      </c>
      <c r="G166" s="37" t="s">
        <v>435</v>
      </c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20">
      <c r="A167" s="19">
        <f t="shared" si="2"/>
        <v>164</v>
      </c>
      <c r="B167" s="33" t="s">
        <v>33</v>
      </c>
      <c r="C167" s="18" t="s">
        <v>408</v>
      </c>
      <c r="D167" s="34" t="s">
        <v>422</v>
      </c>
      <c r="E167" s="34" t="s">
        <v>376</v>
      </c>
      <c r="F167" s="35">
        <v>2020</v>
      </c>
      <c r="G167" s="37" t="s">
        <v>436</v>
      </c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1:20">
      <c r="A168" s="19">
        <f t="shared" si="2"/>
        <v>165</v>
      </c>
      <c r="B168" s="33" t="s">
        <v>33</v>
      </c>
      <c r="C168" s="18" t="s">
        <v>408</v>
      </c>
      <c r="D168" s="34" t="s">
        <v>422</v>
      </c>
      <c r="E168" s="34" t="s">
        <v>376</v>
      </c>
      <c r="F168" s="35">
        <v>2020</v>
      </c>
      <c r="G168" s="37" t="s">
        <v>437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1:20">
      <c r="A169" s="19">
        <f t="shared" si="2"/>
        <v>166</v>
      </c>
      <c r="B169" s="33" t="s">
        <v>33</v>
      </c>
      <c r="C169" s="18" t="s">
        <v>408</v>
      </c>
      <c r="D169" s="34" t="s">
        <v>422</v>
      </c>
      <c r="E169" s="34" t="s">
        <v>376</v>
      </c>
      <c r="F169" s="35">
        <v>2020</v>
      </c>
      <c r="G169" s="37" t="s">
        <v>438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:20">
      <c r="A170" s="19">
        <f t="shared" si="2"/>
        <v>167</v>
      </c>
      <c r="B170" s="33" t="s">
        <v>33</v>
      </c>
      <c r="C170" s="18" t="s">
        <v>408</v>
      </c>
      <c r="D170" s="34" t="s">
        <v>422</v>
      </c>
      <c r="E170" s="34" t="s">
        <v>376</v>
      </c>
      <c r="F170" s="35">
        <v>2020</v>
      </c>
      <c r="G170" s="37" t="s">
        <v>435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1:20">
      <c r="A171" s="19">
        <f t="shared" si="2"/>
        <v>168</v>
      </c>
      <c r="B171" s="33" t="s">
        <v>33</v>
      </c>
      <c r="C171" s="18" t="s">
        <v>408</v>
      </c>
      <c r="D171" s="34" t="s">
        <v>422</v>
      </c>
      <c r="E171" s="34" t="s">
        <v>376</v>
      </c>
      <c r="F171" s="35">
        <v>2020</v>
      </c>
      <c r="G171" s="37" t="s">
        <v>436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1:20">
      <c r="A172" s="19">
        <f t="shared" si="2"/>
        <v>169</v>
      </c>
      <c r="B172" s="33" t="s">
        <v>33</v>
      </c>
      <c r="C172" s="18" t="s">
        <v>408</v>
      </c>
      <c r="D172" s="34" t="s">
        <v>422</v>
      </c>
      <c r="E172" s="34" t="s">
        <v>376</v>
      </c>
      <c r="F172" s="35">
        <v>2020</v>
      </c>
      <c r="G172" s="37" t="s">
        <v>437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1:20">
      <c r="A173" s="19">
        <f t="shared" si="2"/>
        <v>170</v>
      </c>
      <c r="B173" s="33" t="s">
        <v>33</v>
      </c>
      <c r="C173" s="18" t="s">
        <v>408</v>
      </c>
      <c r="D173" s="34" t="s">
        <v>422</v>
      </c>
      <c r="E173" s="34" t="s">
        <v>376</v>
      </c>
      <c r="F173" s="35">
        <v>2020</v>
      </c>
      <c r="G173" s="37" t="s">
        <v>438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20">
      <c r="A174" s="19">
        <f t="shared" si="2"/>
        <v>171</v>
      </c>
      <c r="B174" s="33" t="s">
        <v>33</v>
      </c>
      <c r="C174" s="18" t="s">
        <v>408</v>
      </c>
      <c r="D174" s="34" t="s">
        <v>422</v>
      </c>
      <c r="E174" s="34" t="s">
        <v>376</v>
      </c>
      <c r="F174" s="35">
        <v>2020</v>
      </c>
      <c r="G174" s="37" t="s">
        <v>435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1:20">
      <c r="A175" s="19">
        <f t="shared" si="2"/>
        <v>172</v>
      </c>
      <c r="B175" s="33" t="s">
        <v>33</v>
      </c>
      <c r="C175" s="18" t="s">
        <v>408</v>
      </c>
      <c r="D175" s="38" t="s">
        <v>439</v>
      </c>
      <c r="E175" s="38" t="s">
        <v>440</v>
      </c>
      <c r="F175" s="35">
        <v>2021</v>
      </c>
      <c r="G175" s="37" t="s">
        <v>441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20">
      <c r="A176" s="19">
        <f t="shared" si="2"/>
        <v>173</v>
      </c>
      <c r="B176" s="33" t="s">
        <v>33</v>
      </c>
      <c r="C176" s="18" t="s">
        <v>408</v>
      </c>
      <c r="D176" s="38" t="s">
        <v>439</v>
      </c>
      <c r="E176" s="38" t="s">
        <v>440</v>
      </c>
      <c r="F176" s="35">
        <v>2021</v>
      </c>
      <c r="G176" s="37" t="s">
        <v>442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1:20" ht="25.5">
      <c r="A177" s="19">
        <f t="shared" si="2"/>
        <v>174</v>
      </c>
      <c r="B177" s="18" t="s">
        <v>449</v>
      </c>
      <c r="C177" s="18" t="s">
        <v>76</v>
      </c>
      <c r="D177" s="18" t="s">
        <v>448</v>
      </c>
      <c r="E177" s="18" t="s">
        <v>447</v>
      </c>
      <c r="F177" s="19">
        <v>2019</v>
      </c>
      <c r="G177" s="19">
        <v>190401099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20" ht="25.5">
      <c r="A178" s="19">
        <f t="shared" si="2"/>
        <v>175</v>
      </c>
      <c r="B178" s="18" t="s">
        <v>449</v>
      </c>
      <c r="C178" s="18" t="s">
        <v>76</v>
      </c>
      <c r="D178" s="18" t="s">
        <v>448</v>
      </c>
      <c r="E178" s="18" t="s">
        <v>447</v>
      </c>
      <c r="F178" s="19">
        <v>2019</v>
      </c>
      <c r="G178" s="19">
        <v>190401193</v>
      </c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1:20" ht="25.5">
      <c r="A179" s="19">
        <f t="shared" si="2"/>
        <v>176</v>
      </c>
      <c r="B179" s="18" t="s">
        <v>449</v>
      </c>
      <c r="C179" s="18" t="s">
        <v>76</v>
      </c>
      <c r="D179" s="18" t="s">
        <v>448</v>
      </c>
      <c r="E179" s="18" t="s">
        <v>447</v>
      </c>
      <c r="F179" s="19">
        <v>2019</v>
      </c>
      <c r="G179" s="19">
        <v>190401097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1:20" ht="25.5">
      <c r="A180" s="19">
        <f t="shared" si="2"/>
        <v>177</v>
      </c>
      <c r="B180" s="18" t="s">
        <v>449</v>
      </c>
      <c r="C180" s="18" t="s">
        <v>76</v>
      </c>
      <c r="D180" s="18" t="s">
        <v>448</v>
      </c>
      <c r="E180" s="18" t="s">
        <v>447</v>
      </c>
      <c r="F180" s="19">
        <v>2019</v>
      </c>
      <c r="G180" s="19">
        <v>190401197</v>
      </c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1:20" ht="25.5">
      <c r="A181" s="19">
        <f t="shared" si="2"/>
        <v>178</v>
      </c>
      <c r="B181" s="18" t="s">
        <v>449</v>
      </c>
      <c r="C181" s="18" t="s">
        <v>76</v>
      </c>
      <c r="D181" s="18" t="s">
        <v>448</v>
      </c>
      <c r="E181" s="18" t="s">
        <v>447</v>
      </c>
      <c r="F181" s="19">
        <v>2019</v>
      </c>
      <c r="G181" s="19">
        <v>190401101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1:20" ht="25.5">
      <c r="A182" s="19">
        <f t="shared" si="2"/>
        <v>179</v>
      </c>
      <c r="B182" s="18" t="s">
        <v>449</v>
      </c>
      <c r="C182" s="18" t="s">
        <v>76</v>
      </c>
      <c r="D182" s="18" t="s">
        <v>448</v>
      </c>
      <c r="E182" s="18" t="s">
        <v>447</v>
      </c>
      <c r="F182" s="19">
        <v>2019</v>
      </c>
      <c r="G182" s="19">
        <v>190401196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ht="25.5">
      <c r="A183" s="19">
        <f t="shared" si="2"/>
        <v>180</v>
      </c>
      <c r="B183" s="18" t="s">
        <v>449</v>
      </c>
      <c r="C183" s="18" t="s">
        <v>76</v>
      </c>
      <c r="D183" s="18" t="s">
        <v>448</v>
      </c>
      <c r="E183" s="18" t="s">
        <v>447</v>
      </c>
      <c r="F183" s="19">
        <v>2019</v>
      </c>
      <c r="G183" s="19">
        <v>190401115</v>
      </c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25.5">
      <c r="A184" s="19">
        <f t="shared" si="2"/>
        <v>181</v>
      </c>
      <c r="B184" s="18" t="s">
        <v>449</v>
      </c>
      <c r="C184" s="18" t="s">
        <v>76</v>
      </c>
      <c r="D184" s="18" t="s">
        <v>448</v>
      </c>
      <c r="E184" s="18" t="s">
        <v>447</v>
      </c>
      <c r="F184" s="19">
        <v>2019</v>
      </c>
      <c r="G184" s="19">
        <v>190401079</v>
      </c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25.5">
      <c r="A185" s="19">
        <f t="shared" si="2"/>
        <v>182</v>
      </c>
      <c r="B185" s="18" t="s">
        <v>449</v>
      </c>
      <c r="C185" s="18" t="s">
        <v>76</v>
      </c>
      <c r="D185" s="18" t="s">
        <v>448</v>
      </c>
      <c r="E185" s="18" t="s">
        <v>447</v>
      </c>
      <c r="F185" s="19">
        <v>2019</v>
      </c>
      <c r="G185" s="19">
        <v>190401082</v>
      </c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1:20" ht="25.5">
      <c r="A186" s="19">
        <f t="shared" si="2"/>
        <v>183</v>
      </c>
      <c r="B186" s="18" t="s">
        <v>449</v>
      </c>
      <c r="C186" s="18" t="s">
        <v>76</v>
      </c>
      <c r="D186" s="18" t="s">
        <v>448</v>
      </c>
      <c r="E186" s="18" t="s">
        <v>447</v>
      </c>
      <c r="F186" s="19">
        <v>2019</v>
      </c>
      <c r="G186" s="19">
        <v>190401081</v>
      </c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1:20" ht="25.5">
      <c r="A187" s="19">
        <f t="shared" si="2"/>
        <v>184</v>
      </c>
      <c r="B187" s="18" t="s">
        <v>449</v>
      </c>
      <c r="C187" s="18" t="s">
        <v>76</v>
      </c>
      <c r="D187" s="18" t="s">
        <v>448</v>
      </c>
      <c r="E187" s="18" t="s">
        <v>447</v>
      </c>
      <c r="F187" s="19">
        <v>2019</v>
      </c>
      <c r="G187" s="19">
        <v>190401116</v>
      </c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1:20" ht="25.5">
      <c r="A188" s="19">
        <f t="shared" si="2"/>
        <v>185</v>
      </c>
      <c r="B188" s="18" t="s">
        <v>449</v>
      </c>
      <c r="C188" s="18" t="s">
        <v>76</v>
      </c>
      <c r="D188" s="18" t="s">
        <v>448</v>
      </c>
      <c r="E188" s="18" t="s">
        <v>447</v>
      </c>
      <c r="F188" s="19">
        <v>2019</v>
      </c>
      <c r="G188" s="19">
        <v>190401080</v>
      </c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1:20" ht="25.5">
      <c r="A189" s="19">
        <f t="shared" si="2"/>
        <v>186</v>
      </c>
      <c r="B189" s="18" t="s">
        <v>449</v>
      </c>
      <c r="C189" s="18" t="s">
        <v>76</v>
      </c>
      <c r="D189" s="18" t="s">
        <v>448</v>
      </c>
      <c r="E189" s="18" t="s">
        <v>447</v>
      </c>
      <c r="F189" s="19">
        <v>2019</v>
      </c>
      <c r="G189" s="19">
        <v>190401102</v>
      </c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1:20" ht="25.5">
      <c r="A190" s="19">
        <f t="shared" si="2"/>
        <v>187</v>
      </c>
      <c r="B190" s="18" t="s">
        <v>449</v>
      </c>
      <c r="C190" s="18" t="s">
        <v>76</v>
      </c>
      <c r="D190" s="18" t="s">
        <v>448</v>
      </c>
      <c r="E190" s="18" t="s">
        <v>447</v>
      </c>
      <c r="F190" s="19">
        <v>2019</v>
      </c>
      <c r="G190" s="19">
        <v>190401198</v>
      </c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1:20" ht="25.5">
      <c r="A191" s="19">
        <f t="shared" si="2"/>
        <v>188</v>
      </c>
      <c r="B191" s="18" t="s">
        <v>449</v>
      </c>
      <c r="C191" s="18" t="s">
        <v>76</v>
      </c>
      <c r="D191" s="18" t="s">
        <v>448</v>
      </c>
      <c r="E191" s="18" t="s">
        <v>447</v>
      </c>
      <c r="F191" s="19">
        <v>2019</v>
      </c>
      <c r="G191" s="19">
        <v>190401195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ht="25.5">
      <c r="A192" s="19">
        <f t="shared" si="2"/>
        <v>189</v>
      </c>
      <c r="B192" s="18" t="s">
        <v>449</v>
      </c>
      <c r="C192" s="18" t="s">
        <v>76</v>
      </c>
      <c r="D192" s="18" t="s">
        <v>448</v>
      </c>
      <c r="E192" s="18" t="s">
        <v>447</v>
      </c>
      <c r="F192" s="19">
        <v>2019</v>
      </c>
      <c r="G192" s="19">
        <v>190401083</v>
      </c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0" ht="25.5">
      <c r="A193" s="19">
        <f t="shared" si="2"/>
        <v>190</v>
      </c>
      <c r="B193" s="18" t="s">
        <v>449</v>
      </c>
      <c r="C193" s="18" t="s">
        <v>76</v>
      </c>
      <c r="D193" s="18" t="s">
        <v>448</v>
      </c>
      <c r="E193" s="18" t="s">
        <v>447</v>
      </c>
      <c r="F193" s="19">
        <v>2019</v>
      </c>
      <c r="G193" s="19">
        <v>190401098</v>
      </c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0" ht="25.5">
      <c r="A194" s="19">
        <f t="shared" ref="A194:A199" si="3">A193+1</f>
        <v>191</v>
      </c>
      <c r="B194" s="18" t="s">
        <v>449</v>
      </c>
      <c r="C194" s="18" t="s">
        <v>76</v>
      </c>
      <c r="D194" s="18" t="s">
        <v>448</v>
      </c>
      <c r="E194" s="18" t="s">
        <v>447</v>
      </c>
      <c r="F194" s="19">
        <v>2019</v>
      </c>
      <c r="G194" s="19">
        <v>190401084</v>
      </c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0" ht="25.5">
      <c r="A195" s="19">
        <f t="shared" si="3"/>
        <v>192</v>
      </c>
      <c r="B195" s="18" t="s">
        <v>449</v>
      </c>
      <c r="C195" s="18" t="s">
        <v>76</v>
      </c>
      <c r="D195" s="18" t="s">
        <v>448</v>
      </c>
      <c r="E195" s="18" t="s">
        <v>447</v>
      </c>
      <c r="F195" s="19">
        <v>2019</v>
      </c>
      <c r="G195" s="19">
        <v>190401194</v>
      </c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0" ht="25.5">
      <c r="A196" s="19">
        <f t="shared" si="3"/>
        <v>193</v>
      </c>
      <c r="B196" s="18" t="s">
        <v>449</v>
      </c>
      <c r="C196" s="18" t="s">
        <v>76</v>
      </c>
      <c r="D196" s="18" t="s">
        <v>448</v>
      </c>
      <c r="E196" s="18" t="s">
        <v>447</v>
      </c>
      <c r="F196" s="19">
        <v>2019</v>
      </c>
      <c r="G196" s="19">
        <v>190401100</v>
      </c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0" ht="25.5">
      <c r="A197" s="19">
        <f t="shared" si="3"/>
        <v>194</v>
      </c>
      <c r="B197" s="18" t="s">
        <v>449</v>
      </c>
      <c r="C197" s="18" t="s">
        <v>161</v>
      </c>
      <c r="D197" s="18"/>
      <c r="E197" s="18"/>
      <c r="F197" s="19">
        <v>2021</v>
      </c>
      <c r="G197" s="19" t="s">
        <v>444</v>
      </c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0" ht="25.5">
      <c r="A198" s="19">
        <f t="shared" si="3"/>
        <v>195</v>
      </c>
      <c r="B198" s="18" t="s">
        <v>449</v>
      </c>
      <c r="C198" s="18" t="s">
        <v>161</v>
      </c>
      <c r="D198" s="18"/>
      <c r="E198" s="18"/>
      <c r="F198" s="19">
        <v>2021</v>
      </c>
      <c r="G198" s="19" t="s">
        <v>445</v>
      </c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0" ht="25.5">
      <c r="A199" s="19">
        <f t="shared" si="3"/>
        <v>196</v>
      </c>
      <c r="B199" s="18" t="s">
        <v>449</v>
      </c>
      <c r="C199" s="18" t="s">
        <v>161</v>
      </c>
      <c r="D199" s="18"/>
      <c r="E199" s="18"/>
      <c r="F199" s="19">
        <v>2021</v>
      </c>
      <c r="G199" s="19" t="s">
        <v>446</v>
      </c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0">
      <c r="A200" s="23"/>
      <c r="B200" s="39"/>
      <c r="C200" s="39"/>
      <c r="D200" s="39"/>
      <c r="E200" s="39"/>
      <c r="F200" s="23"/>
      <c r="G200" s="23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0">
      <c r="A201" s="23"/>
      <c r="B201" s="39"/>
      <c r="C201" s="39"/>
      <c r="D201" s="39"/>
      <c r="E201" s="39"/>
      <c r="F201" s="23"/>
      <c r="G201" s="23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0">
      <c r="A202" s="23"/>
      <c r="B202" s="39"/>
      <c r="C202" s="39"/>
      <c r="D202" s="39"/>
      <c r="E202" s="39"/>
      <c r="F202" s="23"/>
      <c r="G202" s="23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0">
      <c r="A203" s="23"/>
      <c r="B203" s="39"/>
      <c r="C203" s="39"/>
      <c r="D203" s="39"/>
      <c r="E203" s="39"/>
      <c r="F203" s="23"/>
      <c r="G203" s="23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0">
      <c r="A204" s="23"/>
      <c r="B204" s="39"/>
      <c r="C204" s="39"/>
      <c r="D204" s="39"/>
      <c r="E204" s="39"/>
      <c r="F204" s="23"/>
      <c r="G204" s="23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0">
      <c r="A205" s="23"/>
      <c r="B205" s="39"/>
      <c r="C205" s="39"/>
      <c r="D205" s="39"/>
      <c r="E205" s="39"/>
      <c r="F205" s="23"/>
      <c r="G205" s="23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1:20">
      <c r="A206" s="23"/>
      <c r="B206" s="39"/>
      <c r="C206" s="39"/>
      <c r="D206" s="39"/>
      <c r="E206" s="39"/>
      <c r="F206" s="23"/>
      <c r="G206" s="23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20">
      <c r="A207" s="23"/>
      <c r="B207" s="39"/>
      <c r="C207" s="39"/>
      <c r="D207" s="39"/>
      <c r="E207" s="39"/>
      <c r="F207" s="23"/>
      <c r="G207" s="23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1:20">
      <c r="A208" s="23"/>
      <c r="B208" s="39"/>
      <c r="C208" s="39"/>
      <c r="D208" s="39"/>
      <c r="E208" s="39"/>
      <c r="F208" s="23"/>
      <c r="G208" s="23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:20">
      <c r="A209" s="23"/>
      <c r="B209" s="39"/>
      <c r="C209" s="39"/>
      <c r="D209" s="39"/>
      <c r="E209" s="39"/>
      <c r="F209" s="23"/>
      <c r="G209" s="23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>
      <c r="A210" s="23"/>
      <c r="B210" s="39"/>
      <c r="C210" s="39"/>
      <c r="D210" s="39"/>
      <c r="E210" s="39"/>
      <c r="F210" s="23"/>
      <c r="G210" s="23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>
      <c r="A211" s="23"/>
      <c r="B211" s="39"/>
      <c r="C211" s="39"/>
      <c r="D211" s="39"/>
      <c r="E211" s="39"/>
      <c r="F211" s="23"/>
      <c r="G211" s="23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1:20">
      <c r="A212" s="23"/>
      <c r="B212" s="39"/>
      <c r="C212" s="39"/>
      <c r="D212" s="39"/>
      <c r="E212" s="39"/>
      <c r="F212" s="23"/>
      <c r="G212" s="23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20">
      <c r="A213" s="23"/>
      <c r="B213" s="39"/>
      <c r="C213" s="39"/>
      <c r="D213" s="39"/>
      <c r="E213" s="39"/>
      <c r="F213" s="23"/>
      <c r="G213" s="23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:20">
      <c r="A214" s="23"/>
      <c r="B214" s="39"/>
      <c r="C214" s="39"/>
      <c r="D214" s="39"/>
      <c r="E214" s="39"/>
      <c r="F214" s="23"/>
      <c r="G214" s="23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1:20">
      <c r="A215" s="23"/>
      <c r="B215" s="39"/>
      <c r="C215" s="39"/>
      <c r="D215" s="39"/>
      <c r="E215" s="39"/>
      <c r="F215" s="23"/>
      <c r="G215" s="23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0">
      <c r="A216" s="23"/>
      <c r="B216" s="39"/>
      <c r="C216" s="39"/>
      <c r="D216" s="39"/>
      <c r="E216" s="39"/>
      <c r="F216" s="23"/>
      <c r="G216" s="23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0">
      <c r="A217" s="23"/>
      <c r="B217" s="39"/>
      <c r="C217" s="39"/>
      <c r="D217" s="39"/>
      <c r="E217" s="39"/>
      <c r="F217" s="23"/>
      <c r="G217" s="23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0">
      <c r="A218" s="23"/>
      <c r="B218" s="39"/>
      <c r="C218" s="39"/>
      <c r="D218" s="39"/>
      <c r="E218" s="39"/>
      <c r="F218" s="23"/>
      <c r="G218" s="23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0">
      <c r="A219" s="23"/>
      <c r="B219" s="39"/>
      <c r="C219" s="39"/>
      <c r="D219" s="39"/>
      <c r="E219" s="39"/>
      <c r="F219" s="23"/>
      <c r="G219" s="23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1:20">
      <c r="A220" s="23"/>
      <c r="B220" s="39"/>
      <c r="C220" s="39"/>
      <c r="D220" s="39"/>
      <c r="E220" s="39"/>
      <c r="F220" s="23"/>
      <c r="G220" s="23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20">
      <c r="A221" s="23"/>
      <c r="B221" s="39"/>
      <c r="C221" s="39"/>
      <c r="D221" s="39"/>
      <c r="E221" s="39"/>
      <c r="F221" s="23"/>
      <c r="G221" s="23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1:20">
      <c r="A222" s="23"/>
      <c r="B222" s="39"/>
      <c r="C222" s="39"/>
      <c r="D222" s="39"/>
      <c r="E222" s="39"/>
      <c r="F222" s="23"/>
      <c r="G222" s="23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20">
      <c r="A223" s="23"/>
      <c r="B223" s="39"/>
      <c r="C223" s="39"/>
      <c r="D223" s="39"/>
      <c r="E223" s="39"/>
      <c r="F223" s="23"/>
      <c r="G223" s="23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>
      <c r="A224" s="23"/>
      <c r="B224" s="39"/>
      <c r="C224" s="39"/>
      <c r="D224" s="39"/>
      <c r="E224" s="39"/>
      <c r="F224" s="23"/>
      <c r="G224" s="23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>
      <c r="A225" s="23"/>
      <c r="B225" s="39"/>
      <c r="C225" s="39"/>
      <c r="D225" s="39"/>
      <c r="E225" s="39"/>
      <c r="F225" s="23"/>
      <c r="G225" s="23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>
      <c r="A226" s="23"/>
      <c r="B226" s="39"/>
      <c r="C226" s="39"/>
      <c r="D226" s="39"/>
      <c r="E226" s="39"/>
      <c r="F226" s="23"/>
      <c r="G226" s="23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>
      <c r="A227" s="23"/>
      <c r="B227" s="39"/>
      <c r="C227" s="39"/>
      <c r="D227" s="39"/>
      <c r="E227" s="39"/>
      <c r="F227" s="23"/>
      <c r="G227" s="23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>
      <c r="A228" s="23"/>
      <c r="B228" s="39"/>
      <c r="C228" s="39"/>
      <c r="D228" s="39"/>
      <c r="E228" s="39"/>
      <c r="F228" s="23"/>
      <c r="G228" s="23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>
      <c r="A229" s="23"/>
      <c r="B229" s="39"/>
      <c r="C229" s="39"/>
      <c r="D229" s="39"/>
      <c r="E229" s="39"/>
      <c r="F229" s="23"/>
      <c r="G229" s="23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>
      <c r="A230" s="23"/>
      <c r="B230" s="39"/>
      <c r="C230" s="39"/>
      <c r="D230" s="39"/>
      <c r="E230" s="39"/>
      <c r="F230" s="23"/>
      <c r="G230" s="23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>
      <c r="A231" s="23"/>
      <c r="B231" s="39"/>
      <c r="C231" s="39"/>
      <c r="D231" s="39"/>
      <c r="E231" s="39"/>
      <c r="F231" s="23"/>
      <c r="G231" s="23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>
      <c r="A232" s="23"/>
      <c r="B232" s="39"/>
      <c r="C232" s="39"/>
      <c r="D232" s="39"/>
      <c r="E232" s="39"/>
      <c r="F232" s="23"/>
      <c r="G232" s="23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>
      <c r="A233" s="23"/>
      <c r="B233" s="39"/>
      <c r="C233" s="39"/>
      <c r="D233" s="39"/>
      <c r="E233" s="39"/>
      <c r="F233" s="23"/>
      <c r="G233" s="23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>
      <c r="A234" s="23"/>
      <c r="B234" s="39"/>
      <c r="C234" s="39"/>
      <c r="D234" s="39"/>
      <c r="E234" s="39"/>
      <c r="F234" s="23"/>
      <c r="G234" s="23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>
      <c r="A235" s="23"/>
      <c r="B235" s="39"/>
      <c r="C235" s="39"/>
      <c r="D235" s="39"/>
      <c r="E235" s="39"/>
      <c r="F235" s="23"/>
      <c r="G235" s="23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>
      <c r="A236" s="23"/>
      <c r="B236" s="39"/>
      <c r="C236" s="39"/>
      <c r="D236" s="39"/>
      <c r="E236" s="39"/>
      <c r="F236" s="23"/>
      <c r="G236" s="23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>
      <c r="A237" s="23"/>
      <c r="B237" s="39"/>
      <c r="C237" s="39"/>
      <c r="D237" s="39"/>
      <c r="E237" s="39"/>
      <c r="F237" s="23"/>
      <c r="G237" s="23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>
      <c r="A238" s="23"/>
      <c r="B238" s="39"/>
      <c r="C238" s="39"/>
      <c r="D238" s="39"/>
      <c r="E238" s="39"/>
      <c r="F238" s="23"/>
      <c r="G238" s="23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>
      <c r="A239" s="23"/>
      <c r="B239" s="39"/>
      <c r="C239" s="39"/>
      <c r="D239" s="39"/>
      <c r="E239" s="39"/>
      <c r="F239" s="23"/>
      <c r="G239" s="23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</row>
    <row r="240" spans="1:20">
      <c r="A240" s="23"/>
      <c r="B240" s="39"/>
      <c r="C240" s="39"/>
      <c r="D240" s="39"/>
      <c r="E240" s="39"/>
      <c r="F240" s="23"/>
      <c r="G240" s="23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>
      <c r="A241" s="23"/>
      <c r="B241" s="39"/>
      <c r="C241" s="39"/>
      <c r="D241" s="39"/>
      <c r="E241" s="39"/>
      <c r="F241" s="23"/>
      <c r="G241" s="23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</row>
    <row r="242" spans="1:20">
      <c r="A242" s="23"/>
      <c r="B242" s="39"/>
      <c r="C242" s="39"/>
      <c r="D242" s="39"/>
      <c r="E242" s="39"/>
      <c r="F242" s="23"/>
      <c r="G242" s="23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>
      <c r="A243" s="23"/>
      <c r="B243" s="39"/>
      <c r="C243" s="39"/>
      <c r="D243" s="39"/>
      <c r="E243" s="39"/>
      <c r="F243" s="23"/>
      <c r="G243" s="23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>
      <c r="A244" s="23"/>
      <c r="B244" s="39"/>
      <c r="C244" s="39"/>
      <c r="D244" s="39"/>
      <c r="E244" s="39"/>
      <c r="F244" s="23"/>
      <c r="G244" s="23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>
      <c r="A245" s="23"/>
      <c r="B245" s="39"/>
      <c r="C245" s="39"/>
      <c r="D245" s="39"/>
      <c r="E245" s="39"/>
      <c r="F245" s="23"/>
      <c r="G245" s="23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>
      <c r="A246" s="23"/>
      <c r="B246" s="39"/>
      <c r="C246" s="39"/>
      <c r="D246" s="39"/>
      <c r="E246" s="39"/>
      <c r="F246" s="23"/>
      <c r="G246" s="23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>
      <c r="A247" s="23"/>
      <c r="B247" s="39"/>
      <c r="C247" s="39"/>
      <c r="D247" s="39"/>
      <c r="E247" s="39"/>
      <c r="F247" s="23"/>
      <c r="G247" s="23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>
      <c r="A248" s="23"/>
      <c r="B248" s="39"/>
      <c r="C248" s="39"/>
      <c r="D248" s="39"/>
      <c r="E248" s="39"/>
      <c r="F248" s="23"/>
      <c r="G248" s="23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>
      <c r="A249" s="23"/>
      <c r="B249" s="39"/>
      <c r="C249" s="39"/>
      <c r="D249" s="39"/>
      <c r="E249" s="39"/>
      <c r="F249" s="23"/>
      <c r="G249" s="23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>
      <c r="A250" s="23"/>
      <c r="B250" s="39"/>
      <c r="C250" s="39"/>
      <c r="D250" s="39"/>
      <c r="E250" s="39"/>
      <c r="F250" s="23"/>
      <c r="G250" s="23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1" spans="1:20">
      <c r="A251" s="23"/>
      <c r="B251" s="39"/>
      <c r="C251" s="39"/>
      <c r="D251" s="39"/>
      <c r="E251" s="39"/>
      <c r="F251" s="23"/>
      <c r="G251" s="23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</row>
    <row r="252" spans="1:20">
      <c r="A252" s="23"/>
      <c r="B252" s="39"/>
      <c r="C252" s="39"/>
      <c r="D252" s="39"/>
      <c r="E252" s="39"/>
      <c r="F252" s="23"/>
      <c r="G252" s="23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20">
      <c r="A253" s="23"/>
      <c r="B253" s="39"/>
      <c r="C253" s="39"/>
      <c r="D253" s="39"/>
      <c r="E253" s="39"/>
      <c r="F253" s="23"/>
      <c r="G253" s="23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20">
      <c r="A254" s="23"/>
      <c r="B254" s="39"/>
      <c r="C254" s="39"/>
      <c r="D254" s="39"/>
      <c r="E254" s="39"/>
      <c r="F254" s="23"/>
      <c r="G254" s="23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>
      <c r="A255" s="23"/>
      <c r="B255" s="39"/>
      <c r="C255" s="39"/>
      <c r="D255" s="39"/>
      <c r="E255" s="39"/>
      <c r="F255" s="23"/>
      <c r="G255" s="23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>
      <c r="A256" s="23"/>
      <c r="B256" s="39"/>
      <c r="C256" s="39"/>
      <c r="D256" s="39"/>
      <c r="E256" s="39"/>
      <c r="F256" s="23"/>
      <c r="G256" s="23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>
      <c r="A257" s="23"/>
      <c r="B257" s="39"/>
      <c r="C257" s="39"/>
      <c r="D257" s="39"/>
      <c r="E257" s="39"/>
      <c r="F257" s="23"/>
      <c r="G257" s="23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>
      <c r="A258" s="23"/>
      <c r="B258" s="39"/>
      <c r="C258" s="39"/>
      <c r="D258" s="39"/>
      <c r="E258" s="39"/>
      <c r="F258" s="23"/>
      <c r="G258" s="23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>
      <c r="A259" s="23"/>
      <c r="B259" s="39"/>
      <c r="C259" s="39"/>
      <c r="D259" s="39"/>
      <c r="E259" s="39"/>
      <c r="F259" s="23"/>
      <c r="G259" s="23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</row>
    <row r="260" spans="1:20">
      <c r="A260" s="23"/>
      <c r="B260" s="39"/>
      <c r="C260" s="39"/>
      <c r="D260" s="39"/>
      <c r="E260" s="39"/>
      <c r="F260" s="23"/>
      <c r="G260" s="23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1" spans="1:20">
      <c r="A261" s="23"/>
      <c r="B261" s="39"/>
      <c r="C261" s="39"/>
      <c r="D261" s="39"/>
      <c r="E261" s="39"/>
      <c r="F261" s="23"/>
      <c r="G261" s="23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</row>
    <row r="262" spans="1:20">
      <c r="A262" s="23"/>
      <c r="B262" s="39"/>
      <c r="C262" s="39"/>
      <c r="D262" s="39"/>
      <c r="E262" s="39"/>
      <c r="F262" s="23"/>
      <c r="G262" s="23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>
      <c r="A263" s="23"/>
      <c r="B263" s="39"/>
      <c r="C263" s="39"/>
      <c r="D263" s="39"/>
      <c r="E263" s="39"/>
      <c r="F263" s="23"/>
      <c r="G263" s="23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>
      <c r="A264" s="23"/>
      <c r="B264" s="39"/>
      <c r="C264" s="39"/>
      <c r="D264" s="39"/>
      <c r="E264" s="39"/>
      <c r="F264" s="23"/>
      <c r="G264" s="23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>
      <c r="A265" s="23"/>
      <c r="B265" s="39"/>
      <c r="C265" s="39"/>
      <c r="D265" s="39"/>
      <c r="E265" s="39"/>
      <c r="F265" s="23"/>
      <c r="G265" s="23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>
      <c r="A266" s="23"/>
      <c r="B266" s="39"/>
      <c r="C266" s="39"/>
      <c r="D266" s="39"/>
      <c r="E266" s="39"/>
      <c r="F266" s="23"/>
      <c r="G266" s="23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7" spans="1:20">
      <c r="A267" s="23"/>
      <c r="B267" s="39"/>
      <c r="C267" s="39"/>
      <c r="D267" s="39"/>
      <c r="E267" s="39"/>
      <c r="F267" s="23"/>
      <c r="G267" s="23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</row>
    <row r="268" spans="1:20">
      <c r="A268" s="23"/>
      <c r="B268" s="39"/>
      <c r="C268" s="39"/>
      <c r="D268" s="39"/>
      <c r="E268" s="39"/>
      <c r="F268" s="23"/>
      <c r="G268" s="23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69" spans="1:20">
      <c r="A269" s="23"/>
      <c r="B269" s="39"/>
      <c r="C269" s="39"/>
      <c r="D269" s="39"/>
      <c r="E269" s="39"/>
      <c r="F269" s="23"/>
      <c r="G269" s="23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</row>
    <row r="270" spans="1:20">
      <c r="A270" s="23"/>
      <c r="B270" s="39"/>
      <c r="C270" s="39"/>
      <c r="D270" s="39"/>
      <c r="E270" s="39"/>
      <c r="F270" s="23"/>
      <c r="G270" s="23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>
      <c r="A271" s="23"/>
      <c r="B271" s="39"/>
      <c r="C271" s="39"/>
      <c r="D271" s="39"/>
      <c r="E271" s="39"/>
      <c r="F271" s="23"/>
      <c r="G271" s="23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>
      <c r="A272" s="23"/>
      <c r="B272" s="39"/>
      <c r="C272" s="39"/>
      <c r="D272" s="39"/>
      <c r="E272" s="39"/>
      <c r="F272" s="23"/>
      <c r="G272" s="23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>
      <c r="A273" s="23"/>
      <c r="B273" s="39"/>
      <c r="C273" s="39"/>
      <c r="D273" s="39"/>
      <c r="E273" s="39"/>
      <c r="F273" s="23"/>
      <c r="G273" s="23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</row>
    <row r="274" spans="1:20">
      <c r="A274" s="23"/>
      <c r="B274" s="39"/>
      <c r="C274" s="39"/>
      <c r="D274" s="39"/>
      <c r="E274" s="39"/>
      <c r="F274" s="23"/>
      <c r="G274" s="23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5" spans="1:20">
      <c r="A275" s="23"/>
      <c r="B275" s="39"/>
      <c r="C275" s="39"/>
      <c r="D275" s="39"/>
      <c r="E275" s="39"/>
      <c r="F275" s="23"/>
      <c r="G275" s="23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</row>
    <row r="276" spans="1:20">
      <c r="A276" s="23"/>
      <c r="B276" s="39"/>
      <c r="C276" s="39"/>
      <c r="D276" s="39"/>
      <c r="E276" s="39"/>
      <c r="F276" s="23"/>
      <c r="G276" s="23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>
      <c r="A277" s="23"/>
      <c r="B277" s="39"/>
      <c r="C277" s="39"/>
      <c r="D277" s="39"/>
      <c r="E277" s="39"/>
      <c r="F277" s="23"/>
      <c r="G277" s="23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>
      <c r="A278" s="23"/>
      <c r="B278" s="39"/>
      <c r="C278" s="39"/>
      <c r="D278" s="39"/>
      <c r="E278" s="39"/>
      <c r="F278" s="23"/>
      <c r="G278" s="23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>
      <c r="A279" s="23"/>
      <c r="B279" s="39"/>
      <c r="C279" s="39"/>
      <c r="D279" s="39"/>
      <c r="E279" s="39"/>
      <c r="F279" s="23"/>
      <c r="G279" s="23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>
      <c r="A280" s="23"/>
      <c r="B280" s="39"/>
      <c r="C280" s="39"/>
      <c r="D280" s="39"/>
      <c r="E280" s="39"/>
      <c r="F280" s="23"/>
      <c r="G280" s="23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>
      <c r="A281" s="23"/>
      <c r="B281" s="39"/>
      <c r="C281" s="39"/>
      <c r="D281" s="39"/>
      <c r="E281" s="39"/>
      <c r="F281" s="23"/>
      <c r="G281" s="23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>
      <c r="A282" s="23"/>
      <c r="B282" s="39"/>
      <c r="C282" s="39"/>
      <c r="D282" s="39"/>
      <c r="E282" s="39"/>
      <c r="F282" s="23"/>
      <c r="G282" s="23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>
      <c r="A283" s="23"/>
      <c r="B283" s="39"/>
      <c r="C283" s="39"/>
      <c r="D283" s="39"/>
      <c r="E283" s="39"/>
      <c r="F283" s="23"/>
      <c r="G283" s="23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>
      <c r="A284" s="23"/>
      <c r="B284" s="39"/>
      <c r="C284" s="39"/>
      <c r="D284" s="39"/>
      <c r="E284" s="39"/>
      <c r="F284" s="23"/>
      <c r="G284" s="23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>
      <c r="A285" s="23"/>
      <c r="B285" s="39"/>
      <c r="C285" s="39"/>
      <c r="D285" s="39"/>
      <c r="E285" s="39"/>
      <c r="F285" s="23"/>
      <c r="G285" s="23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>
      <c r="A286" s="23"/>
      <c r="B286" s="39"/>
      <c r="C286" s="39"/>
      <c r="D286" s="39"/>
      <c r="E286" s="39"/>
      <c r="F286" s="23"/>
      <c r="G286" s="23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  <row r="287" spans="1:20">
      <c r="A287" s="23"/>
      <c r="B287" s="39"/>
      <c r="C287" s="39"/>
      <c r="D287" s="39"/>
      <c r="E287" s="39"/>
      <c r="F287" s="23"/>
      <c r="G287" s="23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</row>
    <row r="288" spans="1:20">
      <c r="A288" s="23"/>
      <c r="B288" s="39"/>
      <c r="C288" s="39"/>
      <c r="D288" s="39"/>
      <c r="E288" s="39"/>
      <c r="F288" s="23"/>
      <c r="G288" s="23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</row>
    <row r="289" spans="1:20">
      <c r="A289" s="23"/>
      <c r="B289" s="39"/>
      <c r="C289" s="39"/>
      <c r="D289" s="39"/>
      <c r="E289" s="39"/>
      <c r="F289" s="23"/>
      <c r="G289" s="23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</row>
    <row r="290" spans="1:20">
      <c r="A290" s="23"/>
      <c r="B290" s="39"/>
      <c r="C290" s="39"/>
      <c r="D290" s="39"/>
      <c r="E290" s="39"/>
      <c r="F290" s="23"/>
      <c r="G290" s="23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</row>
    <row r="291" spans="1:20">
      <c r="A291" s="23"/>
      <c r="B291" s="39"/>
      <c r="C291" s="39"/>
      <c r="D291" s="39"/>
      <c r="E291" s="39"/>
      <c r="F291" s="23"/>
      <c r="G291" s="23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</row>
    <row r="292" spans="1:20">
      <c r="A292" s="23"/>
      <c r="B292" s="39"/>
      <c r="C292" s="39"/>
      <c r="D292" s="39"/>
      <c r="E292" s="39"/>
      <c r="F292" s="23"/>
      <c r="G292" s="23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</row>
    <row r="293" spans="1:20">
      <c r="A293" s="23"/>
      <c r="B293" s="39"/>
      <c r="C293" s="39"/>
      <c r="D293" s="39"/>
      <c r="E293" s="39"/>
      <c r="F293" s="23"/>
      <c r="G293" s="23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</row>
    <row r="294" spans="1:20">
      <c r="A294" s="23"/>
      <c r="B294" s="39"/>
      <c r="C294" s="39"/>
      <c r="D294" s="39"/>
      <c r="E294" s="39"/>
      <c r="F294" s="23"/>
      <c r="G294" s="23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</row>
    <row r="295" spans="1:20">
      <c r="A295" s="23"/>
      <c r="B295" s="39"/>
      <c r="C295" s="39"/>
      <c r="D295" s="39"/>
      <c r="E295" s="39"/>
      <c r="F295" s="23"/>
      <c r="G295" s="23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</row>
    <row r="296" spans="1:20">
      <c r="A296" s="23"/>
      <c r="B296" s="39"/>
      <c r="C296" s="39"/>
      <c r="D296" s="39"/>
      <c r="E296" s="39"/>
      <c r="F296" s="23"/>
      <c r="G296" s="23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</row>
    <row r="297" spans="1:20">
      <c r="A297" s="23"/>
      <c r="B297" s="39"/>
      <c r="C297" s="39"/>
      <c r="D297" s="39"/>
      <c r="E297" s="39"/>
      <c r="F297" s="23"/>
      <c r="G297" s="23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</row>
    <row r="298" spans="1:20">
      <c r="A298" s="23"/>
      <c r="B298" s="39"/>
      <c r="C298" s="39"/>
      <c r="D298" s="39"/>
      <c r="E298" s="39"/>
      <c r="F298" s="23"/>
      <c r="G298" s="23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</row>
    <row r="299" spans="1:20">
      <c r="A299" s="23"/>
      <c r="B299" s="39"/>
      <c r="C299" s="39"/>
      <c r="D299" s="39"/>
      <c r="E299" s="39"/>
      <c r="F299" s="23"/>
      <c r="G299" s="23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</row>
    <row r="300" spans="1:20">
      <c r="A300" s="23"/>
      <c r="B300" s="39"/>
      <c r="C300" s="39"/>
      <c r="D300" s="39"/>
      <c r="E300" s="39"/>
      <c r="F300" s="23"/>
      <c r="G300" s="23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</row>
    <row r="301" spans="1:20">
      <c r="A301" s="23"/>
      <c r="B301" s="39"/>
      <c r="C301" s="39"/>
      <c r="D301" s="39"/>
      <c r="E301" s="39"/>
      <c r="F301" s="23"/>
      <c r="G301" s="23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</row>
    <row r="302" spans="1:20">
      <c r="A302" s="23"/>
      <c r="B302" s="39"/>
      <c r="C302" s="39"/>
      <c r="D302" s="39"/>
      <c r="E302" s="39"/>
      <c r="F302" s="23"/>
      <c r="G302" s="23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</row>
    <row r="303" spans="1:20">
      <c r="A303" s="23"/>
      <c r="B303" s="39"/>
      <c r="C303" s="39"/>
      <c r="D303" s="39"/>
      <c r="E303" s="39"/>
      <c r="F303" s="23"/>
      <c r="G303" s="23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</row>
    <row r="304" spans="1:20">
      <c r="A304" s="23"/>
      <c r="B304" s="39"/>
      <c r="C304" s="39"/>
      <c r="D304" s="39"/>
      <c r="E304" s="39"/>
      <c r="F304" s="23"/>
      <c r="G304" s="23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</row>
    <row r="305" spans="1:20">
      <c r="A305" s="23"/>
      <c r="B305" s="39"/>
      <c r="C305" s="39"/>
      <c r="D305" s="39"/>
      <c r="E305" s="39"/>
      <c r="F305" s="23"/>
      <c r="G305" s="23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</row>
    <row r="306" spans="1:20">
      <c r="A306" s="23"/>
      <c r="B306" s="39"/>
      <c r="C306" s="39"/>
      <c r="D306" s="39"/>
      <c r="E306" s="39"/>
      <c r="F306" s="23"/>
      <c r="G306" s="23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</row>
    <row r="307" spans="1:20">
      <c r="A307" s="23"/>
      <c r="B307" s="39"/>
      <c r="C307" s="39"/>
      <c r="D307" s="39"/>
      <c r="E307" s="39"/>
      <c r="F307" s="23"/>
      <c r="G307" s="23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</row>
    <row r="308" spans="1:20">
      <c r="A308" s="23"/>
      <c r="B308" s="39"/>
      <c r="C308" s="39"/>
      <c r="D308" s="39"/>
      <c r="E308" s="39"/>
      <c r="F308" s="23"/>
      <c r="G308" s="23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</row>
    <row r="309" spans="1:20">
      <c r="A309" s="23"/>
      <c r="B309" s="39"/>
      <c r="C309" s="39"/>
      <c r="D309" s="39"/>
      <c r="E309" s="39"/>
      <c r="F309" s="23"/>
      <c r="G309" s="23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</row>
    <row r="310" spans="1:20">
      <c r="A310" s="23"/>
      <c r="B310" s="39"/>
      <c r="C310" s="39"/>
      <c r="D310" s="39"/>
      <c r="E310" s="39"/>
      <c r="F310" s="23"/>
      <c r="G310" s="23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</row>
    <row r="311" spans="1:20">
      <c r="A311" s="23"/>
      <c r="B311" s="39"/>
      <c r="C311" s="39"/>
      <c r="D311" s="39"/>
      <c r="E311" s="39"/>
      <c r="F311" s="23"/>
      <c r="G311" s="23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</row>
    <row r="312" spans="1:20">
      <c r="A312" s="23"/>
      <c r="B312" s="39"/>
      <c r="C312" s="39"/>
      <c r="D312" s="39"/>
      <c r="E312" s="39"/>
      <c r="F312" s="23"/>
      <c r="G312" s="23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</row>
    <row r="313" spans="1:20">
      <c r="A313" s="23"/>
      <c r="B313" s="39"/>
      <c r="C313" s="39"/>
      <c r="D313" s="39"/>
      <c r="E313" s="39"/>
      <c r="F313" s="23"/>
      <c r="G313" s="23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</row>
    <row r="314" spans="1:20">
      <c r="A314" s="23"/>
      <c r="B314" s="39"/>
      <c r="C314" s="39"/>
      <c r="D314" s="39"/>
      <c r="E314" s="39"/>
      <c r="F314" s="23"/>
      <c r="G314" s="23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</row>
    <row r="315" spans="1:20">
      <c r="A315" s="23"/>
      <c r="B315" s="39"/>
      <c r="C315" s="39"/>
      <c r="D315" s="39"/>
      <c r="E315" s="39"/>
      <c r="F315" s="23"/>
      <c r="G315" s="23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</row>
    <row r="316" spans="1:20">
      <c r="A316" s="23"/>
      <c r="B316" s="39"/>
      <c r="C316" s="39"/>
      <c r="D316" s="39"/>
      <c r="E316" s="39"/>
      <c r="F316" s="23"/>
      <c r="G316" s="23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</row>
    <row r="317" spans="1:20">
      <c r="A317" s="23"/>
      <c r="B317" s="39"/>
      <c r="C317" s="39"/>
      <c r="D317" s="39"/>
      <c r="E317" s="39"/>
      <c r="F317" s="23"/>
      <c r="G317" s="23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</row>
    <row r="318" spans="1:20">
      <c r="A318" s="23"/>
      <c r="B318" s="39"/>
      <c r="C318" s="39"/>
      <c r="D318" s="39"/>
      <c r="E318" s="39"/>
      <c r="F318" s="23"/>
      <c r="G318" s="23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</row>
    <row r="319" spans="1:20">
      <c r="A319" s="23"/>
      <c r="B319" s="39"/>
      <c r="C319" s="39"/>
      <c r="D319" s="39"/>
      <c r="E319" s="39"/>
      <c r="F319" s="23"/>
      <c r="G319" s="23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</row>
    <row r="320" spans="1:20">
      <c r="A320" s="23"/>
      <c r="B320" s="39"/>
      <c r="C320" s="39"/>
      <c r="D320" s="39"/>
      <c r="E320" s="39"/>
      <c r="F320" s="23"/>
      <c r="G320" s="23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</row>
    <row r="321" spans="1:20">
      <c r="A321" s="23"/>
      <c r="B321" s="39"/>
      <c r="C321" s="39"/>
      <c r="D321" s="39"/>
      <c r="E321" s="39"/>
      <c r="F321" s="23"/>
      <c r="G321" s="23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</row>
    <row r="322" spans="1:20">
      <c r="A322" s="23"/>
      <c r="B322" s="39"/>
      <c r="C322" s="39"/>
      <c r="D322" s="39"/>
      <c r="E322" s="39"/>
      <c r="F322" s="23"/>
      <c r="G322" s="23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</row>
    <row r="323" spans="1:20">
      <c r="A323" s="23"/>
      <c r="B323" s="39"/>
      <c r="C323" s="39"/>
      <c r="D323" s="39"/>
      <c r="E323" s="39"/>
      <c r="F323" s="23"/>
      <c r="G323" s="23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</row>
    <row r="324" spans="1:20">
      <c r="A324" s="23"/>
      <c r="B324" s="39"/>
      <c r="C324" s="39"/>
      <c r="D324" s="39"/>
      <c r="E324" s="39"/>
      <c r="F324" s="23"/>
      <c r="G324" s="23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</row>
    <row r="325" spans="1:20">
      <c r="A325" s="23"/>
      <c r="B325" s="39"/>
      <c r="C325" s="39"/>
      <c r="D325" s="39"/>
      <c r="E325" s="39"/>
      <c r="F325" s="23"/>
      <c r="G325" s="23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</row>
    <row r="326" spans="1:20">
      <c r="A326" s="23"/>
      <c r="B326" s="39"/>
      <c r="C326" s="39"/>
      <c r="D326" s="39"/>
      <c r="E326" s="39"/>
      <c r="F326" s="23"/>
      <c r="G326" s="23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</row>
    <row r="327" spans="1:20">
      <c r="A327" s="23"/>
      <c r="B327" s="39"/>
      <c r="C327" s="39"/>
      <c r="D327" s="39"/>
      <c r="E327" s="39"/>
      <c r="F327" s="23"/>
      <c r="G327" s="23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</row>
    <row r="328" spans="1:20">
      <c r="A328" s="23"/>
      <c r="B328" s="39"/>
      <c r="C328" s="39"/>
      <c r="D328" s="39"/>
      <c r="E328" s="39"/>
      <c r="F328" s="23"/>
      <c r="G328" s="23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</row>
    <row r="329" spans="1:20">
      <c r="A329" s="23"/>
      <c r="B329" s="39"/>
      <c r="C329" s="39"/>
      <c r="D329" s="39"/>
      <c r="E329" s="39"/>
      <c r="F329" s="23"/>
      <c r="G329" s="23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</row>
    <row r="330" spans="1:20">
      <c r="A330" s="23"/>
      <c r="B330" s="39"/>
      <c r="C330" s="39"/>
      <c r="D330" s="39"/>
      <c r="E330" s="39"/>
      <c r="F330" s="23"/>
      <c r="G330" s="23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</row>
    <row r="331" spans="1:20">
      <c r="A331" s="23"/>
      <c r="B331" s="39"/>
      <c r="C331" s="39"/>
      <c r="D331" s="39"/>
      <c r="E331" s="39"/>
      <c r="F331" s="23"/>
      <c r="G331" s="23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</row>
    <row r="332" spans="1:20">
      <c r="A332" s="23"/>
      <c r="B332" s="39"/>
      <c r="C332" s="39"/>
      <c r="D332" s="39"/>
      <c r="E332" s="39"/>
      <c r="F332" s="23"/>
      <c r="G332" s="23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</row>
    <row r="333" spans="1:20">
      <c r="A333" s="23"/>
      <c r="B333" s="39"/>
      <c r="C333" s="39"/>
      <c r="D333" s="39"/>
      <c r="E333" s="39"/>
      <c r="F333" s="23"/>
      <c r="G333" s="23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</row>
    <row r="334" spans="1:20">
      <c r="A334" s="23"/>
      <c r="B334" s="39"/>
      <c r="C334" s="39"/>
      <c r="D334" s="39"/>
      <c r="E334" s="39"/>
      <c r="F334" s="23"/>
      <c r="G334" s="23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</row>
    <row r="335" spans="1:20">
      <c r="A335" s="23"/>
      <c r="B335" s="39"/>
      <c r="C335" s="39"/>
      <c r="D335" s="39"/>
      <c r="E335" s="39"/>
      <c r="F335" s="23"/>
      <c r="G335" s="23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</row>
    <row r="336" spans="1:20">
      <c r="A336" s="23"/>
      <c r="B336" s="39"/>
      <c r="C336" s="39"/>
      <c r="D336" s="39"/>
      <c r="E336" s="39"/>
      <c r="F336" s="23"/>
      <c r="G336" s="23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</row>
    <row r="337" spans="1:20">
      <c r="A337" s="23"/>
      <c r="B337" s="39"/>
      <c r="C337" s="39"/>
      <c r="D337" s="39"/>
      <c r="E337" s="39"/>
      <c r="F337" s="23"/>
      <c r="G337" s="23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</row>
    <row r="338" spans="1:20">
      <c r="A338" s="23"/>
      <c r="B338" s="39"/>
      <c r="C338" s="39"/>
      <c r="D338" s="39"/>
      <c r="E338" s="39"/>
      <c r="F338" s="23"/>
      <c r="G338" s="23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</row>
    <row r="339" spans="1:20">
      <c r="A339" s="23"/>
      <c r="B339" s="39"/>
      <c r="C339" s="39"/>
      <c r="D339" s="39"/>
      <c r="E339" s="39"/>
      <c r="F339" s="23"/>
      <c r="G339" s="23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</row>
    <row r="340" spans="1:20">
      <c r="A340" s="23"/>
      <c r="B340" s="39"/>
      <c r="C340" s="39"/>
      <c r="D340" s="39"/>
      <c r="E340" s="39"/>
      <c r="F340" s="23"/>
      <c r="G340" s="23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</row>
    <row r="341" spans="1:20">
      <c r="A341" s="23"/>
      <c r="B341" s="39"/>
      <c r="C341" s="39"/>
      <c r="D341" s="39"/>
      <c r="E341" s="39"/>
      <c r="F341" s="23"/>
      <c r="G341" s="23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</row>
    <row r="342" spans="1:20">
      <c r="A342" s="23"/>
      <c r="B342" s="39"/>
      <c r="C342" s="39"/>
      <c r="D342" s="39"/>
      <c r="E342" s="39"/>
      <c r="F342" s="23"/>
      <c r="G342" s="23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</row>
    <row r="343" spans="1:20">
      <c r="A343" s="23"/>
      <c r="B343" s="39"/>
      <c r="C343" s="39"/>
      <c r="D343" s="39"/>
      <c r="E343" s="39"/>
      <c r="F343" s="23"/>
      <c r="G343" s="23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</row>
    <row r="344" spans="1:20">
      <c r="A344" s="23"/>
      <c r="B344" s="39"/>
      <c r="C344" s="39"/>
      <c r="D344" s="39"/>
      <c r="E344" s="39"/>
      <c r="F344" s="23"/>
      <c r="G344" s="23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</row>
    <row r="345" spans="1:20">
      <c r="A345" s="23"/>
      <c r="B345" s="39"/>
      <c r="C345" s="39"/>
      <c r="D345" s="39"/>
      <c r="E345" s="39"/>
      <c r="F345" s="23"/>
      <c r="G345" s="23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</row>
    <row r="346" spans="1:20">
      <c r="A346" s="23"/>
      <c r="B346" s="39"/>
      <c r="C346" s="39"/>
      <c r="D346" s="39"/>
      <c r="E346" s="39"/>
      <c r="F346" s="23"/>
      <c r="G346" s="23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</row>
    <row r="347" spans="1:20">
      <c r="A347" s="23"/>
      <c r="B347" s="39"/>
      <c r="C347" s="39"/>
      <c r="D347" s="39"/>
      <c r="E347" s="39"/>
      <c r="F347" s="23"/>
      <c r="G347" s="23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</row>
    <row r="348" spans="1:20">
      <c r="A348" s="23"/>
      <c r="B348" s="39"/>
      <c r="C348" s="39"/>
      <c r="D348" s="39"/>
      <c r="E348" s="39"/>
      <c r="F348" s="23"/>
      <c r="G348" s="23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</row>
    <row r="349" spans="1:20">
      <c r="A349" s="23"/>
      <c r="B349" s="39"/>
      <c r="C349" s="39"/>
      <c r="D349" s="39"/>
      <c r="E349" s="39"/>
      <c r="F349" s="23"/>
      <c r="G349" s="23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</row>
    <row r="350" spans="1:20">
      <c r="A350" s="23"/>
      <c r="B350" s="39"/>
      <c r="C350" s="39"/>
      <c r="D350" s="39"/>
      <c r="E350" s="39"/>
      <c r="F350" s="23"/>
      <c r="G350" s="23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</row>
    <row r="351" spans="1:20">
      <c r="A351" s="23"/>
      <c r="B351" s="39"/>
      <c r="C351" s="39"/>
      <c r="D351" s="39"/>
      <c r="E351" s="39"/>
      <c r="F351" s="23"/>
      <c r="G351" s="23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</row>
    <row r="352" spans="1:20">
      <c r="A352" s="23"/>
      <c r="B352" s="39"/>
      <c r="C352" s="39"/>
      <c r="D352" s="39"/>
      <c r="E352" s="39"/>
      <c r="F352" s="23"/>
      <c r="G352" s="23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</row>
    <row r="353" spans="1:20">
      <c r="A353" s="23"/>
      <c r="B353" s="39"/>
      <c r="C353" s="39"/>
      <c r="D353" s="39"/>
      <c r="E353" s="39"/>
      <c r="F353" s="23"/>
      <c r="G353" s="23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</row>
    <row r="354" spans="1:20">
      <c r="A354" s="23"/>
      <c r="B354" s="39"/>
      <c r="C354" s="39"/>
      <c r="D354" s="39"/>
      <c r="E354" s="39"/>
      <c r="F354" s="23"/>
      <c r="G354" s="23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</row>
    <row r="355" spans="1:20">
      <c r="A355" s="23"/>
      <c r="B355" s="39"/>
      <c r="C355" s="39"/>
      <c r="D355" s="39"/>
      <c r="E355" s="39"/>
      <c r="F355" s="23"/>
      <c r="G355" s="23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</row>
    <row r="356" spans="1:20">
      <c r="A356" s="23"/>
      <c r="B356" s="39"/>
      <c r="C356" s="39"/>
      <c r="D356" s="39"/>
      <c r="E356" s="39"/>
      <c r="F356" s="23"/>
      <c r="G356" s="23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</row>
    <row r="357" spans="1:20">
      <c r="A357" s="23"/>
      <c r="B357" s="39"/>
      <c r="C357" s="39"/>
      <c r="D357" s="39"/>
      <c r="E357" s="39"/>
      <c r="F357" s="23"/>
      <c r="G357" s="23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</row>
    <row r="358" spans="1:20">
      <c r="A358" s="23"/>
      <c r="B358" s="39"/>
      <c r="C358" s="39"/>
      <c r="D358" s="39"/>
      <c r="E358" s="39"/>
      <c r="F358" s="23"/>
      <c r="G358" s="23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</row>
    <row r="359" spans="1:20">
      <c r="A359" s="23"/>
      <c r="B359" s="39"/>
      <c r="C359" s="39"/>
      <c r="D359" s="39"/>
      <c r="E359" s="39"/>
      <c r="F359" s="23"/>
      <c r="G359" s="23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</row>
    <row r="360" spans="1:20">
      <c r="A360" s="23"/>
      <c r="B360" s="39"/>
      <c r="C360" s="39"/>
      <c r="D360" s="39"/>
      <c r="E360" s="39"/>
      <c r="F360" s="23"/>
      <c r="G360" s="23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</row>
    <row r="361" spans="1:20">
      <c r="A361" s="23"/>
      <c r="B361" s="39"/>
      <c r="C361" s="39"/>
      <c r="D361" s="39"/>
      <c r="E361" s="39"/>
      <c r="F361" s="23"/>
      <c r="G361" s="23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</row>
    <row r="362" spans="1:20">
      <c r="A362" s="23"/>
      <c r="B362" s="39"/>
      <c r="C362" s="39"/>
      <c r="D362" s="39"/>
      <c r="E362" s="39"/>
      <c r="F362" s="23"/>
      <c r="G362" s="23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</row>
    <row r="363" spans="1:20">
      <c r="A363" s="23"/>
      <c r="B363" s="39"/>
      <c r="C363" s="39"/>
      <c r="D363" s="39"/>
      <c r="E363" s="39"/>
      <c r="F363" s="23"/>
      <c r="G363" s="23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</row>
    <row r="364" spans="1:20">
      <c r="A364" s="23"/>
      <c r="B364" s="39"/>
      <c r="C364" s="39"/>
      <c r="D364" s="39"/>
      <c r="E364" s="39"/>
      <c r="F364" s="23"/>
      <c r="G364" s="23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</row>
    <row r="365" spans="1:20">
      <c r="A365" s="23"/>
      <c r="B365" s="39"/>
      <c r="C365" s="39"/>
      <c r="D365" s="39"/>
      <c r="E365" s="39"/>
      <c r="F365" s="23"/>
      <c r="G365" s="23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</row>
    <row r="366" spans="1:20">
      <c r="A366" s="23"/>
      <c r="B366" s="39"/>
      <c r="C366" s="39"/>
      <c r="D366" s="39"/>
      <c r="E366" s="39"/>
      <c r="F366" s="23"/>
      <c r="G366" s="23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</row>
    <row r="367" spans="1:20">
      <c r="A367" s="23"/>
      <c r="B367" s="39"/>
      <c r="C367" s="39"/>
      <c r="D367" s="39"/>
      <c r="E367" s="39"/>
      <c r="F367" s="23"/>
      <c r="G367" s="23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</row>
    <row r="368" spans="1:20">
      <c r="A368" s="23"/>
      <c r="B368" s="39"/>
      <c r="C368" s="39"/>
      <c r="D368" s="39"/>
      <c r="E368" s="39"/>
      <c r="F368" s="23"/>
      <c r="G368" s="23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</row>
    <row r="369" spans="1:20">
      <c r="A369" s="23"/>
      <c r="B369" s="39"/>
      <c r="C369" s="39"/>
      <c r="D369" s="39"/>
      <c r="E369" s="39"/>
      <c r="F369" s="23"/>
      <c r="G369" s="23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</row>
    <row r="370" spans="1:20">
      <c r="A370" s="23"/>
      <c r="B370" s="39"/>
      <c r="C370" s="39"/>
      <c r="D370" s="39"/>
      <c r="E370" s="39"/>
      <c r="F370" s="23"/>
      <c r="G370" s="23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</row>
    <row r="371" spans="1:20">
      <c r="A371" s="23"/>
      <c r="B371" s="39"/>
      <c r="C371" s="39"/>
      <c r="D371" s="39"/>
      <c r="E371" s="39"/>
      <c r="F371" s="23"/>
      <c r="G371" s="23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</row>
    <row r="372" spans="1:20">
      <c r="A372" s="23"/>
      <c r="B372" s="39"/>
      <c r="C372" s="39"/>
      <c r="D372" s="39"/>
      <c r="E372" s="39"/>
      <c r="F372" s="23"/>
      <c r="G372" s="23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</row>
    <row r="373" spans="1:20">
      <c r="A373" s="23"/>
      <c r="B373" s="39"/>
      <c r="C373" s="39"/>
      <c r="D373" s="39"/>
      <c r="E373" s="39"/>
      <c r="F373" s="23"/>
      <c r="G373" s="23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</row>
    <row r="374" spans="1:20">
      <c r="A374" s="23"/>
      <c r="B374" s="39"/>
      <c r="C374" s="39"/>
      <c r="D374" s="39"/>
      <c r="E374" s="39"/>
      <c r="F374" s="23"/>
      <c r="G374" s="23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</row>
    <row r="375" spans="1:20">
      <c r="A375" s="23"/>
      <c r="B375" s="39"/>
      <c r="C375" s="39"/>
      <c r="D375" s="39"/>
      <c r="E375" s="39"/>
      <c r="F375" s="23"/>
      <c r="G375" s="23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</row>
    <row r="376" spans="1:20">
      <c r="A376" s="23"/>
      <c r="B376" s="39"/>
      <c r="C376" s="39"/>
      <c r="D376" s="39"/>
      <c r="E376" s="39"/>
      <c r="F376" s="23"/>
      <c r="G376" s="23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</row>
    <row r="377" spans="1:20">
      <c r="A377" s="23"/>
      <c r="B377" s="39"/>
      <c r="C377" s="39"/>
      <c r="D377" s="39"/>
      <c r="E377" s="39"/>
      <c r="F377" s="23"/>
      <c r="G377" s="23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</row>
  </sheetData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598" r:id="rId1"/>
  <headerFooter>
    <oddFooter>&amp;C&amp;Pz&amp;N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P1 Drobny sprzęt medyczny</vt:lpstr>
      <vt:lpstr>Zał.nr10 dot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2024-10-21T06:52:54Z</cp:lastPrinted>
  <dcterms:created xsi:type="dcterms:W3CDTF">1997-02-26T13:46:56Z</dcterms:created>
  <dcterms:modified xsi:type="dcterms:W3CDTF">2024-12-19T08:59:30Z</dcterms:modified>
</cp:coreProperties>
</file>