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500" activeTab="3"/>
  </bookViews>
  <sheets>
    <sheet name="Budynki" sheetId="1" r:id="rId1"/>
    <sheet name="Arkusz3" sheetId="2" state="hidden" r:id="rId2"/>
    <sheet name="Wyposażenie" sheetId="3" r:id="rId3"/>
    <sheet name="Wykaz elektroniki" sheetId="4" r:id="rId4"/>
  </sheets>
  <definedNames/>
  <calcPr fullCalcOnLoad="1"/>
</workbook>
</file>

<file path=xl/sharedStrings.xml><?xml version="1.0" encoding="utf-8"?>
<sst xmlns="http://schemas.openxmlformats.org/spreadsheetml/2006/main" count="76" uniqueCount="66">
  <si>
    <t>Lp.</t>
  </si>
  <si>
    <t xml:space="preserve">Jednostka płacąca za polisę </t>
  </si>
  <si>
    <t>Lokalizacja</t>
  </si>
  <si>
    <t>Przedmiot ubezpieczenia</t>
  </si>
  <si>
    <t>rok budowy</t>
  </si>
  <si>
    <t>powierzchnia</t>
  </si>
  <si>
    <t>ilość kondygnacji</t>
  </si>
  <si>
    <t>matriał ścian</t>
  </si>
  <si>
    <t xml:space="preserve">pokrycie dachu </t>
  </si>
  <si>
    <t>zabezpieczenia p.poz</t>
  </si>
  <si>
    <t>Wartość z polis</t>
  </si>
  <si>
    <t>1.</t>
  </si>
  <si>
    <t>Budynek</t>
  </si>
  <si>
    <t>2.</t>
  </si>
  <si>
    <t xml:space="preserve"> </t>
  </si>
  <si>
    <t>Centum Kultury i Sportu "Ziemowit"</t>
  </si>
  <si>
    <t>ul. Niepodległości 43, 88-150 Kruszwica</t>
  </si>
  <si>
    <t>cegła</t>
  </si>
  <si>
    <t>papa</t>
  </si>
  <si>
    <t xml:space="preserve">gasnice, </t>
  </si>
  <si>
    <t>Chełmce</t>
  </si>
  <si>
    <t>wartośc odtworzeniowa wg współczynnika:</t>
  </si>
  <si>
    <t>Wartośc O lub KB</t>
  </si>
  <si>
    <t xml:space="preserve">Wyposażenie od ognia i innych zdarzeń losowych grupa III - VIII wg. wartości księgowej brutto </t>
  </si>
  <si>
    <t>WYPOSAŻENIE</t>
  </si>
  <si>
    <t xml:space="preserve">Jednostka płacąca za polisę  </t>
  </si>
  <si>
    <t>sprzęt ratowniczy</t>
  </si>
  <si>
    <t xml:space="preserve">Razem: </t>
  </si>
  <si>
    <t>CKiS ZIEMOWIT w Kruszwicy</t>
  </si>
  <si>
    <t>Wg ewidencji srodków trwałych</t>
  </si>
  <si>
    <t>Gr III</t>
  </si>
  <si>
    <t>Gr IV</t>
  </si>
  <si>
    <t>Gr V</t>
  </si>
  <si>
    <t>Gr VI</t>
  </si>
  <si>
    <t>Gr VII</t>
  </si>
  <si>
    <t>Gr VIII</t>
  </si>
  <si>
    <t>ul. Kujawska</t>
  </si>
  <si>
    <t>Rok produkcji</t>
  </si>
  <si>
    <t>3.</t>
  </si>
  <si>
    <t>4.</t>
  </si>
  <si>
    <t>5.</t>
  </si>
  <si>
    <t>6.</t>
  </si>
  <si>
    <t>Nazwa Jednostki:</t>
  </si>
  <si>
    <t>:</t>
  </si>
  <si>
    <t>CKIS ZIEMOWIT w Kruszwicy</t>
  </si>
  <si>
    <t>WYKAZ SPRZETU ELEKTRONICZNEGO</t>
  </si>
  <si>
    <t xml:space="preserve">Nr inwen-tarzowy </t>
  </si>
  <si>
    <t>wartość początkowa (księgowa brutto, odtworzeniowa) w złotych</t>
  </si>
  <si>
    <t xml:space="preserve">mikrofon bezprzewodowy </t>
  </si>
  <si>
    <t>kolumna RCF (4 szt.) cena jedn. 2000,00 zł/brutto</t>
  </si>
  <si>
    <t>Mikser BEHRINGER</t>
  </si>
  <si>
    <t>Urządzenie wielofunkcyjne EPSON</t>
  </si>
  <si>
    <t>Zestaw głośnikowy PANASONIC</t>
  </si>
  <si>
    <t>RAZEM</t>
  </si>
  <si>
    <t xml:space="preserve">Lp. </t>
  </si>
  <si>
    <t>Laptop ACER Aspire 5</t>
  </si>
  <si>
    <t>Laprop ACER Aspier 5</t>
  </si>
  <si>
    <t>Projektro NEC</t>
  </si>
  <si>
    <t>2500 zł / 1 m kw - budynki administracji i szkoły,</t>
  </si>
  <si>
    <t>1500 zł / 1 m kw - budynki gospodarcze, zaplecza socjalnego, remizy, warsztaty,</t>
  </si>
  <si>
    <r>
      <t xml:space="preserve">Rodzaj sprzętu </t>
    </r>
    <r>
      <rPr>
        <sz val="16"/>
        <color indexed="10"/>
        <rFont val="Arial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</si>
  <si>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r>
      <t xml:space="preserve">1. Wykaz sprzętu elektronicznego </t>
    </r>
    <r>
      <rPr>
        <b/>
        <i/>
        <u val="single"/>
        <sz val="16"/>
        <rFont val="Arial"/>
        <family val="2"/>
      </rPr>
      <t>stacjonarnego</t>
    </r>
  </si>
  <si>
    <r>
      <t xml:space="preserve">2. Wykaz sprzętu elektronicznego </t>
    </r>
    <r>
      <rPr>
        <b/>
        <i/>
        <u val="single"/>
        <sz val="16"/>
        <rFont val="Arial"/>
        <family val="2"/>
      </rPr>
      <t>przenośnego</t>
    </r>
  </si>
  <si>
    <t>szacunkowa wartość odtw.</t>
  </si>
  <si>
    <r>
      <t xml:space="preserve">Rodzaj sprzętu </t>
    </r>
    <r>
      <rPr>
        <sz val="14"/>
        <color indexed="10"/>
        <rFont val="Arial"/>
        <family val="2"/>
      </rPr>
      <t>(laptopy/notebooki; netbooki/subnotebooki; palmtopy; smartfony; telefony komórkowe służbowe; wideoprojektory, nawigacje GPS, radia CB, aparaty fotograficzne, kamery przenośne)</t>
    </r>
  </si>
  <si>
    <t>Załącznik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</si>
</sst>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;[Red]\-#,##0.00&quot; zł&quot;"/>
    <numFmt numFmtId="168" formatCode="#,##0.00&quot; zł&quot;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indexed="17"/>
      <name val="Czcionka tekstu podstawowego"/>
      <family val="0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sz val="16"/>
      <name val="Czcionka tekstu podstawowego"/>
      <family val="2"/>
    </font>
    <font>
      <sz val="16"/>
      <name val="Czcionka tekstu podstawowego"/>
      <family val="2"/>
    </font>
    <font>
      <i/>
      <sz val="16"/>
      <color indexed="8"/>
      <name val="Czcionka tekstu podstawowego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sz val="12"/>
      <name val="Czcionka tekstu podstawowego"/>
      <family val="2"/>
    </font>
    <font>
      <sz val="12"/>
      <color indexed="8"/>
      <name val="Czcionka tekstu podstawowego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166" fontId="0" fillId="0" borderId="0" xfId="59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/>
    </xf>
    <xf numFmtId="166" fontId="2" fillId="0" borderId="14" xfId="59" applyFont="1" applyFill="1" applyBorder="1" applyAlignment="1" applyProtection="1">
      <alignment/>
      <protection/>
    </xf>
    <xf numFmtId="166" fontId="2" fillId="33" borderId="15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6" fillId="0" borderId="20" xfId="0" applyNumberFormat="1" applyFont="1" applyBorder="1" applyAlignment="1">
      <alignment/>
    </xf>
    <xf numFmtId="166" fontId="6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59" applyNumberFormat="1" applyFont="1" applyFill="1" applyBorder="1" applyAlignment="1" applyProtection="1">
      <alignment/>
      <protection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59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/>
    </xf>
    <xf numFmtId="166" fontId="5" fillId="0" borderId="14" xfId="59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166" fontId="5" fillId="0" borderId="0" xfId="59" applyFont="1" applyFill="1" applyBorder="1" applyAlignment="1" applyProtection="1">
      <alignment/>
      <protection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6" fontId="8" fillId="33" borderId="14" xfId="0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51" applyFont="1" applyAlignment="1">
      <alignment wrapText="1"/>
      <protection/>
    </xf>
    <xf numFmtId="0" fontId="13" fillId="0" borderId="0" xfId="51" applyFont="1" applyFill="1" applyAlignment="1">
      <alignment wrapText="1"/>
      <protection/>
    </xf>
    <xf numFmtId="0" fontId="15" fillId="33" borderId="25" xfId="51" applyFont="1" applyFill="1" applyBorder="1" applyAlignment="1">
      <alignment horizontal="center" vertical="center" wrapText="1"/>
      <protection/>
    </xf>
    <xf numFmtId="0" fontId="13" fillId="0" borderId="26" xfId="51" applyFont="1" applyFill="1" applyBorder="1" applyAlignment="1">
      <alignment horizontal="center" vertical="center" wrapText="1"/>
      <protection/>
    </xf>
    <xf numFmtId="0" fontId="13" fillId="0" borderId="27" xfId="51" applyFont="1" applyFill="1" applyBorder="1" applyAlignment="1">
      <alignment horizontal="center" vertical="center" wrapText="1"/>
      <protection/>
    </xf>
    <xf numFmtId="0" fontId="13" fillId="0" borderId="28" xfId="51" applyFont="1" applyFill="1" applyBorder="1" applyAlignment="1">
      <alignment horizontal="center" vertical="center" wrapText="1"/>
      <protection/>
    </xf>
    <xf numFmtId="0" fontId="13" fillId="0" borderId="15" xfId="51" applyFont="1" applyFill="1" applyBorder="1" applyAlignment="1">
      <alignment horizontal="center" vertical="center" wrapText="1"/>
      <protection/>
    </xf>
    <xf numFmtId="0" fontId="12" fillId="0" borderId="14" xfId="51" applyFont="1" applyFill="1" applyBorder="1" applyAlignment="1">
      <alignment horizontal="center" vertical="center" wrapText="1"/>
      <protection/>
    </xf>
    <xf numFmtId="0" fontId="12" fillId="0" borderId="14" xfId="51" applyFont="1" applyFill="1" applyBorder="1" applyAlignment="1">
      <alignment vertical="center" wrapText="1"/>
      <protection/>
    </xf>
    <xf numFmtId="168" fontId="12" fillId="0" borderId="14" xfId="51" applyNumberFormat="1" applyFont="1" applyFill="1" applyBorder="1" applyAlignment="1">
      <alignment vertical="center" wrapText="1"/>
      <protection/>
    </xf>
    <xf numFmtId="0" fontId="12" fillId="34" borderId="14" xfId="51" applyFont="1" applyFill="1" applyBorder="1" applyAlignment="1">
      <alignment horizontal="center" vertical="center" wrapText="1"/>
      <protection/>
    </xf>
    <xf numFmtId="0" fontId="13" fillId="33" borderId="14" xfId="51" applyFont="1" applyFill="1" applyBorder="1" applyAlignment="1">
      <alignment horizontal="center" vertical="center" wrapText="1"/>
      <protection/>
    </xf>
    <xf numFmtId="0" fontId="12" fillId="33" borderId="14" xfId="51" applyFont="1" applyFill="1" applyBorder="1" applyAlignment="1">
      <alignment vertical="center" wrapText="1"/>
      <protection/>
    </xf>
    <xf numFmtId="168" fontId="13" fillId="0" borderId="14" xfId="51" applyNumberFormat="1" applyFont="1" applyFill="1" applyBorder="1" applyAlignment="1">
      <alignment vertical="center" wrapText="1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0" fontId="13" fillId="0" borderId="0" xfId="51" applyFont="1" applyFill="1" applyBorder="1" applyAlignment="1">
      <alignment vertical="center" wrapText="1"/>
      <protection/>
    </xf>
    <xf numFmtId="0" fontId="12" fillId="0" borderId="0" xfId="51" applyFont="1" applyFill="1" applyBorder="1" applyAlignment="1">
      <alignment vertical="center" wrapText="1"/>
      <protection/>
    </xf>
    <xf numFmtId="2" fontId="12" fillId="0" borderId="0" xfId="51" applyNumberFormat="1" applyFont="1" applyFill="1" applyBorder="1" applyAlignment="1">
      <alignment vertical="center" wrapText="1"/>
      <protection/>
    </xf>
    <xf numFmtId="0" fontId="13" fillId="0" borderId="14" xfId="51" applyFont="1" applyFill="1" applyBorder="1" applyAlignment="1">
      <alignment horizontal="center" vertical="center" wrapText="1"/>
      <protection/>
    </xf>
    <xf numFmtId="168" fontId="12" fillId="33" borderId="14" xfId="51" applyNumberFormat="1" applyFont="1" applyFill="1" applyBorder="1" applyAlignment="1">
      <alignment vertical="center" wrapText="1"/>
      <protection/>
    </xf>
    <xf numFmtId="168" fontId="13" fillId="33" borderId="29" xfId="51" applyNumberFormat="1" applyFont="1" applyFill="1" applyBorder="1" applyAlignment="1">
      <alignment vertical="center" wrapText="1"/>
      <protection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6" fontId="5" fillId="33" borderId="28" xfId="0" applyNumberFormat="1" applyFont="1" applyFill="1" applyBorder="1" applyAlignment="1">
      <alignment horizontal="right"/>
    </xf>
    <xf numFmtId="166" fontId="5" fillId="33" borderId="14" xfId="0" applyNumberFormat="1" applyFont="1" applyFill="1" applyBorder="1" applyAlignment="1">
      <alignment horizontal="right"/>
    </xf>
    <xf numFmtId="167" fontId="5" fillId="33" borderId="21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166" fontId="5" fillId="33" borderId="21" xfId="0" applyNumberFormat="1" applyFont="1" applyFill="1" applyBorder="1" applyAlignment="1">
      <alignment horizontal="right"/>
    </xf>
    <xf numFmtId="0" fontId="6" fillId="0" borderId="21" xfId="0" applyFont="1" applyBorder="1" applyAlignment="1">
      <alignment horizontal="right"/>
    </xf>
    <xf numFmtId="167" fontId="6" fillId="0" borderId="21" xfId="0" applyNumberFormat="1" applyFont="1" applyBorder="1" applyAlignment="1">
      <alignment horizontal="right"/>
    </xf>
    <xf numFmtId="167" fontId="6" fillId="33" borderId="21" xfId="0" applyNumberFormat="1" applyFont="1" applyFill="1" applyBorder="1" applyAlignment="1">
      <alignment horizontal="right"/>
    </xf>
    <xf numFmtId="166" fontId="5" fillId="33" borderId="15" xfId="0" applyNumberFormat="1" applyFont="1" applyFill="1" applyBorder="1" applyAlignment="1">
      <alignment horizontal="right"/>
    </xf>
    <xf numFmtId="166" fontId="8" fillId="0" borderId="35" xfId="59" applyFont="1" applyFill="1" applyBorder="1" applyAlignment="1" applyProtection="1">
      <alignment/>
      <protection/>
    </xf>
    <xf numFmtId="166" fontId="8" fillId="0" borderId="13" xfId="59" applyFont="1" applyFill="1" applyBorder="1" applyAlignment="1" applyProtection="1">
      <alignment/>
      <protection/>
    </xf>
    <xf numFmtId="166" fontId="8" fillId="0" borderId="36" xfId="59" applyFont="1" applyFill="1" applyBorder="1" applyAlignment="1" applyProtection="1">
      <alignment/>
      <protection/>
    </xf>
    <xf numFmtId="167" fontId="6" fillId="0" borderId="0" xfId="0" applyNumberFormat="1" applyFont="1" applyAlignment="1">
      <alignment/>
    </xf>
    <xf numFmtId="0" fontId="8" fillId="0" borderId="37" xfId="0" applyFont="1" applyBorder="1" applyAlignment="1">
      <alignment/>
    </xf>
    <xf numFmtId="166" fontId="8" fillId="0" borderId="38" xfId="59" applyFont="1" applyFill="1" applyBorder="1" applyAlignment="1" applyProtection="1">
      <alignment/>
      <protection/>
    </xf>
    <xf numFmtId="0" fontId="5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/>
    </xf>
    <xf numFmtId="166" fontId="8" fillId="33" borderId="37" xfId="0" applyNumberFormat="1" applyFont="1" applyFill="1" applyBorder="1" applyAlignment="1">
      <alignment horizontal="right"/>
    </xf>
    <xf numFmtId="0" fontId="20" fillId="0" borderId="14" xfId="51" applyFont="1" applyFill="1" applyBorder="1" applyAlignment="1">
      <alignment horizontal="center" vertical="center" wrapText="1"/>
      <protection/>
    </xf>
    <xf numFmtId="0" fontId="20" fillId="0" borderId="15" xfId="51" applyFont="1" applyFill="1" applyBorder="1" applyAlignment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4" fillId="0" borderId="25" xfId="51" applyFont="1" applyFill="1" applyBorder="1" applyAlignment="1">
      <alignment horizontal="center" vertical="center" wrapText="1"/>
      <protection/>
    </xf>
    <xf numFmtId="0" fontId="16" fillId="0" borderId="46" xfId="51" applyFont="1" applyFill="1" applyBorder="1" applyAlignment="1">
      <alignment horizontal="center" vertical="center" wrapText="1"/>
      <protection/>
    </xf>
    <xf numFmtId="0" fontId="16" fillId="0" borderId="14" xfId="51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80" zoomScaleNormal="80" zoomScalePageLayoutView="0" workbookViewId="0" topLeftCell="A1">
      <selection activeCell="C29" sqref="C29"/>
    </sheetView>
  </sheetViews>
  <sheetFormatPr defaultColWidth="9" defaultRowHeight="14.25"/>
  <cols>
    <col min="1" max="1" width="10.5" style="0" customWidth="1"/>
    <col min="2" max="2" width="28.69921875" style="0" customWidth="1"/>
    <col min="3" max="3" width="35.8984375" style="0" customWidth="1"/>
    <col min="4" max="4" width="13" style="0" customWidth="1"/>
    <col min="5" max="5" width="16.09765625" style="0" customWidth="1"/>
    <col min="6" max="6" width="13.3984375" style="0" customWidth="1"/>
    <col min="7" max="7" width="6.3984375" style="0" customWidth="1"/>
    <col min="8" max="8" width="12.59765625" style="0" customWidth="1"/>
    <col min="9" max="9" width="16" style="0" customWidth="1"/>
    <col min="10" max="10" width="13.5" style="0" customWidth="1"/>
    <col min="11" max="11" width="23.5" style="0" customWidth="1"/>
    <col min="12" max="12" width="39" style="0" customWidth="1"/>
    <col min="13" max="13" width="17" style="0" customWidth="1"/>
  </cols>
  <sheetData>
    <row r="1" spans="4:16" ht="20.25"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0.25">
      <c r="A2" s="101" t="s">
        <v>65</v>
      </c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4:16" ht="21" thickBot="1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 customHeight="1" thickBot="1">
      <c r="A4" s="1" t="s">
        <v>0</v>
      </c>
      <c r="B4" s="2" t="s">
        <v>1</v>
      </c>
      <c r="C4" s="3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5" t="s">
        <v>8</v>
      </c>
      <c r="J4" s="16" t="s">
        <v>9</v>
      </c>
      <c r="K4" s="17" t="s">
        <v>10</v>
      </c>
      <c r="L4" s="18" t="s">
        <v>63</v>
      </c>
      <c r="M4" s="12"/>
      <c r="N4" s="12"/>
      <c r="O4" s="12"/>
      <c r="P4" s="12"/>
    </row>
    <row r="5" spans="1:16" ht="21" thickBot="1">
      <c r="A5" s="100">
        <v>1</v>
      </c>
      <c r="B5" s="90" t="s">
        <v>15</v>
      </c>
      <c r="C5" s="4"/>
      <c r="D5" s="22"/>
      <c r="E5" s="21"/>
      <c r="F5" s="21"/>
      <c r="G5" s="21"/>
      <c r="H5" s="21"/>
      <c r="I5" s="21"/>
      <c r="J5" s="23"/>
      <c r="K5" s="24"/>
      <c r="L5" s="19"/>
      <c r="M5" s="12"/>
      <c r="N5" s="12"/>
      <c r="O5" s="12"/>
      <c r="P5" s="12"/>
    </row>
    <row r="6" spans="1:16" ht="21" thickBot="1">
      <c r="A6" s="100"/>
      <c r="B6" s="90"/>
      <c r="C6" s="5" t="s">
        <v>16</v>
      </c>
      <c r="D6" s="25" t="s">
        <v>12</v>
      </c>
      <c r="E6" s="26">
        <v>1962</v>
      </c>
      <c r="F6" s="27">
        <v>404</v>
      </c>
      <c r="G6" s="28">
        <v>2</v>
      </c>
      <c r="H6" s="28" t="s">
        <v>17</v>
      </c>
      <c r="I6" s="28" t="s">
        <v>18</v>
      </c>
      <c r="J6" s="29" t="s">
        <v>19</v>
      </c>
      <c r="K6" s="30">
        <v>606000</v>
      </c>
      <c r="L6" s="20">
        <v>606000</v>
      </c>
      <c r="M6" s="12"/>
      <c r="N6" s="12"/>
      <c r="O6" s="12"/>
      <c r="P6" s="12"/>
    </row>
    <row r="7" spans="1:16" ht="20.25">
      <c r="A7" s="6"/>
      <c r="B7" s="6"/>
      <c r="C7" s="6"/>
      <c r="D7" s="31"/>
      <c r="E7" s="31"/>
      <c r="F7" s="31"/>
      <c r="G7" s="31"/>
      <c r="H7" s="31"/>
      <c r="I7" s="31"/>
      <c r="J7" s="32"/>
      <c r="K7" s="33">
        <f>SUM(K5:K6)</f>
        <v>606000</v>
      </c>
      <c r="L7" s="34">
        <f>SUM(L5:L6)</f>
        <v>606000</v>
      </c>
      <c r="M7" s="12"/>
      <c r="N7" s="12"/>
      <c r="O7" s="12"/>
      <c r="P7" s="12"/>
    </row>
    <row r="8" spans="1:16" ht="21" thickBot="1">
      <c r="A8" s="6"/>
      <c r="B8" s="6"/>
      <c r="C8" s="6"/>
      <c r="D8" s="31"/>
      <c r="E8" s="31"/>
      <c r="F8" s="31"/>
      <c r="G8" s="31"/>
      <c r="H8" s="31"/>
      <c r="I8" s="31"/>
      <c r="J8" s="32"/>
      <c r="K8" s="12"/>
      <c r="L8" s="12"/>
      <c r="M8" s="12"/>
      <c r="N8" s="12"/>
      <c r="O8" s="12"/>
      <c r="P8" s="12"/>
    </row>
    <row r="9" spans="3:16" ht="20.25">
      <c r="C9" s="6"/>
      <c r="D9" s="12"/>
      <c r="E9" s="12"/>
      <c r="F9" s="12"/>
      <c r="G9" s="12"/>
      <c r="H9" s="12"/>
      <c r="I9" s="12"/>
      <c r="J9" s="12"/>
      <c r="K9" s="12"/>
      <c r="L9" s="35" t="s">
        <v>21</v>
      </c>
      <c r="M9" s="12"/>
      <c r="N9" s="12"/>
      <c r="O9" s="12"/>
      <c r="P9" s="12"/>
    </row>
    <row r="10" spans="3:16" ht="20.25">
      <c r="C10" s="7"/>
      <c r="D10" s="12"/>
      <c r="E10" s="12"/>
      <c r="F10" s="12"/>
      <c r="G10" s="12"/>
      <c r="H10" s="12"/>
      <c r="I10" s="12"/>
      <c r="J10" s="12"/>
      <c r="K10" s="12"/>
      <c r="L10" s="35" t="s">
        <v>58</v>
      </c>
      <c r="M10" s="12"/>
      <c r="N10" s="12"/>
      <c r="O10" s="12"/>
      <c r="P10" s="12"/>
    </row>
    <row r="11" spans="3:16" ht="20.25">
      <c r="C11" s="6"/>
      <c r="D11" s="12"/>
      <c r="E11" s="12"/>
      <c r="F11" s="12"/>
      <c r="G11" s="12"/>
      <c r="H11" s="12"/>
      <c r="I11" s="12"/>
      <c r="J11" s="12"/>
      <c r="K11" s="12"/>
      <c r="L11" s="35" t="s">
        <v>59</v>
      </c>
      <c r="M11" s="12"/>
      <c r="N11" s="12"/>
      <c r="O11" s="12"/>
      <c r="P11" s="12"/>
    </row>
    <row r="12" spans="4:16" ht="20.25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</sheetData>
  <sheetProtection selectLockedCells="1" selectUnlockedCells="1"/>
  <mergeCells count="2">
    <mergeCell ref="A5:A6"/>
    <mergeCell ref="B5:B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9" style="0" customWidth="1"/>
    <col min="2" max="2" width="18.69921875" style="0" customWidth="1"/>
  </cols>
  <sheetData>
    <row r="1" spans="1:2" ht="15">
      <c r="A1" s="8"/>
      <c r="B1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90" zoomScaleNormal="90" zoomScalePageLayoutView="0" workbookViewId="0" topLeftCell="A1">
      <selection activeCell="G14" sqref="G14"/>
    </sheetView>
  </sheetViews>
  <sheetFormatPr defaultColWidth="9" defaultRowHeight="14.25"/>
  <cols>
    <col min="1" max="1" width="6.69921875" style="0" customWidth="1"/>
    <col min="2" max="2" width="40" style="0" customWidth="1"/>
    <col min="3" max="3" width="34.5" style="0" customWidth="1"/>
    <col min="4" max="4" width="26.5" style="0" customWidth="1"/>
    <col min="5" max="5" width="28.8984375" style="0" customWidth="1"/>
    <col min="6" max="6" width="12.69921875" style="0" customWidth="1"/>
    <col min="7" max="7" width="21.3984375" style="0" customWidth="1"/>
  </cols>
  <sheetData>
    <row r="1" spans="1:5" ht="20.25">
      <c r="A1" s="12" t="s">
        <v>14</v>
      </c>
      <c r="B1" s="12" t="s">
        <v>23</v>
      </c>
      <c r="C1" s="12"/>
      <c r="D1" s="12"/>
      <c r="E1" s="12"/>
    </row>
    <row r="2" spans="1:5" ht="20.25">
      <c r="A2" s="12"/>
      <c r="B2" s="12"/>
      <c r="C2" s="12"/>
      <c r="D2" s="93" t="s">
        <v>24</v>
      </c>
      <c r="E2" s="93"/>
    </row>
    <row r="3" spans="1:5" ht="20.25">
      <c r="A3" s="12"/>
      <c r="B3" s="12"/>
      <c r="C3" s="12"/>
      <c r="D3" s="63"/>
      <c r="E3" s="64"/>
    </row>
    <row r="4" spans="1:5" ht="21" thickBot="1">
      <c r="A4" s="36" t="s">
        <v>0</v>
      </c>
      <c r="B4" s="65" t="s">
        <v>25</v>
      </c>
      <c r="C4" s="66" t="s">
        <v>2</v>
      </c>
      <c r="D4" s="67" t="s">
        <v>26</v>
      </c>
      <c r="E4" s="68" t="s">
        <v>22</v>
      </c>
    </row>
    <row r="5" spans="1:5" ht="21" thickBot="1">
      <c r="A5" s="94"/>
      <c r="B5" s="95" t="s">
        <v>28</v>
      </c>
      <c r="C5" s="96" t="s">
        <v>29</v>
      </c>
      <c r="D5" s="70" t="s">
        <v>30</v>
      </c>
      <c r="E5" s="71">
        <v>91834.44</v>
      </c>
    </row>
    <row r="6" spans="1:5" ht="20.25">
      <c r="A6" s="94"/>
      <c r="B6" s="95"/>
      <c r="C6" s="96"/>
      <c r="D6" s="70" t="s">
        <v>31</v>
      </c>
      <c r="E6" s="71">
        <v>7732.69</v>
      </c>
    </row>
    <row r="7" spans="1:7" ht="20.25">
      <c r="A7" s="94"/>
      <c r="B7" s="95"/>
      <c r="C7" s="96"/>
      <c r="D7" s="70" t="s">
        <v>32</v>
      </c>
      <c r="E7" s="71">
        <v>32421.76</v>
      </c>
      <c r="G7" s="10"/>
    </row>
    <row r="8" spans="1:6" ht="20.25">
      <c r="A8" s="94"/>
      <c r="B8" s="95"/>
      <c r="C8" s="96"/>
      <c r="D8" s="70" t="s">
        <v>33</v>
      </c>
      <c r="E8" s="71">
        <v>63416.2</v>
      </c>
      <c r="F8" s="11"/>
    </row>
    <row r="9" spans="1:5" ht="20.25">
      <c r="A9" s="94"/>
      <c r="B9" s="95"/>
      <c r="C9" s="96"/>
      <c r="D9" s="70" t="s">
        <v>34</v>
      </c>
      <c r="E9" s="71">
        <v>0</v>
      </c>
    </row>
    <row r="10" spans="1:5" ht="20.25">
      <c r="A10" s="94"/>
      <c r="B10" s="95"/>
      <c r="C10" s="96"/>
      <c r="D10" s="72" t="s">
        <v>35</v>
      </c>
      <c r="E10" s="73">
        <v>21052.67</v>
      </c>
    </row>
    <row r="11" spans="1:7" ht="20.25">
      <c r="A11" s="94"/>
      <c r="B11" s="95"/>
      <c r="C11" s="96"/>
      <c r="D11" s="74" t="s">
        <v>27</v>
      </c>
      <c r="E11" s="75">
        <f>SUM(E5:E10)</f>
        <v>216457.76</v>
      </c>
      <c r="G11" s="11"/>
    </row>
    <row r="12" spans="1:7" ht="20.25">
      <c r="A12" s="94"/>
      <c r="B12" s="95"/>
      <c r="C12" s="96"/>
      <c r="D12" s="70"/>
      <c r="E12" s="76"/>
      <c r="G12" s="11"/>
    </row>
    <row r="13" spans="1:5" ht="21" thickBot="1">
      <c r="A13" s="94"/>
      <c r="B13" s="95"/>
      <c r="C13" s="96"/>
      <c r="D13" s="69"/>
      <c r="E13" s="77"/>
    </row>
    <row r="14" spans="1:5" ht="21" thickBot="1">
      <c r="A14" s="91"/>
      <c r="B14" s="92" t="s">
        <v>15</v>
      </c>
      <c r="C14" s="38" t="s">
        <v>36</v>
      </c>
      <c r="D14" s="78"/>
      <c r="E14" s="78">
        <v>10000</v>
      </c>
    </row>
    <row r="15" spans="1:5" ht="20.25">
      <c r="A15" s="91"/>
      <c r="B15" s="92"/>
      <c r="C15" s="39" t="s">
        <v>16</v>
      </c>
      <c r="D15" s="79"/>
      <c r="E15" s="79">
        <v>140000</v>
      </c>
    </row>
    <row r="16" spans="1:5" ht="20.25">
      <c r="A16" s="91"/>
      <c r="B16" s="92"/>
      <c r="C16" s="82" t="s">
        <v>20</v>
      </c>
      <c r="D16" s="37"/>
      <c r="E16" s="80">
        <v>10000</v>
      </c>
    </row>
    <row r="17" spans="1:5" ht="20.25">
      <c r="A17" s="84"/>
      <c r="B17" s="85"/>
      <c r="C17" s="86"/>
      <c r="D17" s="87"/>
      <c r="E17" s="83"/>
    </row>
    <row r="18" spans="1:5" ht="20.25">
      <c r="A18" s="12"/>
      <c r="B18" s="12"/>
      <c r="C18" s="12"/>
      <c r="D18" s="12"/>
      <c r="E18" s="34">
        <f>SUM(E14:E17)</f>
        <v>160000</v>
      </c>
    </row>
    <row r="19" spans="1:5" ht="20.25">
      <c r="A19" s="12"/>
      <c r="B19" s="12"/>
      <c r="C19" s="12"/>
      <c r="D19" s="12"/>
      <c r="E19" s="12"/>
    </row>
    <row r="20" spans="1:5" ht="20.25">
      <c r="A20" s="12"/>
      <c r="B20" s="12"/>
      <c r="C20" s="12"/>
      <c r="D20" s="12"/>
      <c r="E20" s="12"/>
    </row>
    <row r="21" spans="1:5" ht="20.25">
      <c r="A21" s="12"/>
      <c r="B21" s="12"/>
      <c r="C21" s="12"/>
      <c r="D21" s="12"/>
      <c r="E21" s="81"/>
    </row>
  </sheetData>
  <sheetProtection selectLockedCells="1" selectUnlockedCells="1"/>
  <mergeCells count="6">
    <mergeCell ref="A14:A16"/>
    <mergeCell ref="B14:B16"/>
    <mergeCell ref="D2:E2"/>
    <mergeCell ref="A5:A13"/>
    <mergeCell ref="B5:B13"/>
    <mergeCell ref="C5:C1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90" zoomScaleNormal="90" zoomScalePageLayoutView="0" workbookViewId="0" topLeftCell="A1">
      <selection activeCell="K17" sqref="K17"/>
    </sheetView>
  </sheetViews>
  <sheetFormatPr defaultColWidth="9" defaultRowHeight="14.25"/>
  <cols>
    <col min="1" max="1" width="11.3984375" style="0" customWidth="1"/>
    <col min="2" max="2" width="9.8984375" style="0" customWidth="1"/>
    <col min="3" max="3" width="50.09765625" style="0" customWidth="1"/>
    <col min="4" max="4" width="16.3984375" style="0" customWidth="1"/>
    <col min="5" max="5" width="21.3984375" style="0" customWidth="1"/>
  </cols>
  <sheetData>
    <row r="1" spans="1:6" ht="20.25">
      <c r="A1" s="40"/>
      <c r="B1" s="40"/>
      <c r="C1" s="41" t="s">
        <v>42</v>
      </c>
      <c r="D1" s="40"/>
      <c r="E1" s="40" t="s">
        <v>43</v>
      </c>
      <c r="F1" s="12"/>
    </row>
    <row r="2" spans="1:6" ht="20.25">
      <c r="A2" s="40"/>
      <c r="B2" s="40"/>
      <c r="C2" s="41" t="s">
        <v>44</v>
      </c>
      <c r="D2" s="40"/>
      <c r="E2" s="40"/>
      <c r="F2" s="12"/>
    </row>
    <row r="3" spans="1:6" ht="21.75" customHeight="1">
      <c r="A3" s="40"/>
      <c r="B3" s="40"/>
      <c r="C3" s="40"/>
      <c r="D3" s="40"/>
      <c r="E3" s="40"/>
      <c r="F3" s="12"/>
    </row>
    <row r="4" spans="1:6" ht="21" customHeight="1">
      <c r="A4" s="42"/>
      <c r="B4" s="42"/>
      <c r="C4" s="43" t="s">
        <v>45</v>
      </c>
      <c r="D4" s="42"/>
      <c r="E4" s="42"/>
      <c r="F4" s="12"/>
    </row>
    <row r="5" spans="1:6" ht="20.25">
      <c r="A5" s="97"/>
      <c r="B5" s="97"/>
      <c r="C5" s="97"/>
      <c r="D5" s="97"/>
      <c r="E5" s="44"/>
      <c r="F5" s="12"/>
    </row>
    <row r="6" spans="1:6" ht="15" customHeight="1">
      <c r="A6" s="98" t="s">
        <v>61</v>
      </c>
      <c r="B6" s="98"/>
      <c r="C6" s="98"/>
      <c r="D6" s="98"/>
      <c r="E6" s="98"/>
      <c r="F6" s="12"/>
    </row>
    <row r="7" spans="1:6" ht="117.75" customHeight="1">
      <c r="A7" s="45" t="s">
        <v>0</v>
      </c>
      <c r="B7" s="46" t="s">
        <v>46</v>
      </c>
      <c r="C7" s="47" t="s">
        <v>60</v>
      </c>
      <c r="D7" s="47" t="s">
        <v>37</v>
      </c>
      <c r="E7" s="48" t="s">
        <v>47</v>
      </c>
      <c r="F7" s="12"/>
    </row>
    <row r="8" spans="1:6" ht="20.25">
      <c r="A8" s="49" t="s">
        <v>11</v>
      </c>
      <c r="B8" s="49"/>
      <c r="C8" s="50" t="s">
        <v>48</v>
      </c>
      <c r="D8" s="50">
        <v>2020</v>
      </c>
      <c r="E8" s="51">
        <v>3000</v>
      </c>
      <c r="F8" s="12"/>
    </row>
    <row r="9" spans="1:6" ht="20.25">
      <c r="A9" s="49" t="s">
        <v>13</v>
      </c>
      <c r="B9" s="49"/>
      <c r="C9" s="50" t="s">
        <v>48</v>
      </c>
      <c r="D9" s="50">
        <v>2021</v>
      </c>
      <c r="E9" s="51">
        <v>3300</v>
      </c>
      <c r="F9" s="12"/>
    </row>
    <row r="10" spans="1:6" ht="40.5">
      <c r="A10" s="49" t="s">
        <v>38</v>
      </c>
      <c r="B10" s="49"/>
      <c r="C10" s="50" t="s">
        <v>49</v>
      </c>
      <c r="D10" s="50">
        <v>2021</v>
      </c>
      <c r="E10" s="51">
        <v>8000</v>
      </c>
      <c r="F10" s="12"/>
    </row>
    <row r="11" spans="1:6" ht="20.25">
      <c r="A11" s="49" t="s">
        <v>39</v>
      </c>
      <c r="B11" s="49"/>
      <c r="C11" s="50" t="s">
        <v>50</v>
      </c>
      <c r="D11" s="50">
        <v>2021</v>
      </c>
      <c r="E11" s="51">
        <v>900</v>
      </c>
      <c r="F11" s="12"/>
    </row>
    <row r="12" spans="1:6" ht="20.25">
      <c r="A12" s="49" t="s">
        <v>40</v>
      </c>
      <c r="B12" s="49"/>
      <c r="C12" s="50" t="s">
        <v>51</v>
      </c>
      <c r="D12" s="50">
        <v>2021</v>
      </c>
      <c r="E12" s="51">
        <v>849.99</v>
      </c>
      <c r="F12" s="12"/>
    </row>
    <row r="13" spans="1:6" ht="20.25">
      <c r="A13" s="49" t="s">
        <v>41</v>
      </c>
      <c r="B13" s="49"/>
      <c r="C13" s="50" t="s">
        <v>52</v>
      </c>
      <c r="D13" s="50">
        <v>2021</v>
      </c>
      <c r="E13" s="51">
        <v>699.99</v>
      </c>
      <c r="F13" s="12"/>
    </row>
    <row r="14" spans="1:6" ht="20.25">
      <c r="A14" s="52"/>
      <c r="B14" s="52"/>
      <c r="C14" s="53" t="s">
        <v>53</v>
      </c>
      <c r="D14" s="54"/>
      <c r="E14" s="55">
        <f>SUM(E8:E13)</f>
        <v>16749.98</v>
      </c>
      <c r="F14" s="12"/>
    </row>
    <row r="15" spans="1:6" ht="20.25">
      <c r="A15" s="56"/>
      <c r="B15" s="56"/>
      <c r="C15" s="57"/>
      <c r="D15" s="58"/>
      <c r="E15" s="59"/>
      <c r="F15" s="12"/>
    </row>
    <row r="16" spans="1:6" ht="18.75" customHeight="1">
      <c r="A16" s="99" t="s">
        <v>62</v>
      </c>
      <c r="B16" s="99"/>
      <c r="C16" s="99"/>
      <c r="D16" s="99"/>
      <c r="E16" s="99"/>
      <c r="F16" s="12"/>
    </row>
    <row r="17" spans="1:6" ht="142.5" customHeight="1">
      <c r="A17" s="60" t="s">
        <v>54</v>
      </c>
      <c r="B17" s="88" t="s">
        <v>46</v>
      </c>
      <c r="C17" s="88" t="s">
        <v>64</v>
      </c>
      <c r="D17" s="88" t="s">
        <v>37</v>
      </c>
      <c r="E17" s="89" t="s">
        <v>47</v>
      </c>
      <c r="F17" s="12"/>
    </row>
    <row r="18" spans="1:6" ht="20.25">
      <c r="A18" s="49">
        <v>1</v>
      </c>
      <c r="B18" s="49"/>
      <c r="C18" s="54" t="s">
        <v>55</v>
      </c>
      <c r="D18" s="54">
        <v>2020</v>
      </c>
      <c r="E18" s="61">
        <v>3399</v>
      </c>
      <c r="F18" s="12"/>
    </row>
    <row r="19" spans="1:6" ht="20.25">
      <c r="A19" s="49">
        <v>2</v>
      </c>
      <c r="B19" s="49"/>
      <c r="C19" s="54" t="s">
        <v>56</v>
      </c>
      <c r="D19" s="54">
        <v>2020</v>
      </c>
      <c r="E19" s="61">
        <v>3399</v>
      </c>
      <c r="F19" s="12"/>
    </row>
    <row r="20" spans="1:6" ht="20.25">
      <c r="A20" s="49">
        <v>3</v>
      </c>
      <c r="B20" s="49"/>
      <c r="C20" s="50" t="s">
        <v>57</v>
      </c>
      <c r="D20" s="50">
        <v>2019</v>
      </c>
      <c r="E20" s="51">
        <v>3485</v>
      </c>
      <c r="F20" s="12"/>
    </row>
    <row r="21" spans="1:6" ht="20.25">
      <c r="A21" s="49">
        <v>4</v>
      </c>
      <c r="B21" s="49"/>
      <c r="C21" s="50"/>
      <c r="D21" s="50"/>
      <c r="E21" s="51"/>
      <c r="F21" s="12"/>
    </row>
    <row r="22" spans="1:6" ht="20.25">
      <c r="A22" s="52"/>
      <c r="B22" s="52"/>
      <c r="C22" s="53" t="s">
        <v>53</v>
      </c>
      <c r="D22" s="54"/>
      <c r="E22" s="62">
        <f>SUM(E18:E21)</f>
        <v>10283</v>
      </c>
      <c r="F22" s="12"/>
    </row>
    <row r="23" spans="1:6" ht="20.25">
      <c r="A23" s="56"/>
      <c r="B23" s="56"/>
      <c r="C23" s="57"/>
      <c r="D23" s="58"/>
      <c r="E23" s="59"/>
      <c r="F23" s="12"/>
    </row>
  </sheetData>
  <sheetProtection selectLockedCells="1" selectUnlockedCells="1"/>
  <mergeCells count="3">
    <mergeCell ref="A5:D5"/>
    <mergeCell ref="A6:E6"/>
    <mergeCell ref="A16:E1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Sylwester</cp:lastModifiedBy>
  <cp:lastPrinted>2023-10-09T12:10:59Z</cp:lastPrinted>
  <dcterms:modified xsi:type="dcterms:W3CDTF">2023-10-30T08:26:25Z</dcterms:modified>
  <cp:category/>
  <cp:version/>
  <cp:contentType/>
  <cp:contentStatus/>
</cp:coreProperties>
</file>