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FORMULARZ CENOWY" sheetId="1" r:id="rId1"/>
  </sheets>
  <definedNames>
    <definedName name="_xlnm.Print_Area" localSheetId="0">'FORMULARZ CENOWY'!$A$1:$G$46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22" authorId="0">
      <text>
        <r>
          <rPr>
            <b/>
            <sz val="9"/>
            <color indexed="8"/>
            <rFont val="Tahoma"/>
            <family val="2"/>
          </rPr>
          <t xml:space="preserve">Mariola Szeremeta:
</t>
        </r>
      </text>
    </comment>
  </commentList>
</comments>
</file>

<file path=xl/sharedStrings.xml><?xml version="1.0" encoding="utf-8"?>
<sst xmlns="http://schemas.openxmlformats.org/spreadsheetml/2006/main" count="93" uniqueCount="31">
  <si>
    <t>Opis</t>
  </si>
  <si>
    <t>Ilość szacunkowa podana przez Zamawiającego</t>
  </si>
  <si>
    <t>Cena jednostkowa netto [zł]</t>
  </si>
  <si>
    <t>Wartość netto [zł]</t>
  </si>
  <si>
    <t>Wartość brutto [zł]</t>
  </si>
  <si>
    <t>całodobowa</t>
  </si>
  <si>
    <t>Opłata za obsługę rozliczeń – zł/m-c</t>
  </si>
  <si>
    <t>1 punkt odbioru</t>
  </si>
  <si>
    <t>za 12 m-cy</t>
  </si>
  <si>
    <t>Razem energia elektryczna czynna</t>
  </si>
  <si>
    <t>suma energii</t>
  </si>
  <si>
    <t>Grupa taryfowa C21</t>
  </si>
  <si>
    <t>C21</t>
  </si>
  <si>
    <t>Sprzedaż energii elektrycznej – zł/kWh</t>
  </si>
  <si>
    <t>kWh</t>
  </si>
  <si>
    <t>Grupa taryfowa C22a</t>
  </si>
  <si>
    <t>C22a</t>
  </si>
  <si>
    <t xml:space="preserve">szczyt </t>
  </si>
  <si>
    <t>pozaszczyt</t>
  </si>
  <si>
    <t>3 punkty odbioru</t>
  </si>
  <si>
    <t>Grupa taryfowa C11</t>
  </si>
  <si>
    <t>C11</t>
  </si>
  <si>
    <t>16 punktów odb.</t>
  </si>
  <si>
    <t>C12a</t>
  </si>
  <si>
    <t>B23</t>
  </si>
  <si>
    <t>szczyt przedpołudniowy</t>
  </si>
  <si>
    <t>szczyt popołudniowy</t>
  </si>
  <si>
    <t>pozostałe godziny doby</t>
  </si>
  <si>
    <t>UWAGA! Dokument należy podpisać kwalifikowanym podpisem elektronicznym.</t>
  </si>
  <si>
    <t>Grupa taryfowa C12a</t>
  </si>
  <si>
    <t>Grupa taryfowa B23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</si>
</sst>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17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1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vertical="center" wrapText="1"/>
    </xf>
    <xf numFmtId="4" fontId="3" fillId="33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" fontId="3" fillId="0" borderId="11" xfId="0" applyNumberFormat="1" applyFont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4" fontId="2" fillId="0" borderId="16" xfId="0" applyNumberFormat="1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 wrapText="1"/>
    </xf>
    <xf numFmtId="0" fontId="2" fillId="0" borderId="12" xfId="0" applyFont="1" applyBorder="1" applyAlignment="1">
      <alignment/>
    </xf>
    <xf numFmtId="0" fontId="2" fillId="33" borderId="18" xfId="0" applyFont="1" applyFill="1" applyBorder="1" applyAlignment="1">
      <alignment vertical="center" wrapText="1"/>
    </xf>
    <xf numFmtId="4" fontId="3" fillId="33" borderId="12" xfId="0" applyNumberFormat="1" applyFont="1" applyFill="1" applyBorder="1" applyAlignment="1">
      <alignment vertical="center" wrapText="1"/>
    </xf>
    <xf numFmtId="0" fontId="3" fillId="34" borderId="0" xfId="0" applyFont="1" applyFill="1" applyAlignment="1">
      <alignment/>
    </xf>
    <xf numFmtId="4" fontId="3" fillId="34" borderId="0" xfId="0" applyNumberFormat="1" applyFont="1" applyFill="1" applyAlignment="1">
      <alignment/>
    </xf>
    <xf numFmtId="4" fontId="3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view="pageLayout" zoomScaleNormal="95" workbookViewId="0" topLeftCell="A1">
      <selection activeCell="G20" sqref="G20"/>
    </sheetView>
  </sheetViews>
  <sheetFormatPr defaultColWidth="18.421875" defaultRowHeight="16.5" customHeight="1"/>
  <cols>
    <col min="1" max="1" width="36.421875" style="1" customWidth="1"/>
    <col min="2" max="2" width="18.57421875" style="1" customWidth="1"/>
    <col min="3" max="3" width="18.28125" style="2" customWidth="1"/>
    <col min="4" max="4" width="12.7109375" style="1" customWidth="1"/>
    <col min="5" max="5" width="18.00390625" style="1" customWidth="1"/>
    <col min="6" max="6" width="15.00390625" style="2" customWidth="1"/>
    <col min="7" max="7" width="16.00390625" style="3" customWidth="1"/>
    <col min="8" max="16384" width="18.421875" style="1" customWidth="1"/>
  </cols>
  <sheetData>
    <row r="1" ht="16.5" customHeight="1">
      <c r="A1" s="6"/>
    </row>
    <row r="2" ht="18.75" customHeight="1">
      <c r="A2" s="7" t="s">
        <v>11</v>
      </c>
    </row>
    <row r="3" spans="1:7" ht="26.25" customHeight="1">
      <c r="A3" s="18" t="s">
        <v>0</v>
      </c>
      <c r="B3" s="18" t="s">
        <v>12</v>
      </c>
      <c r="C3" s="42" t="s">
        <v>1</v>
      </c>
      <c r="D3" s="42"/>
      <c r="E3" s="20" t="s">
        <v>2</v>
      </c>
      <c r="F3" s="19" t="s">
        <v>3</v>
      </c>
      <c r="G3" s="19" t="s">
        <v>4</v>
      </c>
    </row>
    <row r="4" spans="1:7" ht="16.5" customHeight="1">
      <c r="A4" s="21" t="s">
        <v>13</v>
      </c>
      <c r="B4" s="22" t="s">
        <v>5</v>
      </c>
      <c r="C4" s="23">
        <v>130000</v>
      </c>
      <c r="D4" s="22" t="s">
        <v>14</v>
      </c>
      <c r="E4" s="22"/>
      <c r="F4" s="24"/>
      <c r="G4" s="25"/>
    </row>
    <row r="5" spans="1:7" ht="16.5" customHeight="1">
      <c r="A5" s="22" t="s">
        <v>6</v>
      </c>
      <c r="B5" s="22"/>
      <c r="C5" s="23" t="s">
        <v>7</v>
      </c>
      <c r="D5" s="22" t="s">
        <v>8</v>
      </c>
      <c r="E5" s="24"/>
      <c r="F5" s="24"/>
      <c r="G5" s="25"/>
    </row>
    <row r="6" spans="1:7" ht="16.5" customHeight="1">
      <c r="A6" s="21" t="s">
        <v>9</v>
      </c>
      <c r="B6" s="21" t="s">
        <v>10</v>
      </c>
      <c r="C6" s="23">
        <v>130000</v>
      </c>
      <c r="D6" s="22" t="s">
        <v>14</v>
      </c>
      <c r="E6" s="22"/>
      <c r="F6" s="24"/>
      <c r="G6" s="25"/>
    </row>
    <row r="7" ht="16.5" customHeight="1">
      <c r="A7" s="8"/>
    </row>
    <row r="8" ht="24" customHeight="1">
      <c r="A8" s="4" t="s">
        <v>15</v>
      </c>
    </row>
    <row r="9" spans="1:7" ht="30" customHeight="1">
      <c r="A9" s="18" t="s">
        <v>0</v>
      </c>
      <c r="B9" s="18" t="s">
        <v>16</v>
      </c>
      <c r="C9" s="42" t="s">
        <v>1</v>
      </c>
      <c r="D9" s="42"/>
      <c r="E9" s="20" t="s">
        <v>2</v>
      </c>
      <c r="F9" s="19" t="s">
        <v>3</v>
      </c>
      <c r="G9" s="19" t="s">
        <v>4</v>
      </c>
    </row>
    <row r="10" spans="1:7" ht="16.5" customHeight="1">
      <c r="A10" s="21" t="s">
        <v>13</v>
      </c>
      <c r="B10" s="22" t="s">
        <v>17</v>
      </c>
      <c r="C10" s="23">
        <v>157500</v>
      </c>
      <c r="D10" s="22" t="s">
        <v>14</v>
      </c>
      <c r="E10" s="22"/>
      <c r="F10" s="24"/>
      <c r="G10" s="25"/>
    </row>
    <row r="11" spans="1:7" ht="16.5" customHeight="1">
      <c r="A11" s="21"/>
      <c r="B11" s="22" t="s">
        <v>18</v>
      </c>
      <c r="C11" s="23">
        <v>367500</v>
      </c>
      <c r="D11" s="22" t="s">
        <v>14</v>
      </c>
      <c r="E11" s="22"/>
      <c r="F11" s="24"/>
      <c r="G11" s="25"/>
    </row>
    <row r="12" spans="1:7" ht="16.5" customHeight="1">
      <c r="A12" s="22" t="s">
        <v>6</v>
      </c>
      <c r="B12" s="22"/>
      <c r="C12" s="23" t="s">
        <v>19</v>
      </c>
      <c r="D12" s="22" t="s">
        <v>8</v>
      </c>
      <c r="E12" s="24"/>
      <c r="F12" s="24"/>
      <c r="G12" s="25"/>
    </row>
    <row r="13" spans="1:7" ht="16.5" customHeight="1">
      <c r="A13" s="21" t="s">
        <v>9</v>
      </c>
      <c r="B13" s="21" t="s">
        <v>10</v>
      </c>
      <c r="C13" s="23">
        <f>SUM(C10:C11)</f>
        <v>525000</v>
      </c>
      <c r="D13" s="22" t="s">
        <v>14</v>
      </c>
      <c r="E13" s="22"/>
      <c r="F13" s="24"/>
      <c r="G13" s="26"/>
    </row>
    <row r="14" ht="24.75" customHeight="1">
      <c r="A14" s="8"/>
    </row>
    <row r="15" ht="16.5" customHeight="1">
      <c r="A15" s="7" t="s">
        <v>20</v>
      </c>
    </row>
    <row r="16" spans="1:7" ht="29.25" customHeight="1">
      <c r="A16" s="18" t="s">
        <v>0</v>
      </c>
      <c r="B16" s="18" t="s">
        <v>21</v>
      </c>
      <c r="C16" s="42" t="s">
        <v>1</v>
      </c>
      <c r="D16" s="42"/>
      <c r="E16" s="20" t="s">
        <v>2</v>
      </c>
      <c r="F16" s="19" t="s">
        <v>3</v>
      </c>
      <c r="G16" s="19" t="s">
        <v>4</v>
      </c>
    </row>
    <row r="17" spans="1:7" ht="16.5" customHeight="1">
      <c r="A17" s="21" t="s">
        <v>13</v>
      </c>
      <c r="B17" s="22" t="s">
        <v>5</v>
      </c>
      <c r="C17" s="23">
        <v>130900</v>
      </c>
      <c r="D17" s="22" t="s">
        <v>14</v>
      </c>
      <c r="E17" s="22"/>
      <c r="F17" s="24"/>
      <c r="G17" s="25"/>
    </row>
    <row r="18" spans="1:7" ht="16.5" customHeight="1">
      <c r="A18" s="22" t="s">
        <v>6</v>
      </c>
      <c r="B18" s="22"/>
      <c r="C18" s="23" t="s">
        <v>22</v>
      </c>
      <c r="D18" s="22" t="s">
        <v>8</v>
      </c>
      <c r="E18" s="24"/>
      <c r="F18" s="24"/>
      <c r="G18" s="25"/>
    </row>
    <row r="19" spans="1:7" ht="16.5" customHeight="1">
      <c r="A19" s="21" t="s">
        <v>9</v>
      </c>
      <c r="B19" s="21" t="s">
        <v>10</v>
      </c>
      <c r="C19" s="23">
        <f>C17</f>
        <v>130900</v>
      </c>
      <c r="D19" s="22" t="s">
        <v>14</v>
      </c>
      <c r="E19" s="22"/>
      <c r="F19" s="23"/>
      <c r="G19" s="26"/>
    </row>
    <row r="20" spans="1:7" ht="16.5" customHeight="1">
      <c r="A20" s="9"/>
      <c r="B20" s="27"/>
      <c r="C20" s="28"/>
      <c r="D20" s="29"/>
      <c r="E20" s="30"/>
      <c r="F20" s="31"/>
      <c r="G20" s="32"/>
    </row>
    <row r="21" spans="1:7" ht="28.5" customHeight="1">
      <c r="A21" s="7" t="s">
        <v>29</v>
      </c>
      <c r="B21" s="33"/>
      <c r="C21" s="34"/>
      <c r="D21" s="35"/>
      <c r="E21" s="16"/>
      <c r="F21" s="36"/>
      <c r="G21" s="17"/>
    </row>
    <row r="22" spans="1:7" ht="32.25" customHeight="1">
      <c r="A22" s="18" t="s">
        <v>0</v>
      </c>
      <c r="B22" s="18" t="s">
        <v>23</v>
      </c>
      <c r="C22" s="42" t="s">
        <v>1</v>
      </c>
      <c r="D22" s="42"/>
      <c r="E22" s="20" t="s">
        <v>2</v>
      </c>
      <c r="F22" s="19" t="s">
        <v>3</v>
      </c>
      <c r="G22" s="19" t="s">
        <v>4</v>
      </c>
    </row>
    <row r="23" spans="1:7" ht="16.5" customHeight="1">
      <c r="A23" s="21" t="s">
        <v>13</v>
      </c>
      <c r="B23" s="22" t="s">
        <v>17</v>
      </c>
      <c r="C23" s="23">
        <v>2500</v>
      </c>
      <c r="D23" s="22" t="s">
        <v>14</v>
      </c>
      <c r="E23" s="22"/>
      <c r="F23" s="24"/>
      <c r="G23" s="25"/>
    </row>
    <row r="24" spans="1:7" ht="16.5" customHeight="1">
      <c r="A24" s="21"/>
      <c r="B24" s="22" t="s">
        <v>18</v>
      </c>
      <c r="C24" s="23">
        <v>8500</v>
      </c>
      <c r="D24" s="22" t="s">
        <v>14</v>
      </c>
      <c r="E24" s="22"/>
      <c r="F24" s="24"/>
      <c r="G24" s="25"/>
    </row>
    <row r="25" spans="1:7" ht="16.5" customHeight="1">
      <c r="A25" s="22" t="s">
        <v>6</v>
      </c>
      <c r="B25" s="22"/>
      <c r="C25" s="23" t="s">
        <v>7</v>
      </c>
      <c r="D25" s="22" t="s">
        <v>8</v>
      </c>
      <c r="E25" s="24"/>
      <c r="F25" s="24"/>
      <c r="G25" s="25"/>
    </row>
    <row r="26" spans="1:7" ht="16.5" customHeight="1">
      <c r="A26" s="21" t="s">
        <v>9</v>
      </c>
      <c r="B26" s="21" t="s">
        <v>10</v>
      </c>
      <c r="C26" s="23">
        <f>SUM(C23:C24)</f>
        <v>11000</v>
      </c>
      <c r="D26" s="22" t="s">
        <v>14</v>
      </c>
      <c r="E26" s="22"/>
      <c r="F26" s="24"/>
      <c r="G26" s="26"/>
    </row>
    <row r="27" spans="2:7" ht="26.25" customHeight="1">
      <c r="B27" s="9"/>
      <c r="C27" s="10"/>
      <c r="D27" s="11"/>
      <c r="E27" s="11"/>
      <c r="F27" s="12"/>
      <c r="G27" s="13"/>
    </row>
    <row r="28" spans="1:7" ht="16.5" customHeight="1">
      <c r="A28" s="7" t="s">
        <v>30</v>
      </c>
      <c r="B28" s="9"/>
      <c r="C28" s="10"/>
      <c r="D28" s="11"/>
      <c r="E28" s="11"/>
      <c r="F28" s="12"/>
      <c r="G28" s="13"/>
    </row>
    <row r="29" spans="1:7" ht="30" customHeight="1">
      <c r="A29" s="18" t="s">
        <v>0</v>
      </c>
      <c r="B29" s="18" t="s">
        <v>24</v>
      </c>
      <c r="C29" s="42" t="s">
        <v>1</v>
      </c>
      <c r="D29" s="42"/>
      <c r="E29" s="20" t="s">
        <v>2</v>
      </c>
      <c r="F29" s="19" t="s">
        <v>3</v>
      </c>
      <c r="G29" s="19" t="s">
        <v>4</v>
      </c>
    </row>
    <row r="30" spans="1:7" ht="16.5" customHeight="1">
      <c r="A30" s="21" t="s">
        <v>13</v>
      </c>
      <c r="B30" s="22" t="s">
        <v>25</v>
      </c>
      <c r="C30" s="23">
        <v>228150</v>
      </c>
      <c r="D30" s="22" t="s">
        <v>14</v>
      </c>
      <c r="E30" s="22"/>
      <c r="F30" s="24"/>
      <c r="G30" s="25"/>
    </row>
    <row r="31" spans="1:7" ht="16.5" customHeight="1">
      <c r="A31" s="37"/>
      <c r="B31" s="22" t="s">
        <v>26</v>
      </c>
      <c r="C31" s="23">
        <v>67600</v>
      </c>
      <c r="D31" s="22" t="s">
        <v>14</v>
      </c>
      <c r="E31" s="22"/>
      <c r="F31" s="24"/>
      <c r="G31" s="25"/>
    </row>
    <row r="32" spans="1:7" ht="16.5" customHeight="1">
      <c r="A32" s="37"/>
      <c r="B32" s="22" t="s">
        <v>27</v>
      </c>
      <c r="C32" s="23">
        <v>549250</v>
      </c>
      <c r="D32" s="22" t="s">
        <v>14</v>
      </c>
      <c r="E32" s="22"/>
      <c r="F32" s="24"/>
      <c r="G32" s="25"/>
    </row>
    <row r="33" spans="1:7" ht="16.5" customHeight="1">
      <c r="A33" s="22" t="s">
        <v>6</v>
      </c>
      <c r="B33" s="22"/>
      <c r="C33" s="23" t="s">
        <v>7</v>
      </c>
      <c r="D33" s="22" t="s">
        <v>8</v>
      </c>
      <c r="E33" s="24"/>
      <c r="F33" s="24"/>
      <c r="G33" s="25"/>
    </row>
    <row r="34" spans="1:7" ht="23.25" customHeight="1">
      <c r="A34" s="21" t="s">
        <v>9</v>
      </c>
      <c r="B34" s="21" t="s">
        <v>10</v>
      </c>
      <c r="C34" s="23">
        <f>SUM(C30:C32)</f>
        <v>845000</v>
      </c>
      <c r="D34" s="22" t="s">
        <v>14</v>
      </c>
      <c r="E34" s="22"/>
      <c r="F34" s="24"/>
      <c r="G34" s="26"/>
    </row>
    <row r="35" spans="2:7" ht="16.5" customHeight="1">
      <c r="B35" s="9"/>
      <c r="C35" s="10"/>
      <c r="D35" s="11"/>
      <c r="E35" s="11"/>
      <c r="F35" s="12"/>
      <c r="G35" s="13"/>
    </row>
    <row r="36" spans="6:7" ht="21.75" customHeight="1">
      <c r="F36" s="19" t="s">
        <v>3</v>
      </c>
      <c r="G36" s="19" t="s">
        <v>4</v>
      </c>
    </row>
    <row r="37" spans="2:7" ht="16.5" customHeight="1">
      <c r="B37" s="5" t="s">
        <v>10</v>
      </c>
      <c r="C37" s="14">
        <f>C6+C13+C19+C26+C34</f>
        <v>1641900</v>
      </c>
      <c r="D37" s="15" t="s">
        <v>14</v>
      </c>
      <c r="E37" s="38"/>
      <c r="F37" s="39"/>
      <c r="G37" s="39"/>
    </row>
    <row r="40" spans="1:3" ht="16.5" customHeight="1">
      <c r="A40" s="40" t="s">
        <v>28</v>
      </c>
      <c r="B40" s="41"/>
      <c r="C40" s="41"/>
    </row>
    <row r="41" ht="24.75" customHeight="1"/>
  </sheetData>
  <sheetProtection selectLockedCells="1" selectUnlockedCells="1"/>
  <mergeCells count="5">
    <mergeCell ref="C3:D3"/>
    <mergeCell ref="C9:D9"/>
    <mergeCell ref="C16:D16"/>
    <mergeCell ref="C22:D22"/>
    <mergeCell ref="C29:D29"/>
  </mergeCells>
  <printOptions horizontalCentered="1" verticalCentered="1"/>
  <pageMargins left="0.2362204724409449" right="0.2362204724409449" top="0.7480314960629921" bottom="0.7480314960629921" header="0.5118110236220472" footer="0.5118110236220472"/>
  <pageSetup horizontalDpi="600" verticalDpi="600" orientation="landscape" paperSize="9" r:id="rId3"/>
  <headerFooter alignWithMargins="0">
    <oddHeader>&amp;L31/ZP/2020&amp;CFormularz cenowy&amp;RZałącznik nr 2 do SIWZ</oddHeader>
    <oddFooter>&amp;CStrona &amp;P z &amp;N</oddFooter>
  </headerFooter>
  <rowBreaks count="1" manualBreakCount="1">
    <brk id="20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Katarzyna Jagiełło</cp:lastModifiedBy>
  <cp:lastPrinted>2020-10-19T09:54:01Z</cp:lastPrinted>
  <dcterms:modified xsi:type="dcterms:W3CDTF">2020-10-19T09:54:05Z</dcterms:modified>
  <cp:category/>
  <cp:version/>
  <cp:contentType/>
  <cp:contentStatus/>
</cp:coreProperties>
</file>