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Monika\"/>
    </mc:Choice>
  </mc:AlternateContent>
  <xr:revisionPtr revIDLastSave="0" documentId="13_ncr:1_{A2029A3D-8C3F-44FC-BAA0-B4D5DC21CD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towice,Francuska, 08.12.2023" sheetId="1" r:id="rId1"/>
  </sheets>
  <definedNames>
    <definedName name="_xlnm._FilterDatabase" localSheetId="0" hidden="1">'Katowice,Francuska, 08.12.2023'!$F$5:$N$239</definedName>
    <definedName name="_xlnm.Print_Area" localSheetId="0">'Katowice,Francuska, 08.12.2023'!$A$1:$O$241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1" l="1"/>
  <c r="J68" i="1"/>
  <c r="I78" i="1"/>
  <c r="J78" i="1"/>
  <c r="I87" i="1"/>
  <c r="J87" i="1"/>
  <c r="I99" i="1"/>
  <c r="J99" i="1"/>
  <c r="J213" i="1"/>
  <c r="I213" i="1"/>
</calcChain>
</file>

<file path=xl/sharedStrings.xml><?xml version="1.0" encoding="utf-8"?>
<sst xmlns="http://schemas.openxmlformats.org/spreadsheetml/2006/main" count="561" uniqueCount="242">
  <si>
    <t>Altaziaja 10mg/g żel  75g</t>
  </si>
  <si>
    <t xml:space="preserve">8% </t>
  </si>
  <si>
    <t>5909991157814</t>
  </si>
  <si>
    <t>ZIAJA</t>
  </si>
  <si>
    <t>Nimesil granulat 100mg  2g x 30sasz.</t>
  </si>
  <si>
    <t>5909991040338</t>
  </si>
  <si>
    <t>GUIDOTTI</t>
  </si>
  <si>
    <t>Argotiab krem  50ml</t>
  </si>
  <si>
    <t>5907377532132</t>
  </si>
  <si>
    <t>NMTECH ITALIA</t>
  </si>
  <si>
    <t>Dexamethason WZF zawies.do oczu 0,1% 5ml</t>
  </si>
  <si>
    <t>5909990220908</t>
  </si>
  <si>
    <t>POLFA WARSZAWA</t>
  </si>
  <si>
    <t>Ampicillin Sulbactam TZF 1g+500mg 1fiol</t>
  </si>
  <si>
    <t>5909990057313</t>
  </si>
  <si>
    <t>POLFA TARCHOMIN</t>
  </si>
  <si>
    <t>Fenactil krople doustne 40mg/g 10g</t>
  </si>
  <si>
    <t>5909990274314</t>
  </si>
  <si>
    <t>UNIA</t>
  </si>
  <si>
    <t>Detreomycyna maść 1%  5g</t>
  </si>
  <si>
    <t>5909990328512</t>
  </si>
  <si>
    <t>CHEMA-ELEKTROMET</t>
  </si>
  <si>
    <t>Detreomycyna maść 2%  5g</t>
  </si>
  <si>
    <t>5909990328611</t>
  </si>
  <si>
    <t>Loratadyna Galena 10mg x 60 tabl.</t>
  </si>
  <si>
    <t>5909990670253</t>
  </si>
  <si>
    <t>GALENA</t>
  </si>
  <si>
    <t>Atram  6,25  6,25mg x 30tabl./h/</t>
  </si>
  <si>
    <t>5909990570454</t>
  </si>
  <si>
    <t>ZENTIVA</t>
  </si>
  <si>
    <t>POLPHARMA</t>
  </si>
  <si>
    <t>TEVA</t>
  </si>
  <si>
    <t>Captopril Polfarmex 25mg x40tabl.(4x10)</t>
  </si>
  <si>
    <t>5909990495214</t>
  </si>
  <si>
    <t>POLFARMEX</t>
  </si>
  <si>
    <t>BAUSCH HEALTH</t>
  </si>
  <si>
    <t>Lisiprol  10mg x 28 tabl.(2x14)</t>
  </si>
  <si>
    <t>5909990682447</t>
  </si>
  <si>
    <t>GEDEON RICHTER POLSKA</t>
  </si>
  <si>
    <t>5909991065515</t>
  </si>
  <si>
    <t>SYNTEZA</t>
  </si>
  <si>
    <t>Andepin 20mg x 30 kaps.(3x10) /S/</t>
  </si>
  <si>
    <t>Hydroxyzinum Teva inj.0,1g/2ml 5amp.</t>
  </si>
  <si>
    <t>5909990114610</t>
  </si>
  <si>
    <t>Hydroxyzinum Hasco 25mg x 30tabl.powl.</t>
  </si>
  <si>
    <t>5909991230715</t>
  </si>
  <si>
    <t>HASCO-LEK</t>
  </si>
  <si>
    <t>Desferal 500mg prosz.d/sp.rozt.10f./IR/h</t>
  </si>
  <si>
    <t>5909991199920</t>
  </si>
  <si>
    <t>AGA KOMMERZ/NOVARTIS</t>
  </si>
  <si>
    <t>AFLOFARM</t>
  </si>
  <si>
    <t>Smecta x 30 sasz.</t>
  </si>
  <si>
    <t>5909990053827</t>
  </si>
  <si>
    <t>IPSEN</t>
  </si>
  <si>
    <t>Meropenem AptaPharma  500mg prosz.10f/S/</t>
  </si>
  <si>
    <t>5909991396435</t>
  </si>
  <si>
    <t>APTA MEDICA</t>
  </si>
  <si>
    <t>Linezolid Polpharma 2mg/ml 300ml x1worek</t>
  </si>
  <si>
    <t>5909991187729</t>
  </si>
  <si>
    <t>Calperos 1000 (400mg jon.wapnia)x100kaps</t>
  </si>
  <si>
    <t>5909990695010</t>
  </si>
  <si>
    <t>Ertapenem Eugia 1g prosz.d/sp.konc 1fiol</t>
  </si>
  <si>
    <t>5909991387068</t>
  </si>
  <si>
    <t>EUGIA</t>
  </si>
  <si>
    <t>INFECTOPHARM</t>
  </si>
  <si>
    <t>Mupirox  20mg/g maść 15g</t>
  </si>
  <si>
    <t>5909990894512</t>
  </si>
  <si>
    <t>Tobrosopt 0,3%(3mg/ml) krople 5ml</t>
  </si>
  <si>
    <t>5909991088316</t>
  </si>
  <si>
    <t>Sulfacetamidum Polpharma 10% 0,5ml x 12</t>
  </si>
  <si>
    <t>5909990034710</t>
  </si>
  <si>
    <t>Dicloberl 75mg/3ml roztw.d/wstrz.5amp</t>
  </si>
  <si>
    <t>5909991355852</t>
  </si>
  <si>
    <t>BERLIN-CHEMIE</t>
  </si>
  <si>
    <t>HydrochlorothiazidumPolpharma 12,5mgx30</t>
  </si>
  <si>
    <t>5909990374625</t>
  </si>
  <si>
    <t>InfectoFos 40mg/ml prosz.(4g w 100ml)x10</t>
  </si>
  <si>
    <t>5909991277949</t>
  </si>
  <si>
    <t>Iporel  0,075 mg x 50 tabl.</t>
  </si>
  <si>
    <t>5909990282814</t>
  </si>
  <si>
    <t>Tisseel Lyo  1 zest.d/sp.kleju d/tk  2ml</t>
  </si>
  <si>
    <t>5909990747962</t>
  </si>
  <si>
    <t>BAXTER</t>
  </si>
  <si>
    <t>VAT%</t>
  </si>
  <si>
    <t>Nazwa handlowa dawka, postać, producent</t>
  </si>
  <si>
    <t>wielkość oferowanego opakowania kod EAN</t>
  </si>
  <si>
    <t>Wartość netto</t>
  </si>
  <si>
    <t>Wartość brutto</t>
  </si>
  <si>
    <t>InfectoFos 40mg/ml prosz.(2g w 50ml)x10</t>
  </si>
  <si>
    <t>L.p.</t>
  </si>
  <si>
    <t>Postać</t>
  </si>
  <si>
    <t>Dawka</t>
  </si>
  <si>
    <t>Aluminii acetotartras</t>
  </si>
  <si>
    <t>żel 75g</t>
  </si>
  <si>
    <t>0,01 g/g</t>
  </si>
  <si>
    <t>Nazwa międzynarodowa</t>
  </si>
  <si>
    <t xml:space="preserve">Zamawiana Ilość szt </t>
  </si>
  <si>
    <t>Załącznik Nr 1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</si>
  <si>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</t>
    </r>
  </si>
  <si>
    <t>Nimesulidum</t>
  </si>
  <si>
    <t>proszek do sporządzania roztworu doustnego</t>
  </si>
  <si>
    <t>0,1 g</t>
  </si>
  <si>
    <r>
      <t xml:space="preserve">Oferowana ilość </t>
    </r>
    <r>
      <rPr>
        <b/>
        <strike/>
        <sz val="9"/>
        <color rgb="FF0070C0"/>
        <rFont val="Arial"/>
        <family val="2"/>
        <charset val="238"/>
      </rPr>
      <t>szt.</t>
    </r>
    <r>
      <rPr>
        <b/>
        <sz val="9"/>
        <color rgb="FF0070C0"/>
        <rFont val="Arial"/>
        <family val="2"/>
        <charset val="238"/>
      </rPr>
      <t xml:space="preserve"> / opak*</t>
    </r>
  </si>
  <si>
    <r>
      <t xml:space="preserve">Cena  jedn. netto za  </t>
    </r>
    <r>
      <rPr>
        <b/>
        <strike/>
        <sz val="9"/>
        <color rgb="FF0070C0"/>
        <rFont val="Arial"/>
        <family val="2"/>
        <charset val="238"/>
      </rPr>
      <t>sztukę</t>
    </r>
    <r>
      <rPr>
        <b/>
        <sz val="9"/>
        <color rgb="FF0070C0"/>
        <rFont val="Arial"/>
        <family val="2"/>
        <charset val="238"/>
      </rPr>
      <t>/ opakowanie *</t>
    </r>
  </si>
  <si>
    <t>Załącznik Nr 3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</si>
  <si>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3</t>
    </r>
  </si>
  <si>
    <t>*niepotrzebne skreślić</t>
  </si>
  <si>
    <t>Załącznik Nr 5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</si>
  <si>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5</t>
    </r>
  </si>
  <si>
    <t>Argotiab</t>
  </si>
  <si>
    <t>krem 50ml</t>
  </si>
  <si>
    <t>Krem 2%</t>
  </si>
  <si>
    <t>800 sztuk  (w tym 300 szt. w opcji)</t>
  </si>
  <si>
    <t>Załącznik Nr 6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</si>
  <si>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6</t>
    </r>
  </si>
  <si>
    <t>Dexamethasonum</t>
  </si>
  <si>
    <t>krop.do oczu zaw. 5 ml</t>
  </si>
  <si>
    <t>1 mg/ml</t>
  </si>
  <si>
    <t>Załącznik Nr 7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</si>
  <si>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7</t>
    </r>
  </si>
  <si>
    <t>Ampicillinum, Sulbactamum</t>
  </si>
  <si>
    <t>Proszek do sporz r-ru do wstrz/infuz</t>
  </si>
  <si>
    <t>1g+0,5g</t>
  </si>
  <si>
    <r>
      <t xml:space="preserve">W przypadku zaoferowania produktu leczniczego z </t>
    </r>
    <r>
      <rPr>
        <b/>
        <i/>
        <sz val="10"/>
        <rFont val="Arial"/>
        <family val="2"/>
        <charset val="238"/>
      </rPr>
      <t>importu docelowego</t>
    </r>
    <r>
      <rPr>
        <i/>
        <sz val="10"/>
        <rFont val="Arial"/>
        <family val="2"/>
        <charset val="238"/>
      </rPr>
      <t xml:space="preserve"> Zamawiający wymaga do pakietu:</t>
    </r>
  </si>
  <si>
    <r>
      <t>1.</t>
    </r>
    <r>
      <rPr>
        <sz val="7"/>
        <rFont val="Times New Roman"/>
        <family val="1"/>
        <charset val="238"/>
      </rPr>
      <t xml:space="preserve">        </t>
    </r>
    <r>
      <rPr>
        <i/>
        <sz val="10"/>
        <rFont val="Arial"/>
        <family val="2"/>
        <charset val="238"/>
      </rPr>
      <t>dokumentu poświadczającego dopuszczenie do obrotu leku, w kraju z którego lek jest sprowadzany</t>
    </r>
  </si>
  <si>
    <r>
      <t>2.</t>
    </r>
    <r>
      <rPr>
        <sz val="7"/>
        <rFont val="Times New Roman"/>
        <family val="1"/>
        <charset val="238"/>
      </rPr>
      <t xml:space="preserve">        </t>
    </r>
    <r>
      <rPr>
        <i/>
        <sz val="10"/>
        <rFont val="Arial"/>
        <family val="2"/>
        <charset val="238"/>
      </rPr>
      <t>informacji o leku (np. ulotka, Charakterystyka Produktu Leczniczego bądź informacja medyczna) w języku polskim.</t>
    </r>
  </si>
  <si>
    <r>
      <t>3.</t>
    </r>
    <r>
      <rPr>
        <sz val="7"/>
        <rFont val="Times New Roman"/>
        <family val="1"/>
        <charset val="238"/>
      </rPr>
      <t xml:space="preserve">        </t>
    </r>
    <r>
      <rPr>
        <i/>
        <sz val="10"/>
        <rFont val="Arial"/>
        <family val="2"/>
        <charset val="238"/>
      </rPr>
      <t>aby na fakturze zakupu leku z hurtowni znajdował się numer zgody Ministerstwa Zdrowia na sprowadzenie leku w ramach importu docelowego</t>
    </r>
  </si>
  <si>
    <t>podania nazw handlowych, nazw producentów preparatów które mogą być przedmiotem dostaw w ramach importu docelowego</t>
  </si>
  <si>
    <t>Załącznik Nr 8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</si>
  <si>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8</t>
    </r>
  </si>
  <si>
    <t>Chlorpromazinum</t>
  </si>
  <si>
    <t>krople 10g</t>
  </si>
  <si>
    <t>0,04 g/1g</t>
  </si>
  <si>
    <t>Załącznik Nr 9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</si>
  <si>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9</t>
    </r>
  </si>
  <si>
    <t>Chloramphenicolum</t>
  </si>
  <si>
    <t>Maść 5 g</t>
  </si>
  <si>
    <t>0,01 g/1g</t>
  </si>
  <si>
    <t>0,02 g/1g</t>
  </si>
  <si>
    <t>Załącznik Nr 10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</si>
  <si>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10</t>
    </r>
  </si>
  <si>
    <t>Loratadinum</t>
  </si>
  <si>
    <t>Tabletki</t>
  </si>
  <si>
    <t>0,01 g</t>
  </si>
  <si>
    <t>Carvedilolum</t>
  </si>
  <si>
    <t>tabletki powlekane</t>
  </si>
  <si>
    <t>6,25 mg</t>
  </si>
  <si>
    <t>Załącznik Nr 11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</si>
  <si>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11</t>
    </r>
  </si>
  <si>
    <t>Captoprilum</t>
  </si>
  <si>
    <t>tabletki</t>
  </si>
  <si>
    <t>0,025 g</t>
  </si>
  <si>
    <t>Lisinoprilum</t>
  </si>
  <si>
    <t>10 mg</t>
  </si>
  <si>
    <t>Fluoxetinum</t>
  </si>
  <si>
    <t>kapsułki twarde</t>
  </si>
  <si>
    <t>0,02g</t>
  </si>
  <si>
    <t>Załącznik Nr 12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</si>
  <si>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12</t>
    </r>
  </si>
  <si>
    <t>Hydroxyzini hydrochloridum</t>
  </si>
  <si>
    <t>roztw. do wstrzykiwań</t>
  </si>
  <si>
    <t>100mg/2ml</t>
  </si>
  <si>
    <t>Załącznik Nr 13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</si>
  <si>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13</t>
    </r>
  </si>
  <si>
    <t>Załącznik Nr 14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</si>
  <si>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14</t>
    </r>
  </si>
  <si>
    <t>Phospholipidum essentiale ex soia</t>
  </si>
  <si>
    <t>kaps.twarde</t>
  </si>
  <si>
    <t>0,3 g</t>
  </si>
  <si>
    <t>Zamawiający wymaga zaoferowania produktu leczniczego</t>
  </si>
  <si>
    <t>Załącznik Nr 15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</si>
  <si>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15</t>
    </r>
  </si>
  <si>
    <t>Diosmectite</t>
  </si>
  <si>
    <t>prosz.do sp.zaw.doust.</t>
  </si>
  <si>
    <t>3g</t>
  </si>
  <si>
    <t>Załącznik Nr 16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</si>
  <si>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16</t>
    </r>
  </si>
  <si>
    <t>Meropenemum</t>
  </si>
  <si>
    <t>proszek do przygotowania roztworu, fiol a 20ml.</t>
  </si>
  <si>
    <t>0,5 g</t>
  </si>
  <si>
    <t>Zamawiający wymaga, aby lek wykazywał trwałość przez 3 godziny w przypadku rozpuszczenia w płynie infuzyjnym</t>
  </si>
  <si>
    <t>Załącznik Nr 18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</si>
  <si>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18</t>
    </r>
  </si>
  <si>
    <t>Linezolidum</t>
  </si>
  <si>
    <t>Roztw do inf worek 300ml</t>
  </si>
  <si>
    <t>2mg/ml</t>
  </si>
  <si>
    <t>Załącznik Nr 20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</si>
  <si>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20</t>
    </r>
  </si>
  <si>
    <t>Colecalciferolum</t>
  </si>
  <si>
    <t>tabletki/ kapsułki</t>
  </si>
  <si>
    <t>1 000 j.m. (0,025 mg)</t>
  </si>
  <si>
    <t>Załącznik Nr 21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</si>
  <si>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21</t>
    </r>
  </si>
  <si>
    <t>Ertapenemum</t>
  </si>
  <si>
    <t>pr.do p.roztw.do infuzji fiolka</t>
  </si>
  <si>
    <t>1g</t>
  </si>
  <si>
    <t>Załącznik Nr 22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</si>
  <si>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22</t>
    </r>
  </si>
  <si>
    <t>Mupirocinum</t>
  </si>
  <si>
    <t>Maść 15 g</t>
  </si>
  <si>
    <t>0,02 g/g</t>
  </si>
  <si>
    <t>Załącznik Nr 23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</si>
  <si>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23</t>
    </r>
  </si>
  <si>
    <t>Tobramycinum</t>
  </si>
  <si>
    <t>krople do oczu 5ml</t>
  </si>
  <si>
    <t>3 mg/ml</t>
  </si>
  <si>
    <t>Załącznik Nr 26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</si>
  <si>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26</t>
    </r>
  </si>
  <si>
    <t>Sulfacetamidum natricum</t>
  </si>
  <si>
    <t>krop.do oczu –12 minimsów a 0,5ml</t>
  </si>
  <si>
    <t>0,1 g/1ml</t>
  </si>
  <si>
    <t>Załącznik Nr 27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</si>
  <si>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27</t>
    </r>
  </si>
  <si>
    <t>Diclofenacum natricum</t>
  </si>
  <si>
    <t>roztwór do wstrzykiwań a 3ml</t>
  </si>
  <si>
    <t>0,075 g/3ml</t>
  </si>
  <si>
    <t>Hydrochlorothiazidum</t>
  </si>
  <si>
    <t>12,5mg</t>
  </si>
  <si>
    <t>Załącznik Nr 29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</si>
  <si>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29</t>
    </r>
  </si>
  <si>
    <t>Fosfomycinum</t>
  </si>
  <si>
    <t>proszek do sporządzania roztworu do infuzji</t>
  </si>
  <si>
    <t>0,04g/ml</t>
  </si>
  <si>
    <t>1.  Zamawiający wymaga zaoferowania produktu leczniczego w fasunku 2g, i 4g oraz dopuszcza zaoferowanie produktu leczniczego w fasunku 8g</t>
  </si>
  <si>
    <t>2.  Zamawiający wymaga, aby fasunki 2g, 4g i 8g były produkowane przez tego samego producenta</t>
  </si>
  <si>
    <t>Zamawiana
Ilość w gramach</t>
  </si>
  <si>
    <t>Cena jedn.netto za gram</t>
  </si>
  <si>
    <t>Załącznik Nr 30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</si>
  <si>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30</t>
    </r>
  </si>
  <si>
    <t>Clonidinum hydrochloricum</t>
  </si>
  <si>
    <t>tabl.</t>
  </si>
  <si>
    <t>0,075 mg</t>
  </si>
  <si>
    <t>Załącznik Nr 32 do SWZ</t>
  </si>
  <si>
    <r>
      <t>FORMULARZ ASORTYMENTOWO -  CENOWY</t>
    </r>
    <r>
      <rPr>
        <sz val="10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32</t>
    </r>
  </si>
  <si>
    <t>Składnik 1 -  roztwór białek klejacych: fibrynogen ludzki (91mg/ml) i aprotynina (3000KIU/ml) oraz składnik 2 - roztwór trombiny; trombina ludzka 500j.m./ml i chlorek wapnia (40umol/ml)</t>
  </si>
  <si>
    <t>klej tkankowy</t>
  </si>
  <si>
    <t>2 ml</t>
  </si>
  <si>
    <t xml:space="preserve">Zamawiana Ilość opakowań </t>
  </si>
  <si>
    <t>Desferoxamini mesilas</t>
  </si>
  <si>
    <t>fiolka</t>
  </si>
  <si>
    <t>500 mg</t>
  </si>
  <si>
    <t>Esseliv Forte 300mg x 50 kaps.twarde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</si>
</sst>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trike/>
      <sz val="9"/>
      <color rgb="FF0070C0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7"/>
      <name val="Times New Roman"/>
      <family val="1"/>
      <charset val="238"/>
    </font>
    <font>
      <b/>
      <i/>
      <sz val="10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indent="1"/>
    </xf>
    <xf numFmtId="0" fontId="14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4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indent="1"/>
    </xf>
    <xf numFmtId="0" fontId="2" fillId="0" borderId="3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/>
    <xf numFmtId="1" fontId="0" fillId="0" borderId="3" xfId="0" applyNumberFormat="1" applyBorder="1" applyAlignment="1">
      <alignment horizontal="center" vertical="center" wrapText="1"/>
    </xf>
    <xf numFmtId="0" fontId="0" fillId="2" borderId="0" xfId="0" applyFill="1"/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44" fontId="2" fillId="2" borderId="3" xfId="1" applyFont="1" applyFill="1" applyBorder="1" applyAlignment="1">
      <alignment wrapText="1"/>
    </xf>
    <xf numFmtId="44" fontId="2" fillId="2" borderId="0" xfId="1" applyFont="1" applyFill="1" applyAlignment="1">
      <alignment wrapText="1"/>
    </xf>
    <xf numFmtId="44" fontId="1" fillId="2" borderId="3" xfId="1" applyFill="1" applyBorder="1" applyAlignment="1">
      <alignment wrapText="1"/>
    </xf>
    <xf numFmtId="0" fontId="0" fillId="2" borderId="3" xfId="0" applyFill="1" applyBorder="1"/>
    <xf numFmtId="44" fontId="1" fillId="2" borderId="0" xfId="1" applyFill="1" applyAlignment="1">
      <alignment wrapText="1"/>
    </xf>
    <xf numFmtId="0" fontId="2" fillId="2" borderId="0" xfId="0" applyFont="1" applyFill="1" applyAlignment="1">
      <alignment horizontal="left"/>
    </xf>
    <xf numFmtId="44" fontId="2" fillId="2" borderId="0" xfId="1" applyFont="1" applyFill="1" applyAlignment="1">
      <alignment horizontal="left" wrapText="1"/>
    </xf>
    <xf numFmtId="0" fontId="3" fillId="2" borderId="0" xfId="0" applyFont="1" applyFill="1" applyAlignment="1">
      <alignment horizontal="center" vertical="center"/>
    </xf>
    <xf numFmtId="44" fontId="1" fillId="2" borderId="4" xfId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39"/>
  <sheetViews>
    <sheetView tabSelected="1" view="pageBreakPreview" zoomScale="60" zoomScaleNormal="100" workbookViewId="0">
      <selection activeCell="U14" sqref="U14"/>
    </sheetView>
  </sheetViews>
  <sheetFormatPr defaultRowHeight="12.75" x14ac:dyDescent="0.2"/>
  <cols>
    <col min="2" max="2" width="27.42578125" customWidth="1"/>
    <col min="3" max="3" width="11.5703125" customWidth="1"/>
    <col min="4" max="4" width="14.140625" customWidth="1"/>
    <col min="5" max="5" width="16.28515625" customWidth="1"/>
    <col min="6" max="6" width="11.7109375" style="49" customWidth="1"/>
    <col min="7" max="7" width="15.7109375" style="49" customWidth="1"/>
    <col min="8" max="8" width="22.42578125" style="49" customWidth="1"/>
    <col min="9" max="9" width="15" style="49" customWidth="1"/>
    <col min="10" max="10" width="31.42578125" style="49" customWidth="1"/>
    <col min="11" max="11" width="20" style="1" customWidth="1"/>
    <col min="12" max="12" width="18.28515625" style="1" customWidth="1"/>
    <col min="13" max="13" width="20" style="1" customWidth="1"/>
    <col min="14" max="14" width="21.7109375" style="1" customWidth="1"/>
    <col min="15" max="194" width="11.42578125" customWidth="1"/>
  </cols>
  <sheetData>
    <row r="2" spans="1:14" x14ac:dyDescent="0.2">
      <c r="G2" s="50"/>
    </row>
    <row r="3" spans="1:14" x14ac:dyDescent="0.2">
      <c r="A3" s="9" t="s">
        <v>97</v>
      </c>
    </row>
    <row r="4" spans="1:14" x14ac:dyDescent="0.2">
      <c r="A4" s="9" t="s">
        <v>98</v>
      </c>
    </row>
    <row r="5" spans="1:14" ht="12.75" customHeight="1" thickBot="1" x14ac:dyDescent="0.25"/>
    <row r="6" spans="1:14" ht="60" x14ac:dyDescent="0.2">
      <c r="A6" s="3" t="s">
        <v>89</v>
      </c>
      <c r="B6" s="2" t="s">
        <v>95</v>
      </c>
      <c r="C6" s="3" t="s">
        <v>90</v>
      </c>
      <c r="D6" s="3" t="s">
        <v>91</v>
      </c>
      <c r="E6" s="2" t="s">
        <v>96</v>
      </c>
      <c r="F6" s="51" t="s">
        <v>102</v>
      </c>
      <c r="G6" s="52" t="s">
        <v>103</v>
      </c>
      <c r="H6" s="52" t="s">
        <v>83</v>
      </c>
      <c r="I6" s="52" t="s">
        <v>86</v>
      </c>
      <c r="J6" s="52" t="s">
        <v>87</v>
      </c>
      <c r="K6" s="43" t="s">
        <v>84</v>
      </c>
      <c r="L6" s="44"/>
      <c r="M6" s="43" t="s">
        <v>85</v>
      </c>
      <c r="N6" s="44"/>
    </row>
    <row r="7" spans="1:14" s="4" customFormat="1" ht="49.5" customHeight="1" x14ac:dyDescent="0.2">
      <c r="A7" s="32">
        <v>1</v>
      </c>
      <c r="B7" s="33" t="s">
        <v>92</v>
      </c>
      <c r="C7" s="33" t="s">
        <v>93</v>
      </c>
      <c r="D7" s="33" t="s">
        <v>94</v>
      </c>
      <c r="E7" s="33">
        <v>1000</v>
      </c>
      <c r="F7" s="53">
        <v>1000</v>
      </c>
      <c r="G7" s="54">
        <v>12.14</v>
      </c>
      <c r="H7" s="53" t="s">
        <v>1</v>
      </c>
      <c r="I7" s="54">
        <v>12140</v>
      </c>
      <c r="J7" s="54">
        <v>13111.2</v>
      </c>
      <c r="K7" s="38" t="s">
        <v>0</v>
      </c>
      <c r="L7" s="38" t="s">
        <v>3</v>
      </c>
      <c r="M7" s="38">
        <v>1</v>
      </c>
      <c r="N7" s="38" t="s">
        <v>2</v>
      </c>
    </row>
    <row r="8" spans="1:14" s="4" customFormat="1" x14ac:dyDescent="0.2">
      <c r="F8" s="5"/>
      <c r="G8" s="55"/>
      <c r="H8" s="5"/>
      <c r="I8" s="55"/>
      <c r="J8" s="55"/>
      <c r="K8" s="39"/>
      <c r="L8" s="39"/>
      <c r="M8" s="39"/>
      <c r="N8" s="39"/>
    </row>
    <row r="9" spans="1:14" s="4" customFormat="1" x14ac:dyDescent="0.2">
      <c r="F9" s="5"/>
      <c r="G9" s="55"/>
      <c r="H9" s="5"/>
      <c r="I9" s="55"/>
      <c r="J9" s="55"/>
      <c r="K9" s="39"/>
      <c r="L9" s="39"/>
      <c r="M9" s="39"/>
      <c r="N9" s="39"/>
    </row>
    <row r="10" spans="1:14" s="4" customFormat="1" x14ac:dyDescent="0.2">
      <c r="F10" s="5"/>
      <c r="G10" s="55"/>
      <c r="H10" s="5"/>
      <c r="I10" s="55"/>
      <c r="J10" s="55"/>
      <c r="K10" s="39"/>
      <c r="L10" s="39"/>
      <c r="M10" s="39"/>
      <c r="N10" s="39"/>
    </row>
    <row r="11" spans="1:14" s="4" customFormat="1" x14ac:dyDescent="0.2">
      <c r="F11" s="5"/>
      <c r="G11" s="55"/>
      <c r="H11" s="5"/>
      <c r="I11" s="55"/>
      <c r="J11" s="55"/>
      <c r="K11" s="39"/>
      <c r="L11" s="39"/>
      <c r="M11" s="39"/>
      <c r="N11" s="39"/>
    </row>
    <row r="12" spans="1:14" s="4" customFormat="1" x14ac:dyDescent="0.2">
      <c r="A12" s="9" t="s">
        <v>104</v>
      </c>
      <c r="F12" s="5"/>
      <c r="G12" s="55"/>
      <c r="H12" s="5"/>
      <c r="I12" s="55"/>
      <c r="J12" s="55"/>
      <c r="K12" s="39"/>
      <c r="L12" s="39"/>
      <c r="M12" s="39"/>
      <c r="N12" s="39"/>
    </row>
    <row r="13" spans="1:14" s="4" customFormat="1" ht="13.5" thickBot="1" x14ac:dyDescent="0.25">
      <c r="A13" s="9" t="s">
        <v>105</v>
      </c>
      <c r="F13" s="5"/>
      <c r="G13" s="55"/>
      <c r="H13" s="5"/>
      <c r="I13" s="55"/>
      <c r="J13" s="55"/>
      <c r="K13" s="39"/>
      <c r="L13" s="39"/>
      <c r="M13" s="39"/>
      <c r="N13" s="39"/>
    </row>
    <row r="14" spans="1:14" s="4" customFormat="1" ht="69" customHeight="1" x14ac:dyDescent="0.2">
      <c r="A14" s="3" t="s">
        <v>89</v>
      </c>
      <c r="B14" s="2" t="s">
        <v>95</v>
      </c>
      <c r="C14" s="3" t="s">
        <v>90</v>
      </c>
      <c r="D14" s="3" t="s">
        <v>91</v>
      </c>
      <c r="E14" s="2" t="s">
        <v>96</v>
      </c>
      <c r="F14" s="51" t="s">
        <v>102</v>
      </c>
      <c r="G14" s="52" t="s">
        <v>103</v>
      </c>
      <c r="H14" s="52" t="s">
        <v>83</v>
      </c>
      <c r="I14" s="52" t="s">
        <v>86</v>
      </c>
      <c r="J14" s="52" t="s">
        <v>87</v>
      </c>
      <c r="K14" s="43" t="s">
        <v>84</v>
      </c>
      <c r="L14" s="44"/>
      <c r="M14" s="43" t="s">
        <v>85</v>
      </c>
      <c r="N14" s="44"/>
    </row>
    <row r="15" spans="1:14" s="4" customFormat="1" ht="84" x14ac:dyDescent="0.2">
      <c r="A15" s="34">
        <v>1</v>
      </c>
      <c r="B15" s="35" t="s">
        <v>99</v>
      </c>
      <c r="C15" s="35" t="s">
        <v>100</v>
      </c>
      <c r="D15" s="35" t="s">
        <v>101</v>
      </c>
      <c r="E15" s="35">
        <v>3000</v>
      </c>
      <c r="F15" s="53">
        <v>100</v>
      </c>
      <c r="G15" s="54">
        <v>11.03</v>
      </c>
      <c r="H15" s="53" t="s">
        <v>1</v>
      </c>
      <c r="I15" s="54">
        <v>1103</v>
      </c>
      <c r="J15" s="54">
        <v>1191.24</v>
      </c>
      <c r="K15" s="38" t="s">
        <v>4</v>
      </c>
      <c r="L15" s="38" t="s">
        <v>6</v>
      </c>
      <c r="M15" s="38">
        <v>30</v>
      </c>
      <c r="N15" s="38" t="s">
        <v>5</v>
      </c>
    </row>
    <row r="16" spans="1:14" s="4" customFormat="1" x14ac:dyDescent="0.2">
      <c r="A16" s="12"/>
      <c r="B16" s="11"/>
      <c r="C16" s="11"/>
      <c r="D16" s="11"/>
      <c r="E16" s="11"/>
      <c r="F16" s="5"/>
      <c r="G16" s="55"/>
      <c r="H16" s="5"/>
      <c r="I16" s="55"/>
      <c r="J16" s="55"/>
      <c r="K16" s="39"/>
      <c r="L16" s="39"/>
      <c r="M16" s="39"/>
      <c r="N16" s="39"/>
    </row>
    <row r="17" spans="1:14" s="4" customFormat="1" x14ac:dyDescent="0.2">
      <c r="A17" s="13" t="s">
        <v>106</v>
      </c>
      <c r="B17" s="11"/>
      <c r="C17" s="11"/>
      <c r="D17" s="11"/>
      <c r="E17" s="11"/>
      <c r="F17" s="5"/>
      <c r="G17" s="55"/>
      <c r="H17" s="5"/>
      <c r="I17" s="55"/>
      <c r="J17" s="55"/>
      <c r="K17" s="39"/>
      <c r="L17" s="39"/>
      <c r="M17" s="39"/>
      <c r="N17" s="39"/>
    </row>
    <row r="18" spans="1:14" s="4" customFormat="1" x14ac:dyDescent="0.2">
      <c r="A18" s="13"/>
      <c r="B18" s="11"/>
      <c r="C18" s="11"/>
      <c r="D18" s="11"/>
      <c r="E18" s="11"/>
      <c r="F18" s="5"/>
      <c r="G18" s="55"/>
      <c r="H18" s="5"/>
      <c r="I18" s="55"/>
      <c r="J18" s="55"/>
      <c r="K18" s="39"/>
      <c r="L18" s="39"/>
      <c r="M18" s="39"/>
      <c r="N18" s="39"/>
    </row>
    <row r="19" spans="1:14" s="4" customFormat="1" x14ac:dyDescent="0.2">
      <c r="A19" s="13"/>
      <c r="B19" s="11"/>
      <c r="C19" s="11"/>
      <c r="D19" s="11"/>
      <c r="E19" s="11"/>
      <c r="F19" s="5"/>
      <c r="G19" s="55"/>
      <c r="H19" s="5"/>
      <c r="I19" s="55"/>
      <c r="J19" s="55"/>
      <c r="K19" s="39"/>
      <c r="L19" s="39"/>
      <c r="M19" s="39"/>
      <c r="N19" s="39"/>
    </row>
    <row r="20" spans="1:14" s="4" customFormat="1" x14ac:dyDescent="0.2">
      <c r="A20" s="13"/>
      <c r="B20" s="11"/>
      <c r="C20" s="11"/>
      <c r="D20" s="11"/>
      <c r="E20" s="11"/>
      <c r="F20" s="5"/>
      <c r="G20" s="55"/>
      <c r="H20" s="5"/>
      <c r="I20" s="55"/>
      <c r="J20" s="55"/>
      <c r="K20" s="39"/>
      <c r="L20" s="39"/>
      <c r="M20" s="39"/>
      <c r="N20" s="39"/>
    </row>
    <row r="21" spans="1:14" s="4" customFormat="1" x14ac:dyDescent="0.2">
      <c r="A21" s="13"/>
      <c r="B21" s="11"/>
      <c r="C21" s="11"/>
      <c r="D21" s="11"/>
      <c r="E21" s="11"/>
      <c r="F21" s="5"/>
      <c r="G21" s="55"/>
      <c r="H21" s="5"/>
      <c r="I21" s="55"/>
      <c r="J21" s="55"/>
      <c r="K21" s="39"/>
      <c r="L21" s="39"/>
      <c r="M21" s="39"/>
      <c r="N21" s="39"/>
    </row>
    <row r="22" spans="1:14" s="4" customFormat="1" x14ac:dyDescent="0.2">
      <c r="A22" s="12"/>
      <c r="B22" s="11"/>
      <c r="C22" s="11"/>
      <c r="D22" s="11"/>
      <c r="E22" s="11"/>
      <c r="F22" s="5"/>
      <c r="G22" s="55"/>
      <c r="H22" s="5"/>
      <c r="I22" s="55"/>
      <c r="J22" s="55"/>
      <c r="K22" s="39"/>
      <c r="L22" s="39"/>
      <c r="M22" s="39"/>
      <c r="N22" s="39"/>
    </row>
    <row r="23" spans="1:14" s="4" customFormat="1" x14ac:dyDescent="0.2">
      <c r="F23" s="5"/>
      <c r="G23" s="55"/>
      <c r="H23" s="5"/>
      <c r="I23" s="55"/>
      <c r="J23" s="55"/>
      <c r="K23" s="39"/>
      <c r="L23" s="39"/>
      <c r="M23" s="39"/>
      <c r="N23" s="39"/>
    </row>
    <row r="24" spans="1:14" s="4" customFormat="1" x14ac:dyDescent="0.2">
      <c r="A24" s="14" t="s">
        <v>107</v>
      </c>
      <c r="F24" s="5"/>
      <c r="G24" s="55"/>
      <c r="H24" s="5"/>
      <c r="I24" s="55"/>
      <c r="J24" s="55"/>
      <c r="K24" s="39"/>
      <c r="L24" s="39"/>
      <c r="M24" s="39"/>
      <c r="N24" s="39"/>
    </row>
    <row r="25" spans="1:14" s="4" customFormat="1" ht="13.5" thickBot="1" x14ac:dyDescent="0.25">
      <c r="A25" s="9" t="s">
        <v>108</v>
      </c>
      <c r="F25" s="5"/>
      <c r="G25" s="55"/>
      <c r="H25" s="5"/>
      <c r="I25" s="55"/>
      <c r="J25" s="55"/>
      <c r="K25" s="39"/>
      <c r="L25" s="39"/>
      <c r="M25" s="39"/>
      <c r="N25" s="39"/>
    </row>
    <row r="26" spans="1:14" s="4" customFormat="1" ht="60" x14ac:dyDescent="0.2">
      <c r="A26" s="3" t="s">
        <v>89</v>
      </c>
      <c r="B26" s="2" t="s">
        <v>95</v>
      </c>
      <c r="C26" s="3" t="s">
        <v>90</v>
      </c>
      <c r="D26" s="3" t="s">
        <v>91</v>
      </c>
      <c r="E26" s="2" t="s">
        <v>96</v>
      </c>
      <c r="F26" s="51" t="s">
        <v>102</v>
      </c>
      <c r="G26" s="52" t="s">
        <v>103</v>
      </c>
      <c r="H26" s="52" t="s">
        <v>83</v>
      </c>
      <c r="I26" s="52" t="s">
        <v>86</v>
      </c>
      <c r="J26" s="52" t="s">
        <v>87</v>
      </c>
      <c r="K26" s="43" t="s">
        <v>84</v>
      </c>
      <c r="L26" s="44"/>
      <c r="M26" s="43" t="s">
        <v>85</v>
      </c>
      <c r="N26" s="44"/>
    </row>
    <row r="27" spans="1:14" ht="57.75" customHeight="1" x14ac:dyDescent="0.2">
      <c r="A27" s="17">
        <v>1</v>
      </c>
      <c r="B27" s="18" t="s">
        <v>109</v>
      </c>
      <c r="C27" s="18" t="s">
        <v>110</v>
      </c>
      <c r="D27" s="18" t="s">
        <v>111</v>
      </c>
      <c r="E27" s="18" t="s">
        <v>112</v>
      </c>
      <c r="F27" s="53">
        <v>800</v>
      </c>
      <c r="G27" s="56">
        <v>63</v>
      </c>
      <c r="H27" s="57" t="s">
        <v>1</v>
      </c>
      <c r="I27" s="56">
        <v>50400</v>
      </c>
      <c r="J27" s="56">
        <v>54432</v>
      </c>
      <c r="K27" s="37" t="s">
        <v>7</v>
      </c>
      <c r="L27" s="37" t="s">
        <v>9</v>
      </c>
      <c r="M27" s="37">
        <v>1</v>
      </c>
      <c r="N27" s="37" t="s">
        <v>8</v>
      </c>
    </row>
    <row r="28" spans="1:14" ht="12.75" customHeight="1" x14ac:dyDescent="0.2">
      <c r="A28" s="16"/>
      <c r="B28" s="15"/>
      <c r="C28" s="15"/>
      <c r="D28" s="15"/>
      <c r="E28" s="15"/>
      <c r="F28" s="5"/>
      <c r="G28" s="58"/>
      <c r="I28" s="58"/>
      <c r="J28" s="58"/>
    </row>
    <row r="29" spans="1:14" ht="12.75" customHeight="1" x14ac:dyDescent="0.2">
      <c r="A29" s="16"/>
      <c r="B29" s="15"/>
      <c r="C29" s="15"/>
      <c r="D29" s="15"/>
      <c r="E29" s="15"/>
      <c r="F29" s="5"/>
      <c r="G29" s="58"/>
      <c r="I29" s="58"/>
      <c r="J29" s="58"/>
    </row>
    <row r="30" spans="1:14" ht="12.75" customHeight="1" x14ac:dyDescent="0.2">
      <c r="A30" s="16"/>
      <c r="B30" s="15"/>
      <c r="C30" s="15"/>
      <c r="D30" s="15"/>
      <c r="E30" s="15"/>
      <c r="F30" s="5"/>
      <c r="G30" s="58"/>
      <c r="I30" s="58"/>
      <c r="J30" s="58"/>
    </row>
    <row r="31" spans="1:14" ht="12.75" customHeight="1" x14ac:dyDescent="0.2">
      <c r="A31" s="9" t="s">
        <v>113</v>
      </c>
      <c r="B31" s="15"/>
      <c r="C31" s="15"/>
      <c r="D31" s="15"/>
      <c r="E31" s="15"/>
      <c r="F31" s="5"/>
      <c r="G31" s="58"/>
      <c r="I31" s="58"/>
      <c r="J31" s="58"/>
    </row>
    <row r="32" spans="1:14" ht="12.75" customHeight="1" thickBot="1" x14ac:dyDescent="0.25">
      <c r="A32" s="9" t="s">
        <v>114</v>
      </c>
      <c r="B32" s="15"/>
      <c r="C32" s="15"/>
      <c r="D32" s="15"/>
      <c r="E32" s="15"/>
      <c r="F32" s="5"/>
      <c r="G32" s="58"/>
      <c r="I32" s="58"/>
      <c r="J32" s="58"/>
    </row>
    <row r="33" spans="1:14" ht="60" x14ac:dyDescent="0.2">
      <c r="A33" s="3" t="s">
        <v>89</v>
      </c>
      <c r="B33" s="2" t="s">
        <v>95</v>
      </c>
      <c r="C33" s="3" t="s">
        <v>90</v>
      </c>
      <c r="D33" s="3" t="s">
        <v>91</v>
      </c>
      <c r="E33" s="2" t="s">
        <v>96</v>
      </c>
      <c r="F33" s="51" t="s">
        <v>102</v>
      </c>
      <c r="G33" s="52" t="s">
        <v>103</v>
      </c>
      <c r="H33" s="52" t="s">
        <v>83</v>
      </c>
      <c r="I33" s="52" t="s">
        <v>86</v>
      </c>
      <c r="J33" s="52" t="s">
        <v>87</v>
      </c>
      <c r="K33" s="43" t="s">
        <v>84</v>
      </c>
      <c r="L33" s="44"/>
      <c r="M33" s="43" t="s">
        <v>85</v>
      </c>
      <c r="N33" s="44"/>
    </row>
    <row r="34" spans="1:14" s="4" customFormat="1" ht="65.25" customHeight="1" x14ac:dyDescent="0.2">
      <c r="A34" s="17">
        <v>1</v>
      </c>
      <c r="B34" s="18" t="s">
        <v>115</v>
      </c>
      <c r="C34" s="18" t="s">
        <v>116</v>
      </c>
      <c r="D34" s="18" t="s">
        <v>117</v>
      </c>
      <c r="E34" s="17">
        <v>30</v>
      </c>
      <c r="F34" s="53">
        <v>30</v>
      </c>
      <c r="G34" s="54">
        <v>19.670000000000002</v>
      </c>
      <c r="H34" s="53" t="s">
        <v>1</v>
      </c>
      <c r="I34" s="54">
        <v>590.1</v>
      </c>
      <c r="J34" s="54">
        <v>637.30999999999995</v>
      </c>
      <c r="K34" s="38" t="s">
        <v>10</v>
      </c>
      <c r="L34" s="38" t="s">
        <v>12</v>
      </c>
      <c r="M34" s="38">
        <v>1</v>
      </c>
      <c r="N34" s="38" t="s">
        <v>11</v>
      </c>
    </row>
    <row r="35" spans="1:14" s="4" customFormat="1" x14ac:dyDescent="0.2">
      <c r="A35" s="16"/>
      <c r="B35" s="15"/>
      <c r="C35" s="15"/>
      <c r="D35" s="16"/>
      <c r="E35" s="16"/>
      <c r="F35" s="5"/>
      <c r="G35" s="55"/>
      <c r="H35" s="5"/>
      <c r="I35" s="55"/>
      <c r="J35" s="55"/>
      <c r="K35" s="40"/>
      <c r="L35" s="39"/>
      <c r="M35" s="39"/>
      <c r="N35" s="39"/>
    </row>
    <row r="36" spans="1:14" s="4" customFormat="1" x14ac:dyDescent="0.2">
      <c r="A36" s="16"/>
      <c r="B36" s="15"/>
      <c r="C36" s="15"/>
      <c r="D36" s="16"/>
      <c r="E36" s="16"/>
      <c r="F36" s="5"/>
      <c r="G36" s="55"/>
      <c r="H36" s="5"/>
      <c r="I36" s="55"/>
      <c r="J36" s="55"/>
      <c r="K36" s="40"/>
      <c r="L36" s="39"/>
      <c r="M36" s="39"/>
      <c r="N36" s="39"/>
    </row>
    <row r="37" spans="1:14" s="4" customFormat="1" x14ac:dyDescent="0.2">
      <c r="A37" s="16"/>
      <c r="B37" s="15"/>
      <c r="C37" s="15"/>
      <c r="D37" s="16"/>
      <c r="E37" s="16"/>
      <c r="F37" s="5"/>
      <c r="G37" s="55"/>
      <c r="H37" s="5"/>
      <c r="I37" s="55"/>
      <c r="J37" s="55"/>
      <c r="K37" s="40"/>
      <c r="L37" s="39"/>
      <c r="M37" s="39"/>
      <c r="N37" s="39"/>
    </row>
    <row r="38" spans="1:14" s="4" customFormat="1" x14ac:dyDescent="0.2">
      <c r="A38" s="9" t="s">
        <v>118</v>
      </c>
      <c r="B38" s="15"/>
      <c r="C38" s="15"/>
      <c r="D38" s="16"/>
      <c r="E38" s="16"/>
      <c r="F38" s="5"/>
      <c r="G38" s="55"/>
      <c r="H38" s="5"/>
      <c r="I38" s="55"/>
      <c r="J38" s="55"/>
      <c r="K38" s="40"/>
      <c r="L38" s="39"/>
      <c r="M38" s="39"/>
      <c r="N38" s="39"/>
    </row>
    <row r="39" spans="1:14" s="4" customFormat="1" ht="13.5" thickBot="1" x14ac:dyDescent="0.25">
      <c r="A39" s="9" t="s">
        <v>119</v>
      </c>
      <c r="F39" s="5"/>
      <c r="G39" s="55"/>
      <c r="H39" s="5"/>
      <c r="I39" s="55"/>
      <c r="J39" s="55"/>
      <c r="K39" s="40"/>
      <c r="L39" s="39"/>
      <c r="M39" s="39"/>
      <c r="N39" s="39"/>
    </row>
    <row r="40" spans="1:14" s="4" customFormat="1" ht="60" x14ac:dyDescent="0.2">
      <c r="A40" s="3" t="s">
        <v>89</v>
      </c>
      <c r="B40" s="2" t="s">
        <v>95</v>
      </c>
      <c r="C40" s="3" t="s">
        <v>90</v>
      </c>
      <c r="D40" s="3" t="s">
        <v>91</v>
      </c>
      <c r="E40" s="2" t="s">
        <v>96</v>
      </c>
      <c r="F40" s="51" t="s">
        <v>102</v>
      </c>
      <c r="G40" s="52" t="s">
        <v>103</v>
      </c>
      <c r="H40" s="52" t="s">
        <v>83</v>
      </c>
      <c r="I40" s="52" t="s">
        <v>86</v>
      </c>
      <c r="J40" s="52" t="s">
        <v>87</v>
      </c>
      <c r="K40" s="43" t="s">
        <v>84</v>
      </c>
      <c r="L40" s="44"/>
      <c r="M40" s="43" t="s">
        <v>85</v>
      </c>
      <c r="N40" s="44"/>
    </row>
    <row r="41" spans="1:14" s="4" customFormat="1" ht="63.75" x14ac:dyDescent="0.2">
      <c r="A41" s="17">
        <v>1</v>
      </c>
      <c r="B41" s="36" t="s">
        <v>120</v>
      </c>
      <c r="C41" s="18" t="s">
        <v>121</v>
      </c>
      <c r="D41" s="17" t="s">
        <v>122</v>
      </c>
      <c r="E41" s="17">
        <v>2200</v>
      </c>
      <c r="F41" s="53">
        <v>2200</v>
      </c>
      <c r="G41" s="54">
        <v>23.69</v>
      </c>
      <c r="H41" s="53" t="s">
        <v>1</v>
      </c>
      <c r="I41" s="54">
        <v>52118</v>
      </c>
      <c r="J41" s="54">
        <v>56287.44</v>
      </c>
      <c r="K41" s="38" t="s">
        <v>13</v>
      </c>
      <c r="L41" s="38" t="s">
        <v>15</v>
      </c>
      <c r="M41" s="38">
        <v>1</v>
      </c>
      <c r="N41" s="38" t="s">
        <v>14</v>
      </c>
    </row>
    <row r="42" spans="1:14" s="4" customFormat="1" x14ac:dyDescent="0.2">
      <c r="A42" s="16"/>
      <c r="B42" s="19"/>
      <c r="C42" s="15"/>
      <c r="D42" s="16"/>
      <c r="E42" s="16"/>
      <c r="F42" s="5"/>
      <c r="G42" s="55"/>
      <c r="H42" s="5"/>
      <c r="I42" s="55"/>
      <c r="J42" s="55"/>
      <c r="K42" s="39"/>
      <c r="L42" s="39"/>
      <c r="M42" s="39"/>
      <c r="N42" s="39"/>
    </row>
    <row r="43" spans="1:14" s="4" customFormat="1" x14ac:dyDescent="0.2">
      <c r="A43" s="20" t="s">
        <v>106</v>
      </c>
      <c r="B43" s="19"/>
      <c r="C43" s="15"/>
      <c r="D43" s="16"/>
      <c r="E43" s="16"/>
      <c r="F43" s="5"/>
      <c r="G43" s="55"/>
      <c r="H43" s="5"/>
      <c r="I43" s="55"/>
      <c r="J43" s="55"/>
      <c r="K43" s="39"/>
      <c r="L43" s="39"/>
      <c r="M43" s="39"/>
      <c r="N43" s="39"/>
    </row>
    <row r="44" spans="1:14" s="4" customFormat="1" x14ac:dyDescent="0.2">
      <c r="A44" s="20"/>
      <c r="B44" s="19"/>
      <c r="C44" s="15"/>
      <c r="D44" s="16"/>
      <c r="E44" s="16"/>
      <c r="F44" s="5"/>
      <c r="G44" s="55"/>
      <c r="H44" s="5"/>
      <c r="I44" s="55"/>
      <c r="J44" s="55"/>
      <c r="K44" s="39"/>
      <c r="L44" s="39"/>
      <c r="M44" s="39"/>
      <c r="N44" s="39"/>
    </row>
    <row r="45" spans="1:14" s="4" customFormat="1" x14ac:dyDescent="0.2">
      <c r="A45" s="21" t="s">
        <v>123</v>
      </c>
      <c r="B45" s="19"/>
      <c r="C45" s="15"/>
      <c r="D45" s="16"/>
      <c r="E45" s="16"/>
      <c r="F45" s="5"/>
      <c r="G45" s="55"/>
      <c r="H45" s="5"/>
      <c r="I45" s="55"/>
      <c r="J45" s="55"/>
      <c r="K45" s="39"/>
      <c r="L45" s="39"/>
      <c r="M45" s="39"/>
      <c r="N45" s="39"/>
    </row>
    <row r="46" spans="1:14" s="4" customFormat="1" ht="15" x14ac:dyDescent="0.2">
      <c r="A46" s="22" t="s">
        <v>124</v>
      </c>
      <c r="B46" s="19"/>
      <c r="C46" s="15"/>
      <c r="D46" s="16"/>
      <c r="E46" s="16"/>
      <c r="F46" s="5"/>
      <c r="G46" s="55"/>
      <c r="H46" s="5"/>
      <c r="I46" s="55"/>
      <c r="J46" s="55"/>
      <c r="K46" s="39"/>
      <c r="L46" s="39"/>
      <c r="M46" s="39"/>
      <c r="N46" s="39"/>
    </row>
    <row r="47" spans="1:14" s="4" customFormat="1" ht="15" x14ac:dyDescent="0.2">
      <c r="A47" s="22" t="s">
        <v>125</v>
      </c>
      <c r="B47" s="19"/>
      <c r="C47" s="15"/>
      <c r="D47" s="16"/>
      <c r="E47" s="16"/>
      <c r="F47" s="5"/>
      <c r="G47" s="55"/>
      <c r="H47" s="5"/>
      <c r="I47" s="55"/>
      <c r="J47" s="55"/>
      <c r="K47" s="39"/>
      <c r="L47" s="39"/>
      <c r="M47" s="39"/>
      <c r="N47" s="39"/>
    </row>
    <row r="48" spans="1:14" s="4" customFormat="1" ht="15" x14ac:dyDescent="0.2">
      <c r="A48" s="22" t="s">
        <v>126</v>
      </c>
      <c r="B48" s="19"/>
      <c r="C48" s="15"/>
      <c r="D48" s="16"/>
      <c r="E48" s="16"/>
      <c r="F48" s="5"/>
      <c r="G48" s="55"/>
      <c r="H48" s="5"/>
      <c r="I48" s="55"/>
      <c r="J48" s="55"/>
      <c r="K48" s="39"/>
      <c r="L48" s="39"/>
      <c r="M48" s="39"/>
      <c r="N48" s="39"/>
    </row>
    <row r="49" spans="1:14" s="26" customFormat="1" x14ac:dyDescent="0.2">
      <c r="A49" s="23" t="s">
        <v>127</v>
      </c>
      <c r="B49" s="24"/>
      <c r="C49" s="24"/>
      <c r="D49" s="25"/>
      <c r="E49" s="25"/>
      <c r="F49" s="59"/>
      <c r="G49" s="60"/>
      <c r="H49" s="59"/>
      <c r="I49" s="60"/>
      <c r="J49" s="60"/>
      <c r="K49" s="39"/>
      <c r="L49" s="39"/>
      <c r="M49" s="39"/>
      <c r="N49" s="39"/>
    </row>
    <row r="50" spans="1:14" s="4" customFormat="1" x14ac:dyDescent="0.2">
      <c r="A50" s="16"/>
      <c r="B50" s="19"/>
      <c r="C50" s="15"/>
      <c r="D50" s="16"/>
      <c r="E50" s="16"/>
      <c r="F50" s="5"/>
      <c r="G50" s="55"/>
      <c r="H50" s="5"/>
      <c r="I50" s="55"/>
      <c r="J50" s="55"/>
      <c r="K50" s="39"/>
      <c r="L50" s="39"/>
      <c r="M50" s="39"/>
      <c r="N50" s="39"/>
    </row>
    <row r="51" spans="1:14" s="4" customFormat="1" x14ac:dyDescent="0.2">
      <c r="A51" s="16"/>
      <c r="B51" s="19"/>
      <c r="C51" s="15"/>
      <c r="D51" s="16"/>
      <c r="E51" s="16"/>
      <c r="F51" s="5"/>
      <c r="G51" s="55"/>
      <c r="H51" s="5"/>
      <c r="I51" s="55"/>
      <c r="J51" s="55"/>
      <c r="K51" s="39"/>
      <c r="L51" s="39"/>
      <c r="M51" s="39"/>
      <c r="N51" s="39"/>
    </row>
    <row r="52" spans="1:14" s="4" customFormat="1" x14ac:dyDescent="0.2">
      <c r="F52" s="5"/>
      <c r="G52" s="55"/>
      <c r="H52" s="5"/>
      <c r="I52" s="55"/>
      <c r="J52" s="55"/>
      <c r="K52" s="39"/>
      <c r="L52" s="39"/>
      <c r="M52" s="39"/>
      <c r="N52" s="39"/>
    </row>
    <row r="53" spans="1:14" s="4" customFormat="1" x14ac:dyDescent="0.2">
      <c r="F53" s="5"/>
      <c r="G53" s="55"/>
      <c r="H53" s="5"/>
      <c r="I53" s="55"/>
      <c r="J53" s="55"/>
      <c r="K53" s="39"/>
      <c r="L53" s="39"/>
      <c r="M53" s="39"/>
      <c r="N53" s="39"/>
    </row>
    <row r="54" spans="1:14" s="4" customFormat="1" x14ac:dyDescent="0.2">
      <c r="A54" s="9" t="s">
        <v>128</v>
      </c>
      <c r="F54" s="5"/>
      <c r="G54" s="55"/>
      <c r="H54" s="5"/>
      <c r="I54" s="55"/>
      <c r="J54" s="55"/>
      <c r="K54" s="39"/>
      <c r="L54" s="39"/>
      <c r="M54" s="39"/>
      <c r="N54" s="39"/>
    </row>
    <row r="55" spans="1:14" s="4" customFormat="1" ht="13.5" thickBot="1" x14ac:dyDescent="0.25">
      <c r="A55" s="9" t="s">
        <v>129</v>
      </c>
      <c r="F55" s="5"/>
      <c r="G55" s="55"/>
      <c r="H55" s="5"/>
      <c r="I55" s="55"/>
      <c r="J55" s="55"/>
      <c r="K55" s="39"/>
      <c r="L55" s="39"/>
      <c r="M55" s="39"/>
      <c r="N55" s="39"/>
    </row>
    <row r="56" spans="1:14" s="4" customFormat="1" ht="65.25" customHeight="1" x14ac:dyDescent="0.2">
      <c r="A56" s="3" t="s">
        <v>89</v>
      </c>
      <c r="B56" s="2" t="s">
        <v>95</v>
      </c>
      <c r="C56" s="3" t="s">
        <v>90</v>
      </c>
      <c r="D56" s="3" t="s">
        <v>91</v>
      </c>
      <c r="E56" s="2" t="s">
        <v>96</v>
      </c>
      <c r="F56" s="51" t="s">
        <v>102</v>
      </c>
      <c r="G56" s="52" t="s">
        <v>103</v>
      </c>
      <c r="H56" s="52" t="s">
        <v>83</v>
      </c>
      <c r="I56" s="52" t="s">
        <v>86</v>
      </c>
      <c r="J56" s="52" t="s">
        <v>87</v>
      </c>
      <c r="K56" s="43" t="s">
        <v>84</v>
      </c>
      <c r="L56" s="44"/>
      <c r="M56" s="43" t="s">
        <v>85</v>
      </c>
      <c r="N56" s="44"/>
    </row>
    <row r="57" spans="1:14" ht="60" customHeight="1" x14ac:dyDescent="0.2">
      <c r="A57" s="17">
        <v>1</v>
      </c>
      <c r="B57" s="18" t="s">
        <v>130</v>
      </c>
      <c r="C57" s="18" t="s">
        <v>131</v>
      </c>
      <c r="D57" s="18" t="s">
        <v>132</v>
      </c>
      <c r="E57" s="18">
        <v>110</v>
      </c>
      <c r="F57" s="53">
        <v>110</v>
      </c>
      <c r="G57" s="56">
        <v>12.2</v>
      </c>
      <c r="H57" s="57" t="s">
        <v>1</v>
      </c>
      <c r="I57" s="56">
        <v>1342</v>
      </c>
      <c r="J57" s="56">
        <v>1449.36</v>
      </c>
      <c r="K57" s="37" t="s">
        <v>16</v>
      </c>
      <c r="L57" s="37" t="s">
        <v>18</v>
      </c>
      <c r="M57" s="37">
        <v>1</v>
      </c>
      <c r="N57" s="37" t="s">
        <v>17</v>
      </c>
    </row>
    <row r="58" spans="1:14" x14ac:dyDescent="0.2">
      <c r="A58" s="16"/>
      <c r="B58" s="15"/>
      <c r="C58" s="15"/>
      <c r="D58" s="15"/>
      <c r="E58" s="15"/>
      <c r="F58" s="5"/>
      <c r="G58" s="58"/>
      <c r="I58" s="58"/>
      <c r="J58" s="58"/>
    </row>
    <row r="59" spans="1:14" x14ac:dyDescent="0.2">
      <c r="A59" s="16"/>
      <c r="B59" s="15"/>
      <c r="C59" s="15"/>
      <c r="D59" s="15"/>
      <c r="E59" s="15"/>
      <c r="F59" s="5"/>
      <c r="G59" s="58"/>
      <c r="I59" s="58"/>
      <c r="J59" s="58"/>
    </row>
    <row r="60" spans="1:14" x14ac:dyDescent="0.2">
      <c r="A60" s="16"/>
      <c r="B60" s="15"/>
      <c r="C60" s="15"/>
      <c r="D60" s="15"/>
      <c r="E60" s="15"/>
      <c r="F60" s="5"/>
      <c r="G60" s="58"/>
      <c r="I60" s="58"/>
      <c r="J60" s="58"/>
    </row>
    <row r="61" spans="1:14" x14ac:dyDescent="0.2">
      <c r="A61" s="16"/>
      <c r="B61" s="15"/>
      <c r="C61" s="15"/>
      <c r="D61" s="15"/>
      <c r="E61" s="15"/>
      <c r="F61" s="5"/>
      <c r="G61" s="58"/>
      <c r="I61" s="58"/>
      <c r="J61" s="58"/>
    </row>
    <row r="62" spans="1:14" x14ac:dyDescent="0.2">
      <c r="G62" s="58"/>
      <c r="I62" s="58"/>
      <c r="J62" s="58"/>
    </row>
    <row r="63" spans="1:14" x14ac:dyDescent="0.2">
      <c r="A63" s="9" t="s">
        <v>133</v>
      </c>
      <c r="G63" s="58"/>
      <c r="I63" s="58"/>
      <c r="J63" s="58"/>
    </row>
    <row r="64" spans="1:14" ht="13.5" thickBot="1" x14ac:dyDescent="0.25">
      <c r="A64" s="9" t="s">
        <v>134</v>
      </c>
      <c r="G64" s="58"/>
      <c r="I64" s="58"/>
      <c r="J64" s="58"/>
    </row>
    <row r="65" spans="1:14" ht="60" x14ac:dyDescent="0.2">
      <c r="A65" s="3" t="s">
        <v>89</v>
      </c>
      <c r="B65" s="2" t="s">
        <v>95</v>
      </c>
      <c r="C65" s="3" t="s">
        <v>90</v>
      </c>
      <c r="D65" s="3" t="s">
        <v>91</v>
      </c>
      <c r="E65" s="2" t="s">
        <v>96</v>
      </c>
      <c r="F65" s="51" t="s">
        <v>102</v>
      </c>
      <c r="G65" s="52" t="s">
        <v>103</v>
      </c>
      <c r="H65" s="52" t="s">
        <v>83</v>
      </c>
      <c r="I65" s="52" t="s">
        <v>86</v>
      </c>
      <c r="J65" s="52" t="s">
        <v>87</v>
      </c>
      <c r="K65" s="43" t="s">
        <v>84</v>
      </c>
      <c r="L65" s="44"/>
      <c r="M65" s="43" t="s">
        <v>85</v>
      </c>
      <c r="N65" s="44"/>
    </row>
    <row r="66" spans="1:14" ht="54.75" customHeight="1" x14ac:dyDescent="0.2">
      <c r="A66" s="17">
        <v>1</v>
      </c>
      <c r="B66" s="18" t="s">
        <v>135</v>
      </c>
      <c r="C66" s="18" t="s">
        <v>136</v>
      </c>
      <c r="D66" s="18" t="s">
        <v>137</v>
      </c>
      <c r="E66" s="18">
        <v>100</v>
      </c>
      <c r="F66" s="53">
        <v>100</v>
      </c>
      <c r="G66" s="56">
        <v>24.4</v>
      </c>
      <c r="H66" s="57" t="s">
        <v>1</v>
      </c>
      <c r="I66" s="56">
        <v>2440</v>
      </c>
      <c r="J66" s="56">
        <v>2635.2</v>
      </c>
      <c r="K66" s="37" t="s">
        <v>19</v>
      </c>
      <c r="L66" s="37" t="s">
        <v>21</v>
      </c>
      <c r="M66" s="37">
        <v>1</v>
      </c>
      <c r="N66" s="37" t="s">
        <v>20</v>
      </c>
    </row>
    <row r="67" spans="1:14" ht="54.75" customHeight="1" x14ac:dyDescent="0.2">
      <c r="A67" s="17">
        <v>2</v>
      </c>
      <c r="B67" s="18" t="s">
        <v>135</v>
      </c>
      <c r="C67" s="18" t="s">
        <v>136</v>
      </c>
      <c r="D67" s="18" t="s">
        <v>138</v>
      </c>
      <c r="E67" s="18">
        <v>600</v>
      </c>
      <c r="F67" s="53">
        <v>600</v>
      </c>
      <c r="G67" s="56">
        <v>25</v>
      </c>
      <c r="H67" s="57" t="s">
        <v>1</v>
      </c>
      <c r="I67" s="56">
        <v>15000</v>
      </c>
      <c r="J67" s="56">
        <v>16200</v>
      </c>
      <c r="K67" s="37" t="s">
        <v>22</v>
      </c>
      <c r="L67" s="37" t="s">
        <v>21</v>
      </c>
      <c r="M67" s="37">
        <v>1</v>
      </c>
      <c r="N67" s="37" t="s">
        <v>23</v>
      </c>
    </row>
    <row r="68" spans="1:14" x14ac:dyDescent="0.2">
      <c r="A68" s="17"/>
      <c r="B68" s="18"/>
      <c r="C68" s="18"/>
      <c r="D68" s="18"/>
      <c r="E68" s="18"/>
      <c r="F68" s="53"/>
      <c r="G68" s="56"/>
      <c r="H68" s="57"/>
      <c r="I68" s="56">
        <f>SUM(I66:I67)</f>
        <v>17440</v>
      </c>
      <c r="J68" s="56">
        <f>SUM(J66:J67)</f>
        <v>18835.2</v>
      </c>
      <c r="K68" s="37"/>
      <c r="L68" s="37"/>
      <c r="M68" s="37"/>
      <c r="N68" s="37"/>
    </row>
    <row r="69" spans="1:14" x14ac:dyDescent="0.2">
      <c r="A69" s="16"/>
      <c r="B69" s="15"/>
      <c r="C69" s="15"/>
      <c r="D69" s="15"/>
      <c r="E69" s="15"/>
      <c r="F69" s="5"/>
      <c r="G69" s="58"/>
      <c r="I69" s="58"/>
      <c r="J69" s="58"/>
    </row>
    <row r="70" spans="1:14" x14ac:dyDescent="0.2">
      <c r="A70" s="16"/>
      <c r="B70" s="15"/>
      <c r="C70" s="15"/>
      <c r="D70" s="15"/>
      <c r="E70" s="15"/>
      <c r="F70" s="5"/>
      <c r="G70" s="58"/>
      <c r="I70" s="58"/>
      <c r="J70" s="58"/>
    </row>
    <row r="71" spans="1:14" x14ac:dyDescent="0.2">
      <c r="A71" s="16"/>
      <c r="B71" s="15"/>
      <c r="C71" s="15"/>
      <c r="D71" s="15"/>
      <c r="E71" s="15"/>
      <c r="F71" s="5"/>
      <c r="G71" s="58"/>
      <c r="I71" s="58"/>
      <c r="J71" s="58"/>
    </row>
    <row r="72" spans="1:14" x14ac:dyDescent="0.2">
      <c r="G72" s="58"/>
      <c r="I72" s="58"/>
      <c r="J72" s="58"/>
    </row>
    <row r="73" spans="1:14" x14ac:dyDescent="0.2">
      <c r="A73" s="7" t="s">
        <v>139</v>
      </c>
      <c r="G73" s="58"/>
      <c r="I73" s="58"/>
      <c r="J73" s="58"/>
    </row>
    <row r="74" spans="1:14" ht="13.5" thickBot="1" x14ac:dyDescent="0.25">
      <c r="A74" s="8" t="s">
        <v>140</v>
      </c>
      <c r="G74" s="58"/>
      <c r="I74" s="58"/>
      <c r="J74" s="58"/>
    </row>
    <row r="75" spans="1:14" ht="60" x14ac:dyDescent="0.2">
      <c r="A75" s="3" t="s">
        <v>89</v>
      </c>
      <c r="B75" s="2" t="s">
        <v>95</v>
      </c>
      <c r="C75" s="3" t="s">
        <v>90</v>
      </c>
      <c r="D75" s="3" t="s">
        <v>91</v>
      </c>
      <c r="E75" s="2" t="s">
        <v>96</v>
      </c>
      <c r="F75" s="51" t="s">
        <v>102</v>
      </c>
      <c r="G75" s="52" t="s">
        <v>103</v>
      </c>
      <c r="H75" s="52" t="s">
        <v>83</v>
      </c>
      <c r="I75" s="52" t="s">
        <v>86</v>
      </c>
      <c r="J75" s="52" t="s">
        <v>87</v>
      </c>
      <c r="K75" s="43" t="s">
        <v>84</v>
      </c>
      <c r="L75" s="44"/>
      <c r="M75" s="43" t="s">
        <v>85</v>
      </c>
      <c r="N75" s="44"/>
    </row>
    <row r="76" spans="1:14" s="4" customFormat="1" ht="59.25" customHeight="1" x14ac:dyDescent="0.2">
      <c r="A76" s="17">
        <v>1</v>
      </c>
      <c r="B76" s="18" t="s">
        <v>141</v>
      </c>
      <c r="C76" s="18" t="s">
        <v>142</v>
      </c>
      <c r="D76" s="18" t="s">
        <v>143</v>
      </c>
      <c r="E76" s="18">
        <v>9000</v>
      </c>
      <c r="F76" s="53">
        <v>150</v>
      </c>
      <c r="G76" s="54">
        <v>21.92</v>
      </c>
      <c r="H76" s="53" t="s">
        <v>1</v>
      </c>
      <c r="I76" s="54">
        <v>3288</v>
      </c>
      <c r="J76" s="54">
        <v>3551.04</v>
      </c>
      <c r="K76" s="38" t="s">
        <v>24</v>
      </c>
      <c r="L76" s="38" t="s">
        <v>26</v>
      </c>
      <c r="M76" s="38">
        <v>60</v>
      </c>
      <c r="N76" s="38" t="s">
        <v>25</v>
      </c>
    </row>
    <row r="77" spans="1:14" s="4" customFormat="1" ht="71.25" customHeight="1" x14ac:dyDescent="0.2">
      <c r="A77" s="17">
        <v>2</v>
      </c>
      <c r="B77" s="18" t="s">
        <v>144</v>
      </c>
      <c r="C77" s="18" t="s">
        <v>145</v>
      </c>
      <c r="D77" s="18" t="s">
        <v>146</v>
      </c>
      <c r="E77" s="18">
        <v>3000</v>
      </c>
      <c r="F77" s="53">
        <v>100</v>
      </c>
      <c r="G77" s="54">
        <v>2.99</v>
      </c>
      <c r="H77" s="53" t="s">
        <v>1</v>
      </c>
      <c r="I77" s="54">
        <v>299</v>
      </c>
      <c r="J77" s="54">
        <v>322.92</v>
      </c>
      <c r="K77" s="38" t="s">
        <v>27</v>
      </c>
      <c r="L77" s="38" t="s">
        <v>29</v>
      </c>
      <c r="M77" s="38">
        <v>30</v>
      </c>
      <c r="N77" s="38" t="s">
        <v>28</v>
      </c>
    </row>
    <row r="78" spans="1:14" s="4" customFormat="1" x14ac:dyDescent="0.2">
      <c r="A78" s="31"/>
      <c r="B78" s="31"/>
      <c r="C78" s="31"/>
      <c r="D78" s="31"/>
      <c r="E78" s="31"/>
      <c r="F78" s="53"/>
      <c r="G78" s="54"/>
      <c r="H78" s="53"/>
      <c r="I78" s="54">
        <f>SUM(I76:I77)</f>
        <v>3587</v>
      </c>
      <c r="J78" s="54">
        <f>SUM(J76:J77)</f>
        <v>3873.96</v>
      </c>
      <c r="K78" s="38"/>
      <c r="L78" s="38"/>
      <c r="M78" s="38"/>
      <c r="N78" s="38"/>
    </row>
    <row r="79" spans="1:14" s="4" customFormat="1" x14ac:dyDescent="0.2">
      <c r="F79" s="5"/>
      <c r="G79" s="55"/>
      <c r="H79" s="5"/>
      <c r="I79" s="55"/>
      <c r="J79" s="55"/>
      <c r="K79" s="39"/>
      <c r="L79" s="39"/>
      <c r="M79" s="39"/>
      <c r="N79" s="39"/>
    </row>
    <row r="80" spans="1:14" s="4" customFormat="1" x14ac:dyDescent="0.2">
      <c r="F80" s="5"/>
      <c r="G80" s="55"/>
      <c r="H80" s="5"/>
      <c r="I80" s="55"/>
      <c r="J80" s="55"/>
      <c r="K80" s="39"/>
      <c r="L80" s="39"/>
      <c r="M80" s="39"/>
      <c r="N80" s="39"/>
    </row>
    <row r="81" spans="1:14" s="4" customFormat="1" x14ac:dyDescent="0.2">
      <c r="A81" s="9" t="s">
        <v>147</v>
      </c>
      <c r="F81" s="5"/>
      <c r="G81" s="55"/>
      <c r="H81" s="5"/>
      <c r="I81" s="55"/>
      <c r="J81" s="55"/>
      <c r="K81" s="39"/>
      <c r="L81" s="39"/>
      <c r="M81" s="39"/>
      <c r="N81" s="39"/>
    </row>
    <row r="82" spans="1:14" s="4" customFormat="1" ht="13.5" thickBot="1" x14ac:dyDescent="0.25">
      <c r="A82" s="9" t="s">
        <v>148</v>
      </c>
      <c r="F82" s="5"/>
      <c r="G82" s="55"/>
      <c r="H82" s="5"/>
      <c r="I82" s="55"/>
      <c r="J82" s="55"/>
      <c r="K82" s="39"/>
      <c r="L82" s="39"/>
      <c r="M82" s="39"/>
      <c r="N82" s="39"/>
    </row>
    <row r="83" spans="1:14" s="4" customFormat="1" ht="60" x14ac:dyDescent="0.2">
      <c r="A83" s="3" t="s">
        <v>89</v>
      </c>
      <c r="B83" s="2" t="s">
        <v>95</v>
      </c>
      <c r="C83" s="3" t="s">
        <v>90</v>
      </c>
      <c r="D83" s="3" t="s">
        <v>91</v>
      </c>
      <c r="E83" s="2" t="s">
        <v>96</v>
      </c>
      <c r="F83" s="51" t="s">
        <v>102</v>
      </c>
      <c r="G83" s="52" t="s">
        <v>103</v>
      </c>
      <c r="H83" s="52" t="s">
        <v>83</v>
      </c>
      <c r="I83" s="52" t="s">
        <v>86</v>
      </c>
      <c r="J83" s="52" t="s">
        <v>87</v>
      </c>
      <c r="K83" s="43" t="s">
        <v>84</v>
      </c>
      <c r="L83" s="44"/>
      <c r="M83" s="43" t="s">
        <v>85</v>
      </c>
      <c r="N83" s="44"/>
    </row>
    <row r="84" spans="1:14" s="4" customFormat="1" ht="63" customHeight="1" x14ac:dyDescent="0.2">
      <c r="A84" s="32">
        <v>1</v>
      </c>
      <c r="B84" s="33" t="s">
        <v>149</v>
      </c>
      <c r="C84" s="33" t="s">
        <v>150</v>
      </c>
      <c r="D84" s="33" t="s">
        <v>151</v>
      </c>
      <c r="E84" s="33">
        <v>6000</v>
      </c>
      <c r="F84" s="53">
        <v>150</v>
      </c>
      <c r="G84" s="54">
        <v>4.84</v>
      </c>
      <c r="H84" s="53" t="s">
        <v>1</v>
      </c>
      <c r="I84" s="54">
        <v>726</v>
      </c>
      <c r="J84" s="54">
        <v>784.08</v>
      </c>
      <c r="K84" s="38" t="s">
        <v>32</v>
      </c>
      <c r="L84" s="38" t="s">
        <v>34</v>
      </c>
      <c r="M84" s="38">
        <v>40</v>
      </c>
      <c r="N84" s="38" t="s">
        <v>33</v>
      </c>
    </row>
    <row r="85" spans="1:14" s="4" customFormat="1" ht="63" customHeight="1" x14ac:dyDescent="0.2">
      <c r="A85" s="32">
        <v>2</v>
      </c>
      <c r="B85" s="33" t="s">
        <v>152</v>
      </c>
      <c r="C85" s="33" t="s">
        <v>150</v>
      </c>
      <c r="D85" s="33" t="s">
        <v>153</v>
      </c>
      <c r="E85" s="33">
        <v>420</v>
      </c>
      <c r="F85" s="53">
        <v>15</v>
      </c>
      <c r="G85" s="54">
        <v>5.15</v>
      </c>
      <c r="H85" s="53" t="s">
        <v>1</v>
      </c>
      <c r="I85" s="54">
        <v>77.25</v>
      </c>
      <c r="J85" s="54">
        <v>83.43</v>
      </c>
      <c r="K85" s="38" t="s">
        <v>36</v>
      </c>
      <c r="L85" s="38" t="s">
        <v>38</v>
      </c>
      <c r="M85" s="38">
        <v>28</v>
      </c>
      <c r="N85" s="38" t="s">
        <v>37</v>
      </c>
    </row>
    <row r="86" spans="1:14" s="4" customFormat="1" ht="63" customHeight="1" x14ac:dyDescent="0.2">
      <c r="A86" s="32">
        <v>3</v>
      </c>
      <c r="B86" s="33" t="s">
        <v>154</v>
      </c>
      <c r="C86" s="33" t="s">
        <v>155</v>
      </c>
      <c r="D86" s="33" t="s">
        <v>156</v>
      </c>
      <c r="E86" s="33">
        <v>300</v>
      </c>
      <c r="F86" s="53">
        <v>10</v>
      </c>
      <c r="G86" s="54">
        <v>8.5500000000000007</v>
      </c>
      <c r="H86" s="53" t="s">
        <v>1</v>
      </c>
      <c r="I86" s="54">
        <v>85.5</v>
      </c>
      <c r="J86" s="54">
        <v>92.34</v>
      </c>
      <c r="K86" s="38" t="s">
        <v>41</v>
      </c>
      <c r="L86" s="38" t="s">
        <v>40</v>
      </c>
      <c r="M86" s="38">
        <v>30</v>
      </c>
      <c r="N86" s="38" t="s">
        <v>39</v>
      </c>
    </row>
    <row r="87" spans="1:14" s="4" customFormat="1" x14ac:dyDescent="0.2">
      <c r="A87" s="31"/>
      <c r="B87" s="31"/>
      <c r="C87" s="31"/>
      <c r="D87" s="31"/>
      <c r="E87" s="31"/>
      <c r="F87" s="53"/>
      <c r="G87" s="54"/>
      <c r="H87" s="53"/>
      <c r="I87" s="54">
        <f>SUM(I84:I86)</f>
        <v>888.75</v>
      </c>
      <c r="J87" s="54">
        <f>SUM(J84:J86)</f>
        <v>959.85</v>
      </c>
      <c r="K87" s="38"/>
      <c r="L87" s="38"/>
      <c r="M87" s="38"/>
      <c r="N87" s="38"/>
    </row>
    <row r="88" spans="1:14" s="4" customFormat="1" x14ac:dyDescent="0.2">
      <c r="F88" s="5"/>
      <c r="G88" s="55"/>
      <c r="H88" s="5"/>
      <c r="I88" s="55"/>
      <c r="J88" s="55"/>
      <c r="K88" s="39"/>
      <c r="L88" s="39"/>
      <c r="M88" s="39"/>
      <c r="N88" s="39"/>
    </row>
    <row r="89" spans="1:14" s="4" customFormat="1" x14ac:dyDescent="0.2">
      <c r="A89" s="16"/>
      <c r="B89" s="15"/>
      <c r="C89" s="15"/>
      <c r="D89" s="15"/>
      <c r="E89" s="15"/>
      <c r="F89" s="5"/>
      <c r="G89" s="55"/>
      <c r="H89" s="5"/>
      <c r="I89" s="55"/>
      <c r="J89" s="55"/>
      <c r="K89" s="39"/>
      <c r="L89" s="39"/>
      <c r="M89" s="39"/>
      <c r="N89" s="39"/>
    </row>
    <row r="90" spans="1:14" s="4" customFormat="1" x14ac:dyDescent="0.2">
      <c r="A90" s="16"/>
      <c r="B90" s="15"/>
      <c r="C90" s="15"/>
      <c r="D90" s="15"/>
      <c r="E90" s="15"/>
      <c r="F90" s="5"/>
      <c r="G90" s="55"/>
      <c r="H90" s="5"/>
      <c r="I90" s="55"/>
      <c r="J90" s="55"/>
      <c r="K90" s="39"/>
      <c r="L90" s="39"/>
      <c r="M90" s="39"/>
      <c r="N90" s="39"/>
    </row>
    <row r="91" spans="1:14" s="4" customFormat="1" x14ac:dyDescent="0.2">
      <c r="A91" s="16"/>
      <c r="B91" s="15"/>
      <c r="C91" s="15"/>
      <c r="D91" s="15"/>
      <c r="E91" s="15"/>
      <c r="F91" s="5"/>
      <c r="G91" s="55"/>
      <c r="H91" s="5"/>
      <c r="I91" s="55"/>
      <c r="J91" s="55"/>
      <c r="K91" s="39"/>
      <c r="L91" s="39"/>
      <c r="M91" s="39"/>
      <c r="N91" s="39"/>
    </row>
    <row r="92" spans="1:14" s="4" customFormat="1" x14ac:dyDescent="0.2">
      <c r="A92" s="16"/>
      <c r="B92" s="15"/>
      <c r="C92" s="15"/>
      <c r="D92" s="15"/>
      <c r="E92" s="15"/>
      <c r="F92" s="5"/>
      <c r="G92" s="55"/>
      <c r="H92" s="5"/>
      <c r="I92" s="55"/>
      <c r="J92" s="55"/>
      <c r="K92" s="39"/>
      <c r="L92" s="39"/>
      <c r="M92" s="39"/>
      <c r="N92" s="39"/>
    </row>
    <row r="93" spans="1:14" s="4" customFormat="1" x14ac:dyDescent="0.2">
      <c r="F93" s="5"/>
      <c r="G93" s="55"/>
      <c r="H93" s="5"/>
      <c r="I93" s="55"/>
      <c r="J93" s="55"/>
      <c r="K93" s="39"/>
      <c r="L93" s="39"/>
      <c r="M93" s="39"/>
      <c r="N93" s="39"/>
    </row>
    <row r="94" spans="1:14" s="4" customFormat="1" x14ac:dyDescent="0.2">
      <c r="A94" s="9" t="s">
        <v>157</v>
      </c>
      <c r="F94" s="5"/>
      <c r="G94" s="55"/>
      <c r="H94" s="5"/>
      <c r="I94" s="55"/>
      <c r="J94" s="55"/>
      <c r="K94" s="39"/>
      <c r="L94" s="39"/>
      <c r="M94" s="39"/>
      <c r="N94" s="39"/>
    </row>
    <row r="95" spans="1:14" s="4" customFormat="1" ht="13.5" thickBot="1" x14ac:dyDescent="0.25">
      <c r="A95" s="9" t="s">
        <v>158</v>
      </c>
      <c r="F95" s="5"/>
      <c r="G95" s="55"/>
      <c r="H95" s="5"/>
      <c r="I95" s="55"/>
      <c r="J95" s="55"/>
      <c r="K95" s="39"/>
      <c r="L95" s="39"/>
      <c r="M95" s="39"/>
      <c r="N95" s="39"/>
    </row>
    <row r="96" spans="1:14" s="4" customFormat="1" ht="60" x14ac:dyDescent="0.2">
      <c r="A96" s="3" t="s">
        <v>89</v>
      </c>
      <c r="B96" s="2" t="s">
        <v>95</v>
      </c>
      <c r="C96" s="3" t="s">
        <v>90</v>
      </c>
      <c r="D96" s="3" t="s">
        <v>91</v>
      </c>
      <c r="E96" s="2" t="s">
        <v>96</v>
      </c>
      <c r="F96" s="51" t="s">
        <v>102</v>
      </c>
      <c r="G96" s="52" t="s">
        <v>103</v>
      </c>
      <c r="H96" s="52" t="s">
        <v>83</v>
      </c>
      <c r="I96" s="52" t="s">
        <v>86</v>
      </c>
      <c r="J96" s="52" t="s">
        <v>87</v>
      </c>
      <c r="K96" s="43" t="s">
        <v>84</v>
      </c>
      <c r="L96" s="44"/>
      <c r="M96" s="43" t="s">
        <v>85</v>
      </c>
      <c r="N96" s="44"/>
    </row>
    <row r="97" spans="1:14" ht="55.5" customHeight="1" x14ac:dyDescent="0.2">
      <c r="A97" s="17">
        <v>1</v>
      </c>
      <c r="B97" s="18" t="s">
        <v>159</v>
      </c>
      <c r="C97" s="18" t="s">
        <v>160</v>
      </c>
      <c r="D97" s="18" t="s">
        <v>161</v>
      </c>
      <c r="E97" s="18">
        <v>250</v>
      </c>
      <c r="F97" s="53">
        <v>50</v>
      </c>
      <c r="G97" s="56">
        <v>22</v>
      </c>
      <c r="H97" s="57" t="s">
        <v>1</v>
      </c>
      <c r="I97" s="56">
        <v>1100</v>
      </c>
      <c r="J97" s="56">
        <v>1188</v>
      </c>
      <c r="K97" s="37" t="s">
        <v>42</v>
      </c>
      <c r="L97" s="37" t="s">
        <v>31</v>
      </c>
      <c r="M97" s="38">
        <v>5</v>
      </c>
      <c r="N97" s="37" t="s">
        <v>43</v>
      </c>
    </row>
    <row r="98" spans="1:14" s="4" customFormat="1" ht="55.5" customHeight="1" x14ac:dyDescent="0.2">
      <c r="A98" s="17">
        <v>2</v>
      </c>
      <c r="B98" s="18" t="s">
        <v>159</v>
      </c>
      <c r="C98" s="18" t="s">
        <v>145</v>
      </c>
      <c r="D98" s="18" t="s">
        <v>151</v>
      </c>
      <c r="E98" s="18">
        <v>15000</v>
      </c>
      <c r="F98" s="53">
        <v>500</v>
      </c>
      <c r="G98" s="54">
        <v>5.3</v>
      </c>
      <c r="H98" s="53" t="s">
        <v>1</v>
      </c>
      <c r="I98" s="54">
        <v>2650</v>
      </c>
      <c r="J98" s="54">
        <v>2862</v>
      </c>
      <c r="K98" s="38" t="s">
        <v>44</v>
      </c>
      <c r="L98" s="38" t="s">
        <v>46</v>
      </c>
      <c r="M98" s="38">
        <v>30</v>
      </c>
      <c r="N98" s="38" t="s">
        <v>45</v>
      </c>
    </row>
    <row r="99" spans="1:14" s="4" customFormat="1" x14ac:dyDescent="0.2">
      <c r="A99" s="31"/>
      <c r="B99" s="31"/>
      <c r="C99" s="31"/>
      <c r="D99" s="31"/>
      <c r="E99" s="31"/>
      <c r="F99" s="53"/>
      <c r="G99" s="54"/>
      <c r="H99" s="53"/>
      <c r="I99" s="54">
        <f>SUM(I97:I98)</f>
        <v>3750</v>
      </c>
      <c r="J99" s="54">
        <f>SUM(J97:J98)</f>
        <v>4050</v>
      </c>
      <c r="K99" s="38"/>
      <c r="L99" s="38"/>
      <c r="M99" s="38"/>
      <c r="N99" s="38"/>
    </row>
    <row r="100" spans="1:14" s="4" customFormat="1" x14ac:dyDescent="0.2">
      <c r="F100" s="5"/>
      <c r="G100" s="55"/>
      <c r="H100" s="5"/>
      <c r="I100" s="55"/>
      <c r="J100" s="55"/>
      <c r="K100" s="39"/>
      <c r="L100" s="39"/>
      <c r="M100" s="39"/>
      <c r="N100" s="39"/>
    </row>
    <row r="101" spans="1:14" s="4" customFormat="1" x14ac:dyDescent="0.2">
      <c r="A101" s="9" t="s">
        <v>162</v>
      </c>
      <c r="F101" s="5"/>
      <c r="G101" s="55"/>
      <c r="H101" s="5"/>
      <c r="I101" s="55"/>
      <c r="J101" s="55"/>
      <c r="K101" s="39"/>
      <c r="L101" s="39"/>
      <c r="M101" s="39"/>
      <c r="N101" s="39"/>
    </row>
    <row r="102" spans="1:14" s="4" customFormat="1" ht="13.5" thickBot="1" x14ac:dyDescent="0.25">
      <c r="A102" s="9" t="s">
        <v>163</v>
      </c>
      <c r="F102" s="5"/>
      <c r="G102" s="55"/>
      <c r="H102" s="5"/>
      <c r="I102" s="55"/>
      <c r="J102" s="55"/>
      <c r="K102" s="39"/>
      <c r="L102" s="39"/>
      <c r="M102" s="39"/>
      <c r="N102" s="39"/>
    </row>
    <row r="103" spans="1:14" s="4" customFormat="1" ht="60" x14ac:dyDescent="0.2">
      <c r="A103" s="3" t="s">
        <v>89</v>
      </c>
      <c r="B103" s="2" t="s">
        <v>95</v>
      </c>
      <c r="C103" s="3" t="s">
        <v>90</v>
      </c>
      <c r="D103" s="3" t="s">
        <v>91</v>
      </c>
      <c r="E103" s="2" t="s">
        <v>96</v>
      </c>
      <c r="F103" s="51" t="s">
        <v>102</v>
      </c>
      <c r="G103" s="52" t="s">
        <v>103</v>
      </c>
      <c r="H103" s="52" t="s">
        <v>83</v>
      </c>
      <c r="I103" s="52" t="s">
        <v>86</v>
      </c>
      <c r="J103" s="52" t="s">
        <v>87</v>
      </c>
      <c r="K103" s="43" t="s">
        <v>84</v>
      </c>
      <c r="L103" s="44"/>
      <c r="M103" s="43" t="s">
        <v>85</v>
      </c>
      <c r="N103" s="44"/>
    </row>
    <row r="104" spans="1:14" ht="55.5" customHeight="1" x14ac:dyDescent="0.2">
      <c r="A104" s="17">
        <v>1</v>
      </c>
      <c r="B104" s="18" t="s">
        <v>238</v>
      </c>
      <c r="C104" s="18" t="s">
        <v>239</v>
      </c>
      <c r="D104" s="18" t="s">
        <v>240</v>
      </c>
      <c r="E104" s="18">
        <v>1200</v>
      </c>
      <c r="F104" s="53">
        <v>120</v>
      </c>
      <c r="G104" s="56">
        <v>240</v>
      </c>
      <c r="H104" s="57" t="s">
        <v>1</v>
      </c>
      <c r="I104" s="56">
        <v>28800</v>
      </c>
      <c r="J104" s="56">
        <v>31104</v>
      </c>
      <c r="K104" s="37" t="s">
        <v>47</v>
      </c>
      <c r="L104" s="37" t="s">
        <v>49</v>
      </c>
      <c r="M104" s="38">
        <v>10</v>
      </c>
      <c r="N104" s="37" t="s">
        <v>48</v>
      </c>
    </row>
    <row r="105" spans="1:14" x14ac:dyDescent="0.2">
      <c r="F105" s="5"/>
      <c r="G105" s="58"/>
      <c r="I105" s="58"/>
      <c r="J105" s="58"/>
    </row>
    <row r="106" spans="1:14" x14ac:dyDescent="0.2">
      <c r="F106" s="5"/>
      <c r="G106" s="58"/>
      <c r="I106" s="58"/>
      <c r="J106" s="58"/>
    </row>
    <row r="107" spans="1:14" x14ac:dyDescent="0.2">
      <c r="F107" s="5"/>
      <c r="G107" s="58"/>
      <c r="I107" s="58"/>
      <c r="J107" s="58"/>
    </row>
    <row r="108" spans="1:14" x14ac:dyDescent="0.2">
      <c r="F108" s="5"/>
      <c r="G108" s="58"/>
      <c r="I108" s="58"/>
      <c r="J108" s="58"/>
    </row>
    <row r="109" spans="1:14" x14ac:dyDescent="0.2">
      <c r="F109" s="5"/>
      <c r="G109" s="58"/>
      <c r="I109" s="58"/>
      <c r="J109" s="58"/>
    </row>
    <row r="110" spans="1:14" x14ac:dyDescent="0.2">
      <c r="G110" s="58"/>
      <c r="I110" s="58"/>
      <c r="J110" s="58"/>
    </row>
    <row r="111" spans="1:14" x14ac:dyDescent="0.2">
      <c r="G111" s="58"/>
      <c r="I111" s="58"/>
      <c r="J111" s="58"/>
    </row>
    <row r="112" spans="1:14" x14ac:dyDescent="0.2">
      <c r="A112" s="9" t="s">
        <v>164</v>
      </c>
      <c r="G112" s="58"/>
      <c r="I112" s="58"/>
      <c r="J112" s="58"/>
    </row>
    <row r="113" spans="1:14" ht="13.5" thickBot="1" x14ac:dyDescent="0.25">
      <c r="A113" s="9" t="s">
        <v>165</v>
      </c>
      <c r="G113" s="58"/>
      <c r="I113" s="58"/>
      <c r="J113" s="58"/>
    </row>
    <row r="114" spans="1:14" ht="60" x14ac:dyDescent="0.2">
      <c r="A114" s="3" t="s">
        <v>89</v>
      </c>
      <c r="B114" s="2" t="s">
        <v>95</v>
      </c>
      <c r="C114" s="3" t="s">
        <v>90</v>
      </c>
      <c r="D114" s="3" t="s">
        <v>91</v>
      </c>
      <c r="E114" s="2" t="s">
        <v>96</v>
      </c>
      <c r="F114" s="51" t="s">
        <v>102</v>
      </c>
      <c r="G114" s="52" t="s">
        <v>103</v>
      </c>
      <c r="H114" s="52" t="s">
        <v>83</v>
      </c>
      <c r="I114" s="52" t="s">
        <v>86</v>
      </c>
      <c r="J114" s="52" t="s">
        <v>87</v>
      </c>
      <c r="K114" s="43" t="s">
        <v>84</v>
      </c>
      <c r="L114" s="44"/>
      <c r="M114" s="43" t="s">
        <v>85</v>
      </c>
      <c r="N114" s="44"/>
    </row>
    <row r="115" spans="1:14" ht="68.25" customHeight="1" x14ac:dyDescent="0.2">
      <c r="A115" s="17">
        <v>1</v>
      </c>
      <c r="B115" s="36" t="s">
        <v>166</v>
      </c>
      <c r="C115" s="18" t="s">
        <v>167</v>
      </c>
      <c r="D115" s="18" t="s">
        <v>168</v>
      </c>
      <c r="E115" s="18">
        <v>37500</v>
      </c>
      <c r="F115" s="53">
        <v>750</v>
      </c>
      <c r="G115" s="56">
        <v>32.25</v>
      </c>
      <c r="H115" s="57" t="s">
        <v>1</v>
      </c>
      <c r="I115" s="56">
        <v>24187.5</v>
      </c>
      <c r="J115" s="56">
        <v>26122.5</v>
      </c>
      <c r="K115" s="37" t="s">
        <v>241</v>
      </c>
      <c r="L115" s="37" t="s">
        <v>50</v>
      </c>
      <c r="M115" s="38">
        <v>50</v>
      </c>
      <c r="N115" s="48">
        <v>5909990938629</v>
      </c>
    </row>
    <row r="116" spans="1:14" x14ac:dyDescent="0.2">
      <c r="G116" s="58"/>
      <c r="I116" s="58"/>
      <c r="J116" s="58"/>
    </row>
    <row r="117" spans="1:14" x14ac:dyDescent="0.2">
      <c r="A117" s="20" t="s">
        <v>106</v>
      </c>
      <c r="G117" s="58"/>
      <c r="I117" s="58"/>
      <c r="J117" s="58"/>
    </row>
    <row r="118" spans="1:14" x14ac:dyDescent="0.2">
      <c r="A118" s="27"/>
      <c r="G118" s="58"/>
      <c r="I118" s="58"/>
      <c r="J118" s="58"/>
    </row>
    <row r="119" spans="1:14" x14ac:dyDescent="0.2">
      <c r="A119" s="28" t="s">
        <v>169</v>
      </c>
      <c r="G119" s="58"/>
      <c r="I119" s="58"/>
      <c r="J119" s="58"/>
    </row>
    <row r="120" spans="1:14" x14ac:dyDescent="0.2">
      <c r="A120" s="28"/>
      <c r="G120" s="58"/>
      <c r="I120" s="58"/>
      <c r="J120" s="58"/>
    </row>
    <row r="121" spans="1:14" x14ac:dyDescent="0.2">
      <c r="A121" s="28"/>
      <c r="G121" s="58"/>
      <c r="I121" s="58"/>
      <c r="J121" s="58"/>
    </row>
    <row r="122" spans="1:14" x14ac:dyDescent="0.2">
      <c r="A122" s="28"/>
      <c r="G122" s="58"/>
      <c r="I122" s="58"/>
      <c r="J122" s="58"/>
    </row>
    <row r="123" spans="1:14" x14ac:dyDescent="0.2">
      <c r="A123" s="28"/>
      <c r="G123" s="58"/>
      <c r="I123" s="58"/>
      <c r="J123" s="58"/>
    </row>
    <row r="124" spans="1:14" x14ac:dyDescent="0.2">
      <c r="A124" s="28"/>
      <c r="G124" s="58"/>
      <c r="I124" s="58"/>
      <c r="J124" s="58"/>
    </row>
    <row r="125" spans="1:14" x14ac:dyDescent="0.2">
      <c r="A125" s="9" t="s">
        <v>170</v>
      </c>
      <c r="G125" s="58"/>
      <c r="I125" s="58"/>
      <c r="J125" s="58"/>
    </row>
    <row r="126" spans="1:14" ht="13.5" thickBot="1" x14ac:dyDescent="0.25">
      <c r="A126" s="9" t="s">
        <v>171</v>
      </c>
      <c r="G126" s="58"/>
      <c r="I126" s="58"/>
      <c r="J126" s="58"/>
    </row>
    <row r="127" spans="1:14" ht="60" x14ac:dyDescent="0.2">
      <c r="A127" s="3" t="s">
        <v>89</v>
      </c>
      <c r="B127" s="2" t="s">
        <v>95</v>
      </c>
      <c r="C127" s="3" t="s">
        <v>90</v>
      </c>
      <c r="D127" s="3" t="s">
        <v>91</v>
      </c>
      <c r="E127" s="2" t="s">
        <v>96</v>
      </c>
      <c r="F127" s="51" t="s">
        <v>102</v>
      </c>
      <c r="G127" s="52" t="s">
        <v>103</v>
      </c>
      <c r="H127" s="52" t="s">
        <v>83</v>
      </c>
      <c r="I127" s="52" t="s">
        <v>86</v>
      </c>
      <c r="J127" s="52" t="s">
        <v>87</v>
      </c>
      <c r="K127" s="43" t="s">
        <v>84</v>
      </c>
      <c r="L127" s="44"/>
      <c r="M127" s="43" t="s">
        <v>85</v>
      </c>
      <c r="N127" s="44"/>
    </row>
    <row r="128" spans="1:14" s="4" customFormat="1" ht="58.5" customHeight="1" x14ac:dyDescent="0.2">
      <c r="A128" s="32">
        <v>1</v>
      </c>
      <c r="B128" s="33" t="s">
        <v>172</v>
      </c>
      <c r="C128" s="33" t="s">
        <v>173</v>
      </c>
      <c r="D128" s="33" t="s">
        <v>174</v>
      </c>
      <c r="E128" s="33">
        <v>12000</v>
      </c>
      <c r="F128" s="53">
        <v>400</v>
      </c>
      <c r="G128" s="54">
        <v>47.98</v>
      </c>
      <c r="H128" s="53" t="s">
        <v>1</v>
      </c>
      <c r="I128" s="54">
        <v>19192</v>
      </c>
      <c r="J128" s="54">
        <v>20727.36</v>
      </c>
      <c r="K128" s="38" t="s">
        <v>51</v>
      </c>
      <c r="L128" s="38" t="s">
        <v>53</v>
      </c>
      <c r="M128" s="38">
        <v>30</v>
      </c>
      <c r="N128" s="38" t="s">
        <v>52</v>
      </c>
    </row>
    <row r="129" spans="1:14" s="4" customFormat="1" x14ac:dyDescent="0.2">
      <c r="A129" s="29"/>
      <c r="B129" s="10"/>
      <c r="C129" s="10"/>
      <c r="D129" s="10"/>
      <c r="E129" s="10"/>
      <c r="F129" s="5"/>
      <c r="G129" s="55"/>
      <c r="H129" s="5"/>
      <c r="I129" s="55"/>
      <c r="J129" s="55"/>
      <c r="K129" s="39"/>
      <c r="L129" s="39"/>
      <c r="M129" s="39"/>
      <c r="N129" s="39"/>
    </row>
    <row r="130" spans="1:14" s="4" customFormat="1" x14ac:dyDescent="0.2">
      <c r="A130" s="20" t="s">
        <v>106</v>
      </c>
      <c r="B130" s="10"/>
      <c r="C130" s="10"/>
      <c r="D130" s="10"/>
      <c r="E130" s="10"/>
      <c r="F130" s="5"/>
      <c r="G130" s="55"/>
      <c r="H130" s="5"/>
      <c r="I130" s="55"/>
      <c r="J130" s="55"/>
      <c r="K130" s="39"/>
      <c r="L130" s="39"/>
      <c r="M130" s="39"/>
      <c r="N130" s="39"/>
    </row>
    <row r="131" spans="1:14" s="4" customFormat="1" x14ac:dyDescent="0.2">
      <c r="A131" s="29"/>
      <c r="B131" s="10"/>
      <c r="C131" s="10"/>
      <c r="D131" s="10"/>
      <c r="E131" s="10"/>
      <c r="F131" s="5"/>
      <c r="G131" s="55"/>
      <c r="H131" s="5"/>
      <c r="I131" s="55"/>
      <c r="J131" s="55"/>
      <c r="K131" s="39"/>
      <c r="L131" s="39"/>
      <c r="M131" s="39"/>
      <c r="N131" s="39"/>
    </row>
    <row r="132" spans="1:14" s="4" customFormat="1" x14ac:dyDescent="0.2">
      <c r="A132" s="29"/>
      <c r="B132" s="10"/>
      <c r="C132" s="10"/>
      <c r="D132" s="10"/>
      <c r="E132" s="10"/>
      <c r="F132" s="5"/>
      <c r="G132" s="55"/>
      <c r="H132" s="5"/>
      <c r="I132" s="55"/>
      <c r="J132" s="55"/>
      <c r="K132" s="39"/>
      <c r="L132" s="39"/>
      <c r="M132" s="39"/>
      <c r="N132" s="39"/>
    </row>
    <row r="133" spans="1:14" s="4" customFormat="1" x14ac:dyDescent="0.2">
      <c r="A133" s="29"/>
      <c r="B133" s="10"/>
      <c r="C133" s="10"/>
      <c r="D133" s="10"/>
      <c r="E133" s="10"/>
      <c r="F133" s="5"/>
      <c r="G133" s="55"/>
      <c r="H133" s="5"/>
      <c r="I133" s="55"/>
      <c r="J133" s="55"/>
      <c r="K133" s="39"/>
      <c r="L133" s="39"/>
      <c r="M133" s="39"/>
      <c r="N133" s="39"/>
    </row>
    <row r="134" spans="1:14" s="4" customFormat="1" x14ac:dyDescent="0.2">
      <c r="F134" s="5"/>
      <c r="G134" s="55"/>
      <c r="H134" s="5"/>
      <c r="I134" s="55"/>
      <c r="J134" s="55"/>
      <c r="K134" s="39"/>
      <c r="L134" s="39"/>
      <c r="M134" s="39"/>
      <c r="N134" s="39"/>
    </row>
    <row r="135" spans="1:14" s="4" customFormat="1" x14ac:dyDescent="0.2">
      <c r="F135" s="5"/>
      <c r="G135" s="55"/>
      <c r="H135" s="5"/>
      <c r="I135" s="55"/>
      <c r="J135" s="55"/>
      <c r="K135" s="39"/>
      <c r="L135" s="39"/>
      <c r="M135" s="39"/>
      <c r="N135" s="39"/>
    </row>
    <row r="136" spans="1:14" s="4" customFormat="1" x14ac:dyDescent="0.2">
      <c r="A136" s="9" t="s">
        <v>175</v>
      </c>
      <c r="F136" s="5"/>
      <c r="G136" s="55"/>
      <c r="H136" s="5"/>
      <c r="I136" s="55"/>
      <c r="J136" s="55"/>
      <c r="K136" s="39"/>
      <c r="L136" s="39"/>
      <c r="M136" s="39"/>
      <c r="N136" s="39"/>
    </row>
    <row r="137" spans="1:14" s="4" customFormat="1" ht="13.5" thickBot="1" x14ac:dyDescent="0.25">
      <c r="A137" s="9" t="s">
        <v>176</v>
      </c>
      <c r="F137" s="5"/>
      <c r="G137" s="55"/>
      <c r="H137" s="5"/>
      <c r="I137" s="55"/>
      <c r="J137" s="55"/>
      <c r="K137" s="39"/>
      <c r="L137" s="39"/>
      <c r="M137" s="39"/>
      <c r="N137" s="39"/>
    </row>
    <row r="138" spans="1:14" s="4" customFormat="1" ht="60" x14ac:dyDescent="0.2">
      <c r="A138" s="3" t="s">
        <v>89</v>
      </c>
      <c r="B138" s="2" t="s">
        <v>95</v>
      </c>
      <c r="C138" s="3" t="s">
        <v>90</v>
      </c>
      <c r="D138" s="3" t="s">
        <v>91</v>
      </c>
      <c r="E138" s="2" t="s">
        <v>96</v>
      </c>
      <c r="F138" s="51" t="s">
        <v>102</v>
      </c>
      <c r="G138" s="52" t="s">
        <v>103</v>
      </c>
      <c r="H138" s="52" t="s">
        <v>83</v>
      </c>
      <c r="I138" s="52" t="s">
        <v>86</v>
      </c>
      <c r="J138" s="52" t="s">
        <v>87</v>
      </c>
      <c r="K138" s="43" t="s">
        <v>84</v>
      </c>
      <c r="L138" s="44"/>
      <c r="M138" s="43" t="s">
        <v>85</v>
      </c>
      <c r="N138" s="44"/>
    </row>
    <row r="139" spans="1:14" s="4" customFormat="1" ht="89.25" x14ac:dyDescent="0.2">
      <c r="A139" s="17">
        <v>1</v>
      </c>
      <c r="B139" s="18" t="s">
        <v>177</v>
      </c>
      <c r="C139" s="18" t="s">
        <v>178</v>
      </c>
      <c r="D139" s="18" t="s">
        <v>179</v>
      </c>
      <c r="E139" s="18">
        <v>3500</v>
      </c>
      <c r="F139" s="53">
        <v>350</v>
      </c>
      <c r="G139" s="54">
        <v>97.85</v>
      </c>
      <c r="H139" s="53" t="s">
        <v>1</v>
      </c>
      <c r="I139" s="54">
        <v>34247.5</v>
      </c>
      <c r="J139" s="54">
        <v>36987.300000000003</v>
      </c>
      <c r="K139" s="38" t="s">
        <v>54</v>
      </c>
      <c r="L139" s="38" t="s">
        <v>56</v>
      </c>
      <c r="M139" s="38">
        <v>10</v>
      </c>
      <c r="N139" s="38" t="s">
        <v>55</v>
      </c>
    </row>
    <row r="140" spans="1:14" s="4" customFormat="1" x14ac:dyDescent="0.2">
      <c r="A140" s="16"/>
      <c r="B140" s="15"/>
      <c r="C140" s="15"/>
      <c r="D140" s="15"/>
      <c r="E140" s="15"/>
      <c r="F140" s="5"/>
      <c r="G140" s="55"/>
      <c r="H140" s="5"/>
      <c r="I140" s="55"/>
      <c r="J140" s="55"/>
      <c r="K140" s="39"/>
      <c r="L140" s="39"/>
      <c r="M140" s="39"/>
      <c r="N140" s="39"/>
    </row>
    <row r="141" spans="1:14" s="4" customFormat="1" x14ac:dyDescent="0.2">
      <c r="A141" s="20" t="s">
        <v>106</v>
      </c>
      <c r="B141" s="15"/>
      <c r="C141" s="15"/>
      <c r="D141" s="15"/>
      <c r="E141" s="15"/>
      <c r="F141" s="5"/>
      <c r="G141" s="55"/>
      <c r="H141" s="5"/>
      <c r="I141" s="55"/>
      <c r="J141" s="55"/>
      <c r="K141" s="39"/>
      <c r="L141" s="39"/>
      <c r="M141" s="39"/>
      <c r="N141" s="39"/>
    </row>
    <row r="142" spans="1:14" s="4" customFormat="1" x14ac:dyDescent="0.2">
      <c r="A142" s="30"/>
      <c r="B142" s="15"/>
      <c r="C142" s="15"/>
      <c r="D142" s="15"/>
      <c r="E142" s="15"/>
      <c r="F142" s="5"/>
      <c r="G142" s="55"/>
      <c r="H142" s="5"/>
      <c r="I142" s="55"/>
      <c r="J142" s="55"/>
      <c r="K142" s="39"/>
      <c r="L142" s="39"/>
      <c r="M142" s="39"/>
      <c r="N142" s="39"/>
    </row>
    <row r="143" spans="1:14" s="4" customFormat="1" x14ac:dyDescent="0.2">
      <c r="A143" s="14" t="s">
        <v>180</v>
      </c>
      <c r="B143" s="15"/>
      <c r="C143" s="15"/>
      <c r="D143" s="15"/>
      <c r="E143" s="15"/>
      <c r="F143" s="5"/>
      <c r="G143" s="55"/>
      <c r="H143" s="5"/>
      <c r="I143" s="55"/>
      <c r="J143" s="55"/>
      <c r="K143" s="39"/>
      <c r="L143" s="39"/>
      <c r="M143" s="39"/>
      <c r="N143" s="39"/>
    </row>
    <row r="144" spans="1:14" s="4" customFormat="1" x14ac:dyDescent="0.2">
      <c r="A144" s="16"/>
      <c r="B144" s="15"/>
      <c r="C144" s="15"/>
      <c r="D144" s="15"/>
      <c r="E144" s="15"/>
      <c r="F144" s="5"/>
      <c r="G144" s="55"/>
      <c r="H144" s="5"/>
      <c r="I144" s="55"/>
      <c r="J144" s="55"/>
      <c r="K144" s="39"/>
      <c r="L144" s="39"/>
      <c r="M144" s="39"/>
      <c r="N144" s="39"/>
    </row>
    <row r="145" spans="1:14" s="4" customFormat="1" ht="20.25" customHeight="1" x14ac:dyDescent="0.2">
      <c r="F145" s="5"/>
      <c r="G145" s="55"/>
      <c r="H145" s="5"/>
      <c r="I145" s="55"/>
      <c r="J145" s="55"/>
      <c r="K145" s="39"/>
      <c r="L145" s="39"/>
      <c r="M145" s="39"/>
      <c r="N145" s="39"/>
    </row>
    <row r="146" spans="1:14" s="4" customFormat="1" ht="65.25" customHeight="1" x14ac:dyDescent="0.2">
      <c r="F146" s="5"/>
      <c r="G146" s="55"/>
      <c r="H146" s="5"/>
      <c r="I146" s="55"/>
      <c r="J146" s="55"/>
      <c r="K146" s="39"/>
      <c r="L146" s="39"/>
      <c r="M146" s="39"/>
      <c r="N146" s="39"/>
    </row>
    <row r="147" spans="1:14" s="4" customFormat="1" x14ac:dyDescent="0.2">
      <c r="A147" s="16"/>
      <c r="B147" s="15"/>
      <c r="C147" s="15"/>
      <c r="D147" s="15"/>
      <c r="E147" s="15"/>
      <c r="F147" s="5"/>
      <c r="G147" s="55"/>
      <c r="H147" s="5"/>
      <c r="I147" s="55"/>
      <c r="J147" s="55"/>
      <c r="K147" s="39"/>
      <c r="L147" s="39"/>
      <c r="M147" s="39"/>
      <c r="N147" s="39"/>
    </row>
    <row r="148" spans="1:14" s="4" customFormat="1" x14ac:dyDescent="0.2">
      <c r="A148" s="16"/>
      <c r="B148" s="15"/>
      <c r="C148" s="15"/>
      <c r="D148" s="15"/>
      <c r="E148" s="15"/>
      <c r="F148" s="5"/>
      <c r="G148" s="55"/>
      <c r="H148" s="5"/>
      <c r="I148" s="55"/>
      <c r="J148" s="55"/>
      <c r="K148" s="39"/>
      <c r="L148" s="39"/>
      <c r="M148" s="39"/>
      <c r="N148" s="39"/>
    </row>
    <row r="149" spans="1:14" s="4" customFormat="1" x14ac:dyDescent="0.2">
      <c r="A149" s="16"/>
      <c r="B149" s="15"/>
      <c r="C149" s="15"/>
      <c r="D149" s="15"/>
      <c r="E149" s="15"/>
      <c r="F149" s="5"/>
      <c r="G149" s="55"/>
      <c r="H149" s="5"/>
      <c r="I149" s="55"/>
      <c r="J149" s="55"/>
      <c r="K149" s="39"/>
      <c r="L149" s="39"/>
      <c r="M149" s="39"/>
      <c r="N149" s="39"/>
    </row>
    <row r="150" spans="1:14" s="4" customFormat="1" x14ac:dyDescent="0.2">
      <c r="A150" s="16"/>
      <c r="B150" s="15"/>
      <c r="C150" s="15"/>
      <c r="D150" s="15"/>
      <c r="E150" s="15"/>
      <c r="F150" s="5"/>
      <c r="G150" s="55"/>
      <c r="H150" s="5"/>
      <c r="I150" s="55"/>
      <c r="J150" s="55"/>
      <c r="K150" s="39"/>
      <c r="L150" s="39"/>
      <c r="M150" s="39"/>
      <c r="N150" s="39"/>
    </row>
    <row r="151" spans="1:14" s="4" customFormat="1" x14ac:dyDescent="0.2">
      <c r="A151" s="16"/>
      <c r="B151" s="15"/>
      <c r="C151" s="15"/>
      <c r="D151" s="15"/>
      <c r="E151" s="15"/>
      <c r="F151" s="5"/>
      <c r="G151" s="55"/>
      <c r="H151" s="5"/>
      <c r="I151" s="55"/>
      <c r="J151" s="55"/>
      <c r="K151" s="39"/>
      <c r="L151" s="39"/>
      <c r="M151" s="39"/>
      <c r="N151" s="39"/>
    </row>
    <row r="152" spans="1:14" s="4" customFormat="1" x14ac:dyDescent="0.2">
      <c r="F152" s="5"/>
      <c r="G152" s="55"/>
      <c r="H152" s="5"/>
      <c r="I152" s="55"/>
      <c r="J152" s="55"/>
      <c r="K152" s="39"/>
      <c r="L152" s="39"/>
      <c r="M152" s="39"/>
      <c r="N152" s="39"/>
    </row>
    <row r="153" spans="1:14" s="4" customFormat="1" x14ac:dyDescent="0.2">
      <c r="F153" s="5"/>
      <c r="G153" s="55"/>
      <c r="H153" s="5"/>
      <c r="I153" s="55"/>
      <c r="J153" s="55"/>
      <c r="K153" s="39"/>
      <c r="L153" s="39"/>
      <c r="M153" s="39"/>
      <c r="N153" s="39"/>
    </row>
    <row r="154" spans="1:14" s="4" customFormat="1" x14ac:dyDescent="0.2">
      <c r="A154" s="9" t="s">
        <v>181</v>
      </c>
      <c r="F154" s="5"/>
      <c r="G154" s="55"/>
      <c r="H154" s="5"/>
      <c r="I154" s="55"/>
      <c r="J154" s="55"/>
      <c r="K154" s="39"/>
      <c r="L154" s="39"/>
      <c r="M154" s="39"/>
      <c r="N154" s="39"/>
    </row>
    <row r="155" spans="1:14" s="4" customFormat="1" ht="13.5" thickBot="1" x14ac:dyDescent="0.25">
      <c r="A155" s="9" t="s">
        <v>182</v>
      </c>
      <c r="F155" s="5"/>
      <c r="G155" s="55"/>
      <c r="H155" s="5"/>
      <c r="I155" s="55"/>
      <c r="J155" s="55"/>
      <c r="K155" s="39"/>
      <c r="L155" s="39"/>
      <c r="M155" s="39"/>
      <c r="N155" s="39"/>
    </row>
    <row r="156" spans="1:14" s="4" customFormat="1" ht="60" x14ac:dyDescent="0.2">
      <c r="A156" s="3" t="s">
        <v>89</v>
      </c>
      <c r="B156" s="2" t="s">
        <v>95</v>
      </c>
      <c r="C156" s="3" t="s">
        <v>90</v>
      </c>
      <c r="D156" s="3" t="s">
        <v>91</v>
      </c>
      <c r="E156" s="2" t="s">
        <v>96</v>
      </c>
      <c r="F156" s="51" t="s">
        <v>102</v>
      </c>
      <c r="G156" s="52" t="s">
        <v>103</v>
      </c>
      <c r="H156" s="52" t="s">
        <v>83</v>
      </c>
      <c r="I156" s="52" t="s">
        <v>86</v>
      </c>
      <c r="J156" s="52" t="s">
        <v>87</v>
      </c>
      <c r="K156" s="43" t="s">
        <v>84</v>
      </c>
      <c r="L156" s="44"/>
      <c r="M156" s="43" t="s">
        <v>85</v>
      </c>
      <c r="N156" s="44"/>
    </row>
    <row r="157" spans="1:14" s="4" customFormat="1" ht="63.75" customHeight="1" x14ac:dyDescent="0.2">
      <c r="A157" s="17">
        <v>1</v>
      </c>
      <c r="B157" s="18" t="s">
        <v>183</v>
      </c>
      <c r="C157" s="18" t="s">
        <v>184</v>
      </c>
      <c r="D157" s="18" t="s">
        <v>185</v>
      </c>
      <c r="E157" s="18">
        <v>5200</v>
      </c>
      <c r="F157" s="53">
        <v>5200</v>
      </c>
      <c r="G157" s="54">
        <v>154.5</v>
      </c>
      <c r="H157" s="53" t="s">
        <v>1</v>
      </c>
      <c r="I157" s="54">
        <v>803400</v>
      </c>
      <c r="J157" s="54">
        <v>867672</v>
      </c>
      <c r="K157" s="38" t="s">
        <v>57</v>
      </c>
      <c r="L157" s="38" t="s">
        <v>30</v>
      </c>
      <c r="M157" s="38">
        <v>1</v>
      </c>
      <c r="N157" s="38" t="s">
        <v>58</v>
      </c>
    </row>
    <row r="158" spans="1:14" s="4" customFormat="1" x14ac:dyDescent="0.2">
      <c r="F158" s="5"/>
      <c r="G158" s="55"/>
      <c r="H158" s="5"/>
      <c r="I158" s="55"/>
      <c r="J158" s="55"/>
      <c r="K158" s="39"/>
      <c r="L158" s="39"/>
      <c r="M158" s="39"/>
      <c r="N158" s="39"/>
    </row>
    <row r="159" spans="1:14" s="4" customFormat="1" x14ac:dyDescent="0.2">
      <c r="F159" s="5"/>
      <c r="G159" s="55"/>
      <c r="H159" s="5"/>
      <c r="I159" s="55"/>
      <c r="J159" s="55"/>
      <c r="K159" s="39"/>
      <c r="L159" s="39"/>
      <c r="M159" s="39"/>
      <c r="N159" s="39"/>
    </row>
    <row r="160" spans="1:14" s="4" customFormat="1" x14ac:dyDescent="0.2">
      <c r="F160" s="5"/>
      <c r="G160" s="55"/>
      <c r="H160" s="5"/>
      <c r="I160" s="55"/>
      <c r="J160" s="55"/>
      <c r="K160" s="39"/>
      <c r="L160" s="39"/>
      <c r="M160" s="39"/>
      <c r="N160" s="39"/>
    </row>
    <row r="161" spans="1:14" s="4" customFormat="1" x14ac:dyDescent="0.2">
      <c r="F161" s="5"/>
      <c r="G161" s="55"/>
      <c r="H161" s="5"/>
      <c r="I161" s="55"/>
      <c r="J161" s="55"/>
      <c r="K161" s="39"/>
      <c r="L161" s="39"/>
      <c r="M161" s="39"/>
      <c r="N161" s="39"/>
    </row>
    <row r="162" spans="1:14" s="4" customFormat="1" x14ac:dyDescent="0.2">
      <c r="F162" s="5"/>
      <c r="G162" s="55"/>
      <c r="H162" s="5"/>
      <c r="I162" s="55"/>
      <c r="J162" s="55"/>
      <c r="K162" s="39"/>
      <c r="L162" s="39"/>
      <c r="M162" s="39"/>
      <c r="N162" s="39"/>
    </row>
    <row r="163" spans="1:14" x14ac:dyDescent="0.2">
      <c r="G163" s="58"/>
      <c r="I163" s="58"/>
      <c r="J163" s="58"/>
    </row>
    <row r="164" spans="1:14" x14ac:dyDescent="0.2">
      <c r="G164" s="58"/>
      <c r="I164" s="58"/>
      <c r="J164" s="58"/>
    </row>
    <row r="165" spans="1:14" x14ac:dyDescent="0.2">
      <c r="A165" s="9" t="s">
        <v>186</v>
      </c>
      <c r="G165" s="58"/>
      <c r="I165" s="58"/>
      <c r="J165" s="58"/>
    </row>
    <row r="166" spans="1:14" ht="13.5" thickBot="1" x14ac:dyDescent="0.25">
      <c r="A166" s="9" t="s">
        <v>187</v>
      </c>
      <c r="G166" s="58"/>
      <c r="I166" s="58"/>
      <c r="J166" s="58"/>
    </row>
    <row r="167" spans="1:14" ht="60" x14ac:dyDescent="0.2">
      <c r="A167" s="3" t="s">
        <v>89</v>
      </c>
      <c r="B167" s="2" t="s">
        <v>95</v>
      </c>
      <c r="C167" s="3" t="s">
        <v>90</v>
      </c>
      <c r="D167" s="3" t="s">
        <v>91</v>
      </c>
      <c r="E167" s="2" t="s">
        <v>96</v>
      </c>
      <c r="F167" s="51" t="s">
        <v>102</v>
      </c>
      <c r="G167" s="52" t="s">
        <v>103</v>
      </c>
      <c r="H167" s="52" t="s">
        <v>83</v>
      </c>
      <c r="I167" s="52" t="s">
        <v>86</v>
      </c>
      <c r="J167" s="52" t="s">
        <v>87</v>
      </c>
      <c r="K167" s="43" t="s">
        <v>84</v>
      </c>
      <c r="L167" s="44"/>
      <c r="M167" s="43" t="s">
        <v>85</v>
      </c>
      <c r="N167" s="44"/>
    </row>
    <row r="168" spans="1:14" ht="65.25" customHeight="1" x14ac:dyDescent="0.2">
      <c r="A168" s="17">
        <v>1</v>
      </c>
      <c r="B168" s="18" t="s">
        <v>188</v>
      </c>
      <c r="C168" s="18" t="s">
        <v>189</v>
      </c>
      <c r="D168" s="18" t="s">
        <v>190</v>
      </c>
      <c r="E168" s="18">
        <v>9000</v>
      </c>
      <c r="F168" s="53">
        <v>90</v>
      </c>
      <c r="G168" s="56">
        <v>101.7</v>
      </c>
      <c r="H168" s="57" t="s">
        <v>1</v>
      </c>
      <c r="I168" s="56">
        <v>9153</v>
      </c>
      <c r="J168" s="56">
        <v>9885.24</v>
      </c>
      <c r="K168" s="37" t="s">
        <v>59</v>
      </c>
      <c r="L168" s="37" t="s">
        <v>31</v>
      </c>
      <c r="M168" s="37">
        <v>100</v>
      </c>
      <c r="N168" s="37" t="s">
        <v>60</v>
      </c>
    </row>
    <row r="169" spans="1:14" ht="30" customHeight="1" x14ac:dyDescent="0.2">
      <c r="G169" s="58"/>
      <c r="I169" s="58"/>
      <c r="J169" s="58"/>
    </row>
    <row r="170" spans="1:14" ht="30" customHeight="1" x14ac:dyDescent="0.2">
      <c r="G170" s="58"/>
      <c r="I170" s="58"/>
      <c r="J170" s="58"/>
    </row>
    <row r="171" spans="1:14" ht="30" customHeight="1" x14ac:dyDescent="0.2">
      <c r="A171" s="9" t="s">
        <v>191</v>
      </c>
      <c r="G171" s="58"/>
      <c r="I171" s="58"/>
      <c r="J171" s="58"/>
    </row>
    <row r="172" spans="1:14" ht="30" customHeight="1" thickBot="1" x14ac:dyDescent="0.25">
      <c r="A172" s="9" t="s">
        <v>192</v>
      </c>
      <c r="G172" s="58"/>
      <c r="I172" s="58"/>
      <c r="J172" s="58"/>
    </row>
    <row r="173" spans="1:14" ht="57" customHeight="1" x14ac:dyDescent="0.2">
      <c r="A173" s="3" t="s">
        <v>89</v>
      </c>
      <c r="B173" s="2" t="s">
        <v>95</v>
      </c>
      <c r="C173" s="3" t="s">
        <v>90</v>
      </c>
      <c r="D173" s="3" t="s">
        <v>91</v>
      </c>
      <c r="E173" s="2" t="s">
        <v>96</v>
      </c>
      <c r="F173" s="51" t="s">
        <v>102</v>
      </c>
      <c r="G173" s="52" t="s">
        <v>103</v>
      </c>
      <c r="H173" s="52" t="s">
        <v>83</v>
      </c>
      <c r="I173" s="52" t="s">
        <v>86</v>
      </c>
      <c r="J173" s="52" t="s">
        <v>87</v>
      </c>
      <c r="K173" s="43" t="s">
        <v>84</v>
      </c>
      <c r="L173" s="44"/>
      <c r="M173" s="43" t="s">
        <v>85</v>
      </c>
      <c r="N173" s="44"/>
    </row>
    <row r="174" spans="1:14" s="4" customFormat="1" ht="66" customHeight="1" x14ac:dyDescent="0.2">
      <c r="A174" s="17">
        <v>1</v>
      </c>
      <c r="B174" s="18" t="s">
        <v>193</v>
      </c>
      <c r="C174" s="18" t="s">
        <v>194</v>
      </c>
      <c r="D174" s="18" t="s">
        <v>195</v>
      </c>
      <c r="E174" s="18">
        <v>500</v>
      </c>
      <c r="F174" s="53">
        <v>500</v>
      </c>
      <c r="G174" s="54">
        <v>123.6</v>
      </c>
      <c r="H174" s="53" t="s">
        <v>1</v>
      </c>
      <c r="I174" s="54">
        <v>61800</v>
      </c>
      <c r="J174" s="54">
        <v>66744</v>
      </c>
      <c r="K174" s="38" t="s">
        <v>61</v>
      </c>
      <c r="L174" s="38" t="s">
        <v>63</v>
      </c>
      <c r="M174" s="38">
        <v>1</v>
      </c>
      <c r="N174" s="38" t="s">
        <v>62</v>
      </c>
    </row>
    <row r="175" spans="1:14" s="4" customFormat="1" x14ac:dyDescent="0.2">
      <c r="A175" s="16"/>
      <c r="B175" s="15"/>
      <c r="C175" s="15"/>
      <c r="D175" s="15"/>
      <c r="E175" s="15"/>
      <c r="F175" s="5"/>
      <c r="G175" s="55"/>
      <c r="H175" s="5"/>
      <c r="I175" s="55"/>
      <c r="J175" s="55"/>
      <c r="K175" s="39"/>
      <c r="L175" s="39"/>
      <c r="M175" s="39"/>
      <c r="N175" s="39"/>
    </row>
    <row r="176" spans="1:14" s="4" customFormat="1" x14ac:dyDescent="0.2">
      <c r="A176" s="16"/>
      <c r="B176" s="15"/>
      <c r="C176" s="15"/>
      <c r="D176" s="15"/>
      <c r="E176" s="15"/>
      <c r="F176" s="5"/>
      <c r="G176" s="55"/>
      <c r="H176" s="5"/>
      <c r="I176" s="55"/>
      <c r="J176" s="55"/>
      <c r="K176" s="39"/>
      <c r="L176" s="39"/>
      <c r="M176" s="39"/>
      <c r="N176" s="39"/>
    </row>
    <row r="177" spans="1:14" s="4" customFormat="1" x14ac:dyDescent="0.2">
      <c r="A177" s="16"/>
      <c r="B177" s="15"/>
      <c r="C177" s="15"/>
      <c r="D177" s="15"/>
      <c r="E177" s="15"/>
      <c r="F177" s="5"/>
      <c r="G177" s="55"/>
      <c r="H177" s="5"/>
      <c r="I177" s="55"/>
      <c r="J177" s="55"/>
      <c r="K177" s="39"/>
      <c r="L177" s="39"/>
      <c r="M177" s="39"/>
      <c r="N177" s="39"/>
    </row>
    <row r="178" spans="1:14" s="4" customFormat="1" x14ac:dyDescent="0.2">
      <c r="A178" s="16"/>
      <c r="B178" s="15"/>
      <c r="C178" s="15"/>
      <c r="D178" s="15"/>
      <c r="E178" s="15"/>
      <c r="F178" s="5"/>
      <c r="G178" s="55"/>
      <c r="H178" s="5"/>
      <c r="I178" s="55"/>
      <c r="J178" s="55"/>
      <c r="K178" s="39"/>
      <c r="L178" s="39"/>
      <c r="M178" s="39"/>
      <c r="N178" s="39"/>
    </row>
    <row r="179" spans="1:14" s="4" customFormat="1" x14ac:dyDescent="0.2">
      <c r="F179" s="5"/>
      <c r="G179" s="55"/>
      <c r="H179" s="5"/>
      <c r="I179" s="55"/>
      <c r="J179" s="55"/>
      <c r="K179" s="39"/>
      <c r="L179" s="39"/>
      <c r="M179" s="39"/>
      <c r="N179" s="39"/>
    </row>
    <row r="180" spans="1:14" s="4" customFormat="1" x14ac:dyDescent="0.2">
      <c r="A180" s="9" t="s">
        <v>196</v>
      </c>
      <c r="F180" s="5"/>
      <c r="G180" s="55"/>
      <c r="H180" s="5"/>
      <c r="I180" s="55"/>
      <c r="J180" s="55"/>
      <c r="K180" s="39"/>
      <c r="L180" s="39"/>
      <c r="M180" s="39"/>
      <c r="N180" s="39"/>
    </row>
    <row r="181" spans="1:14" s="4" customFormat="1" ht="13.5" thickBot="1" x14ac:dyDescent="0.25">
      <c r="A181" s="9" t="s">
        <v>197</v>
      </c>
      <c r="F181" s="5"/>
      <c r="G181" s="55"/>
      <c r="H181" s="5"/>
      <c r="I181" s="55"/>
      <c r="J181" s="55"/>
      <c r="K181" s="39"/>
      <c r="L181" s="39"/>
      <c r="M181" s="39"/>
      <c r="N181" s="39"/>
    </row>
    <row r="182" spans="1:14" s="4" customFormat="1" ht="60" x14ac:dyDescent="0.2">
      <c r="A182" s="3" t="s">
        <v>89</v>
      </c>
      <c r="B182" s="2" t="s">
        <v>95</v>
      </c>
      <c r="C182" s="3" t="s">
        <v>90</v>
      </c>
      <c r="D182" s="3" t="s">
        <v>91</v>
      </c>
      <c r="E182" s="2" t="s">
        <v>96</v>
      </c>
      <c r="F182" s="51" t="s">
        <v>102</v>
      </c>
      <c r="G182" s="52" t="s">
        <v>103</v>
      </c>
      <c r="H182" s="52" t="s">
        <v>83</v>
      </c>
      <c r="I182" s="52" t="s">
        <v>86</v>
      </c>
      <c r="J182" s="52" t="s">
        <v>87</v>
      </c>
      <c r="K182" s="43" t="s">
        <v>84</v>
      </c>
      <c r="L182" s="44"/>
      <c r="M182" s="43" t="s">
        <v>85</v>
      </c>
      <c r="N182" s="44"/>
    </row>
    <row r="183" spans="1:14" s="4" customFormat="1" ht="61.5" customHeight="1" x14ac:dyDescent="0.2">
      <c r="A183" s="17">
        <v>1</v>
      </c>
      <c r="B183" s="18" t="s">
        <v>198</v>
      </c>
      <c r="C183" s="18" t="s">
        <v>199</v>
      </c>
      <c r="D183" s="18" t="s">
        <v>200</v>
      </c>
      <c r="E183" s="18">
        <v>1000</v>
      </c>
      <c r="F183" s="53">
        <v>1000</v>
      </c>
      <c r="G183" s="54">
        <v>15.34</v>
      </c>
      <c r="H183" s="53" t="s">
        <v>1</v>
      </c>
      <c r="I183" s="54">
        <v>15340</v>
      </c>
      <c r="J183" s="54">
        <v>16567.2</v>
      </c>
      <c r="K183" s="38" t="s">
        <v>65</v>
      </c>
      <c r="L183" s="38" t="s">
        <v>35</v>
      </c>
      <c r="M183" s="38">
        <v>1</v>
      </c>
      <c r="N183" s="38" t="s">
        <v>66</v>
      </c>
    </row>
    <row r="184" spans="1:14" s="4" customFormat="1" x14ac:dyDescent="0.2">
      <c r="A184" s="16"/>
      <c r="B184" s="15"/>
      <c r="C184" s="15"/>
      <c r="D184" s="15"/>
      <c r="E184" s="15"/>
      <c r="F184" s="5"/>
      <c r="G184" s="55"/>
      <c r="H184" s="5"/>
      <c r="I184" s="55"/>
      <c r="J184" s="55"/>
      <c r="K184" s="39"/>
      <c r="L184" s="39"/>
      <c r="M184" s="39"/>
      <c r="N184" s="39"/>
    </row>
    <row r="185" spans="1:14" s="4" customFormat="1" x14ac:dyDescent="0.2">
      <c r="A185" s="16"/>
      <c r="B185" s="15"/>
      <c r="C185" s="15"/>
      <c r="D185" s="15"/>
      <c r="E185" s="15"/>
      <c r="F185" s="5"/>
      <c r="G185" s="55"/>
      <c r="H185" s="5"/>
      <c r="I185" s="55"/>
      <c r="J185" s="55"/>
      <c r="K185" s="39"/>
      <c r="L185" s="39"/>
      <c r="M185" s="39"/>
      <c r="N185" s="39"/>
    </row>
    <row r="186" spans="1:14" s="4" customFormat="1" x14ac:dyDescent="0.2">
      <c r="A186" s="16"/>
      <c r="B186" s="15"/>
      <c r="C186" s="15"/>
      <c r="D186" s="15"/>
      <c r="E186" s="15"/>
      <c r="F186" s="5"/>
      <c r="G186" s="55"/>
      <c r="H186" s="5"/>
      <c r="I186" s="55"/>
      <c r="J186" s="55"/>
      <c r="K186" s="39"/>
      <c r="L186" s="39"/>
      <c r="M186" s="39"/>
      <c r="N186" s="39"/>
    </row>
    <row r="187" spans="1:14" s="4" customFormat="1" x14ac:dyDescent="0.2">
      <c r="A187" s="16"/>
      <c r="B187" s="15"/>
      <c r="C187" s="15"/>
      <c r="D187" s="15"/>
      <c r="E187" s="15"/>
      <c r="F187" s="5"/>
      <c r="G187" s="55"/>
      <c r="H187" s="5"/>
      <c r="I187" s="55"/>
      <c r="J187" s="55"/>
      <c r="K187" s="39"/>
      <c r="L187" s="39"/>
      <c r="M187" s="39"/>
      <c r="N187" s="39"/>
    </row>
    <row r="188" spans="1:14" s="4" customFormat="1" x14ac:dyDescent="0.2">
      <c r="F188" s="5"/>
      <c r="G188" s="55"/>
      <c r="H188" s="5"/>
      <c r="I188" s="55"/>
      <c r="J188" s="55"/>
      <c r="K188" s="39"/>
      <c r="L188" s="39"/>
      <c r="M188" s="39"/>
      <c r="N188" s="39"/>
    </row>
    <row r="189" spans="1:14" s="4" customFormat="1" x14ac:dyDescent="0.2">
      <c r="A189" s="9" t="s">
        <v>201</v>
      </c>
      <c r="F189" s="5"/>
      <c r="G189" s="55"/>
      <c r="H189" s="5"/>
      <c r="I189" s="55"/>
      <c r="J189" s="55"/>
      <c r="K189" s="39"/>
      <c r="L189" s="39"/>
      <c r="M189" s="39"/>
      <c r="N189" s="39"/>
    </row>
    <row r="190" spans="1:14" s="4" customFormat="1" ht="13.5" thickBot="1" x14ac:dyDescent="0.25">
      <c r="A190" s="9" t="s">
        <v>202</v>
      </c>
      <c r="F190" s="5"/>
      <c r="G190" s="55"/>
      <c r="H190" s="5"/>
      <c r="I190" s="55"/>
      <c r="J190" s="55"/>
      <c r="K190" s="39"/>
      <c r="L190" s="39"/>
      <c r="M190" s="39"/>
      <c r="N190" s="39"/>
    </row>
    <row r="191" spans="1:14" s="4" customFormat="1" ht="60" x14ac:dyDescent="0.2">
      <c r="A191" s="3" t="s">
        <v>89</v>
      </c>
      <c r="B191" s="2" t="s">
        <v>95</v>
      </c>
      <c r="C191" s="3" t="s">
        <v>90</v>
      </c>
      <c r="D191" s="3" t="s">
        <v>91</v>
      </c>
      <c r="E191" s="2" t="s">
        <v>96</v>
      </c>
      <c r="F191" s="51" t="s">
        <v>102</v>
      </c>
      <c r="G191" s="52" t="s">
        <v>103</v>
      </c>
      <c r="H191" s="52" t="s">
        <v>83</v>
      </c>
      <c r="I191" s="52" t="s">
        <v>86</v>
      </c>
      <c r="J191" s="52" t="s">
        <v>87</v>
      </c>
      <c r="K191" s="43" t="s">
        <v>84</v>
      </c>
      <c r="L191" s="44"/>
      <c r="M191" s="43" t="s">
        <v>85</v>
      </c>
      <c r="N191" s="44"/>
    </row>
    <row r="192" spans="1:14" s="4" customFormat="1" ht="57" customHeight="1" x14ac:dyDescent="0.2">
      <c r="A192" s="17">
        <v>1</v>
      </c>
      <c r="B192" s="18" t="s">
        <v>203</v>
      </c>
      <c r="C192" s="18" t="s">
        <v>204</v>
      </c>
      <c r="D192" s="18" t="s">
        <v>205</v>
      </c>
      <c r="E192" s="18">
        <v>100</v>
      </c>
      <c r="F192" s="53">
        <v>100</v>
      </c>
      <c r="G192" s="54">
        <v>17.29</v>
      </c>
      <c r="H192" s="53" t="s">
        <v>1</v>
      </c>
      <c r="I192" s="54">
        <v>1729</v>
      </c>
      <c r="J192" s="54">
        <v>1867.32</v>
      </c>
      <c r="K192" s="38" t="s">
        <v>67</v>
      </c>
      <c r="L192" s="38" t="s">
        <v>12</v>
      </c>
      <c r="M192" s="38">
        <v>1</v>
      </c>
      <c r="N192" s="38" t="s">
        <v>68</v>
      </c>
    </row>
    <row r="193" spans="1:14" s="4" customFormat="1" x14ac:dyDescent="0.2">
      <c r="F193" s="5"/>
      <c r="G193" s="55"/>
      <c r="H193" s="5"/>
      <c r="I193" s="55"/>
      <c r="J193" s="55"/>
      <c r="K193" s="39"/>
      <c r="L193" s="39"/>
      <c r="M193" s="39"/>
      <c r="N193" s="39"/>
    </row>
    <row r="194" spans="1:14" s="4" customFormat="1" x14ac:dyDescent="0.2">
      <c r="F194" s="5"/>
      <c r="G194" s="55"/>
      <c r="H194" s="5"/>
      <c r="I194" s="55"/>
      <c r="J194" s="55"/>
      <c r="K194" s="39"/>
      <c r="L194" s="39"/>
      <c r="M194" s="39"/>
      <c r="N194" s="39"/>
    </row>
    <row r="195" spans="1:14" s="4" customFormat="1" x14ac:dyDescent="0.2">
      <c r="F195" s="5"/>
      <c r="G195" s="55"/>
      <c r="H195" s="5"/>
      <c r="I195" s="55"/>
      <c r="J195" s="55"/>
      <c r="K195" s="39"/>
      <c r="L195" s="39"/>
      <c r="M195" s="39"/>
      <c r="N195" s="39"/>
    </row>
    <row r="196" spans="1:14" s="4" customFormat="1" x14ac:dyDescent="0.2">
      <c r="F196" s="5"/>
      <c r="G196" s="55"/>
      <c r="H196" s="5"/>
      <c r="I196" s="55"/>
      <c r="J196" s="55"/>
      <c r="K196" s="39"/>
      <c r="L196" s="39"/>
      <c r="M196" s="39"/>
      <c r="N196" s="39"/>
    </row>
    <row r="197" spans="1:14" s="4" customFormat="1" x14ac:dyDescent="0.2">
      <c r="F197" s="5"/>
      <c r="G197" s="55"/>
      <c r="H197" s="5"/>
      <c r="I197" s="55"/>
      <c r="J197" s="55"/>
      <c r="K197" s="39"/>
      <c r="L197" s="39"/>
      <c r="M197" s="39"/>
      <c r="N197" s="39"/>
    </row>
    <row r="198" spans="1:14" s="4" customFormat="1" x14ac:dyDescent="0.2">
      <c r="A198" s="9" t="s">
        <v>206</v>
      </c>
      <c r="F198" s="5"/>
      <c r="G198" s="55"/>
      <c r="H198" s="5"/>
      <c r="I198" s="55"/>
      <c r="J198" s="55"/>
      <c r="K198" s="39"/>
      <c r="L198" s="39"/>
      <c r="M198" s="39"/>
      <c r="N198" s="39"/>
    </row>
    <row r="199" spans="1:14" s="4" customFormat="1" ht="13.5" thickBot="1" x14ac:dyDescent="0.25">
      <c r="A199" s="9" t="s">
        <v>207</v>
      </c>
      <c r="F199" s="5"/>
      <c r="G199" s="55"/>
      <c r="H199" s="5"/>
      <c r="I199" s="55"/>
      <c r="J199" s="55"/>
      <c r="K199" s="39"/>
      <c r="L199" s="39"/>
      <c r="M199" s="39"/>
      <c r="N199" s="39"/>
    </row>
    <row r="200" spans="1:14" s="4" customFormat="1" ht="60" x14ac:dyDescent="0.2">
      <c r="A200" s="3" t="s">
        <v>89</v>
      </c>
      <c r="B200" s="2" t="s">
        <v>95</v>
      </c>
      <c r="C200" s="3" t="s">
        <v>90</v>
      </c>
      <c r="D200" s="3" t="s">
        <v>91</v>
      </c>
      <c r="E200" s="6" t="s">
        <v>237</v>
      </c>
      <c r="F200" s="51" t="s">
        <v>102</v>
      </c>
      <c r="G200" s="52" t="s">
        <v>103</v>
      </c>
      <c r="H200" s="52" t="s">
        <v>83</v>
      </c>
      <c r="I200" s="52" t="s">
        <v>86</v>
      </c>
      <c r="J200" s="52" t="s">
        <v>87</v>
      </c>
      <c r="K200" s="43" t="s">
        <v>84</v>
      </c>
      <c r="L200" s="44"/>
      <c r="M200" s="43" t="s">
        <v>85</v>
      </c>
      <c r="N200" s="44"/>
    </row>
    <row r="201" spans="1:14" ht="51" x14ac:dyDescent="0.2">
      <c r="A201" s="17">
        <v>1</v>
      </c>
      <c r="B201" s="18" t="s">
        <v>208</v>
      </c>
      <c r="C201" s="18" t="s">
        <v>209</v>
      </c>
      <c r="D201" s="18" t="s">
        <v>210</v>
      </c>
      <c r="E201" s="18">
        <v>150</v>
      </c>
      <c r="F201" s="53">
        <v>150</v>
      </c>
      <c r="G201" s="56">
        <v>13.89</v>
      </c>
      <c r="H201" s="57" t="s">
        <v>1</v>
      </c>
      <c r="I201" s="56">
        <v>2083.5</v>
      </c>
      <c r="J201" s="56">
        <v>2250.1799999999998</v>
      </c>
      <c r="K201" s="37" t="s">
        <v>69</v>
      </c>
      <c r="L201" s="37" t="s">
        <v>30</v>
      </c>
      <c r="M201" s="41">
        <v>1</v>
      </c>
      <c r="N201" s="37" t="s">
        <v>70</v>
      </c>
    </row>
    <row r="202" spans="1:14" x14ac:dyDescent="0.2">
      <c r="A202" s="16"/>
      <c r="B202" s="15"/>
      <c r="C202" s="15"/>
      <c r="D202" s="15"/>
      <c r="E202" s="15"/>
      <c r="F202" s="5"/>
      <c r="G202" s="58"/>
      <c r="I202" s="58"/>
      <c r="J202" s="58"/>
    </row>
    <row r="203" spans="1:14" x14ac:dyDescent="0.2">
      <c r="A203" s="16"/>
      <c r="B203" s="15"/>
      <c r="C203" s="15"/>
      <c r="D203" s="15"/>
      <c r="E203" s="15"/>
      <c r="F203" s="5"/>
      <c r="G203" s="58"/>
      <c r="I203" s="58"/>
      <c r="J203" s="58"/>
    </row>
    <row r="204" spans="1:14" x14ac:dyDescent="0.2">
      <c r="A204" s="16"/>
      <c r="B204" s="15"/>
      <c r="C204" s="15"/>
      <c r="D204" s="15"/>
      <c r="E204" s="15"/>
      <c r="F204" s="5"/>
      <c r="G204" s="58"/>
      <c r="I204" s="58"/>
      <c r="J204" s="58"/>
    </row>
    <row r="205" spans="1:14" x14ac:dyDescent="0.2">
      <c r="A205" s="16"/>
      <c r="B205" s="15"/>
      <c r="C205" s="15"/>
      <c r="D205" s="15"/>
      <c r="E205" s="15"/>
      <c r="F205" s="5"/>
      <c r="G205" s="58"/>
      <c r="I205" s="58"/>
      <c r="J205" s="58"/>
    </row>
    <row r="206" spans="1:14" x14ac:dyDescent="0.2">
      <c r="A206" s="16"/>
      <c r="B206" s="15"/>
      <c r="C206" s="15"/>
      <c r="D206" s="15"/>
      <c r="E206" s="15"/>
      <c r="F206" s="5"/>
      <c r="G206" s="58"/>
      <c r="I206" s="58"/>
      <c r="J206" s="58"/>
    </row>
    <row r="207" spans="1:14" ht="9.75" customHeight="1" x14ac:dyDescent="0.2">
      <c r="G207" s="58"/>
      <c r="I207" s="58"/>
      <c r="J207" s="58"/>
    </row>
    <row r="208" spans="1:14" x14ac:dyDescent="0.2">
      <c r="A208" s="9" t="s">
        <v>211</v>
      </c>
      <c r="G208" s="58"/>
      <c r="I208" s="58"/>
      <c r="J208" s="58"/>
    </row>
    <row r="209" spans="1:14" ht="13.5" thickBot="1" x14ac:dyDescent="0.25">
      <c r="A209" s="9" t="s">
        <v>212</v>
      </c>
      <c r="G209" s="58"/>
      <c r="I209" s="58"/>
      <c r="J209" s="58"/>
    </row>
    <row r="210" spans="1:14" ht="60" x14ac:dyDescent="0.2">
      <c r="A210" s="3" t="s">
        <v>89</v>
      </c>
      <c r="B210" s="2" t="s">
        <v>95</v>
      </c>
      <c r="C210" s="3" t="s">
        <v>90</v>
      </c>
      <c r="D210" s="3" t="s">
        <v>91</v>
      </c>
      <c r="E210" s="2" t="s">
        <v>96</v>
      </c>
      <c r="F210" s="51" t="s">
        <v>102</v>
      </c>
      <c r="G210" s="52" t="s">
        <v>103</v>
      </c>
      <c r="H210" s="52" t="s">
        <v>83</v>
      </c>
      <c r="I210" s="52" t="s">
        <v>86</v>
      </c>
      <c r="J210" s="52" t="s">
        <v>87</v>
      </c>
      <c r="K210" s="43" t="s">
        <v>84</v>
      </c>
      <c r="L210" s="44"/>
      <c r="M210" s="43" t="s">
        <v>85</v>
      </c>
      <c r="N210" s="44"/>
    </row>
    <row r="211" spans="1:14" s="4" customFormat="1" ht="51" x14ac:dyDescent="0.2">
      <c r="A211" s="32">
        <v>1</v>
      </c>
      <c r="B211" s="33" t="s">
        <v>213</v>
      </c>
      <c r="C211" s="33" t="s">
        <v>214</v>
      </c>
      <c r="D211" s="33" t="s">
        <v>215</v>
      </c>
      <c r="E211" s="33">
        <v>75</v>
      </c>
      <c r="F211" s="53">
        <v>15</v>
      </c>
      <c r="G211" s="54">
        <v>4.9400000000000004</v>
      </c>
      <c r="H211" s="53" t="s">
        <v>1</v>
      </c>
      <c r="I211" s="54">
        <v>74.099999999999994</v>
      </c>
      <c r="J211" s="54">
        <v>80.03</v>
      </c>
      <c r="K211" s="38" t="s">
        <v>71</v>
      </c>
      <c r="L211" s="38" t="s">
        <v>73</v>
      </c>
      <c r="M211" s="38">
        <v>5</v>
      </c>
      <c r="N211" s="38" t="s">
        <v>72</v>
      </c>
    </row>
    <row r="212" spans="1:14" s="4" customFormat="1" ht="63" customHeight="1" x14ac:dyDescent="0.2">
      <c r="A212" s="17">
        <v>2</v>
      </c>
      <c r="B212" s="18" t="s">
        <v>216</v>
      </c>
      <c r="C212" s="18" t="s">
        <v>150</v>
      </c>
      <c r="D212" s="18" t="s">
        <v>217</v>
      </c>
      <c r="E212" s="18">
        <v>2160</v>
      </c>
      <c r="F212" s="53">
        <v>72</v>
      </c>
      <c r="G212" s="54">
        <v>6.28</v>
      </c>
      <c r="H212" s="53" t="s">
        <v>1</v>
      </c>
      <c r="I212" s="54">
        <v>452.16</v>
      </c>
      <c r="J212" s="54">
        <v>488.33</v>
      </c>
      <c r="K212" s="38" t="s">
        <v>74</v>
      </c>
      <c r="L212" s="38" t="s">
        <v>30</v>
      </c>
      <c r="M212" s="38">
        <v>30</v>
      </c>
      <c r="N212" s="38" t="s">
        <v>75</v>
      </c>
    </row>
    <row r="213" spans="1:14" s="4" customFormat="1" x14ac:dyDescent="0.2">
      <c r="A213" s="31"/>
      <c r="B213" s="31"/>
      <c r="C213" s="31"/>
      <c r="D213" s="31"/>
      <c r="E213" s="31"/>
      <c r="F213" s="53"/>
      <c r="G213" s="54"/>
      <c r="H213" s="53"/>
      <c r="I213" s="54">
        <f>SUM(I211:I212)</f>
        <v>526.26</v>
      </c>
      <c r="J213" s="54">
        <f>SUM(J211:J212)</f>
        <v>568.36</v>
      </c>
      <c r="K213" s="38"/>
      <c r="L213" s="38"/>
      <c r="M213" s="38"/>
      <c r="N213" s="38"/>
    </row>
    <row r="214" spans="1:14" s="4" customFormat="1" x14ac:dyDescent="0.2">
      <c r="F214" s="5"/>
      <c r="G214" s="55"/>
      <c r="H214" s="5"/>
      <c r="I214" s="55"/>
      <c r="J214" s="55"/>
      <c r="K214" s="39"/>
      <c r="L214" s="39"/>
      <c r="M214" s="39"/>
      <c r="N214" s="39"/>
    </row>
    <row r="215" spans="1:14" s="4" customFormat="1" x14ac:dyDescent="0.2">
      <c r="F215" s="5"/>
      <c r="G215" s="55"/>
      <c r="H215" s="5"/>
      <c r="I215" s="55"/>
      <c r="J215" s="55"/>
      <c r="K215" s="39"/>
      <c r="L215" s="39"/>
      <c r="M215" s="39"/>
      <c r="N215" s="39"/>
    </row>
    <row r="216" spans="1:14" s="4" customFormat="1" x14ac:dyDescent="0.2">
      <c r="A216" s="9" t="s">
        <v>218</v>
      </c>
      <c r="F216" s="5"/>
      <c r="G216" s="55"/>
      <c r="H216" s="5"/>
      <c r="I216" s="55"/>
      <c r="J216" s="55"/>
      <c r="K216" s="39"/>
      <c r="L216" s="39"/>
      <c r="M216" s="39"/>
      <c r="N216" s="39"/>
    </row>
    <row r="217" spans="1:14" s="4" customFormat="1" ht="13.5" thickBot="1" x14ac:dyDescent="0.25">
      <c r="A217" s="9" t="s">
        <v>219</v>
      </c>
      <c r="F217" s="5"/>
      <c r="G217" s="55"/>
      <c r="H217" s="5"/>
      <c r="I217" s="55"/>
      <c r="J217" s="55"/>
      <c r="K217" s="39"/>
      <c r="L217" s="39"/>
      <c r="M217" s="39"/>
      <c r="N217" s="39"/>
    </row>
    <row r="218" spans="1:14" s="4" customFormat="1" ht="60" customHeight="1" x14ac:dyDescent="0.2">
      <c r="A218" s="3" t="s">
        <v>89</v>
      </c>
      <c r="B218" s="2" t="s">
        <v>95</v>
      </c>
      <c r="C218" s="3" t="s">
        <v>90</v>
      </c>
      <c r="D218" s="3" t="s">
        <v>91</v>
      </c>
      <c r="E218" s="2" t="s">
        <v>225</v>
      </c>
      <c r="F218" s="52" t="s">
        <v>226</v>
      </c>
      <c r="G218" s="52" t="s">
        <v>83</v>
      </c>
      <c r="H218" s="52" t="s">
        <v>86</v>
      </c>
      <c r="I218" s="52" t="s">
        <v>87</v>
      </c>
      <c r="J218" s="43" t="s">
        <v>84</v>
      </c>
      <c r="K218" s="44"/>
      <c r="L218" s="43" t="s">
        <v>85</v>
      </c>
      <c r="M218" s="44"/>
    </row>
    <row r="219" spans="1:14" s="4" customFormat="1" ht="63.75" customHeight="1" x14ac:dyDescent="0.2">
      <c r="A219" s="45">
        <v>1</v>
      </c>
      <c r="B219" s="46" t="s">
        <v>220</v>
      </c>
      <c r="C219" s="46" t="s">
        <v>221</v>
      </c>
      <c r="D219" s="46" t="s">
        <v>222</v>
      </c>
      <c r="E219" s="46">
        <v>2000</v>
      </c>
      <c r="F219" s="62">
        <v>414.34</v>
      </c>
      <c r="G219" s="63" t="s">
        <v>1</v>
      </c>
      <c r="H219" s="62">
        <v>828680</v>
      </c>
      <c r="I219" s="62">
        <v>894974.4</v>
      </c>
      <c r="J219" s="17" t="s">
        <v>88</v>
      </c>
      <c r="K219" s="37" t="s">
        <v>64</v>
      </c>
      <c r="L219" s="37">
        <v>10</v>
      </c>
      <c r="M219" s="42">
        <v>5909991277956</v>
      </c>
    </row>
    <row r="220" spans="1:14" ht="63.75" customHeight="1" x14ac:dyDescent="0.2">
      <c r="A220" s="47"/>
      <c r="B220" s="47"/>
      <c r="C220" s="47"/>
      <c r="D220" s="47"/>
      <c r="E220" s="47"/>
      <c r="F220" s="64"/>
      <c r="G220" s="65"/>
      <c r="H220" s="64"/>
      <c r="I220" s="64"/>
      <c r="J220" s="37" t="s">
        <v>76</v>
      </c>
      <c r="K220" s="37" t="s">
        <v>64</v>
      </c>
      <c r="L220" s="37">
        <v>10</v>
      </c>
      <c r="M220" s="37" t="s">
        <v>77</v>
      </c>
    </row>
    <row r="221" spans="1:14" ht="11.25" customHeight="1" x14ac:dyDescent="0.2">
      <c r="F221" s="5"/>
      <c r="G221" s="58"/>
      <c r="I221" s="58"/>
      <c r="J221" s="58"/>
    </row>
    <row r="222" spans="1:14" ht="18.75" customHeight="1" x14ac:dyDescent="0.2">
      <c r="A222" s="28" t="s">
        <v>223</v>
      </c>
      <c r="F222" s="5"/>
      <c r="G222" s="61"/>
      <c r="I222" s="58"/>
      <c r="J222" s="58"/>
    </row>
    <row r="223" spans="1:14" ht="18" customHeight="1" x14ac:dyDescent="0.2">
      <c r="A223" s="28" t="s">
        <v>224</v>
      </c>
      <c r="F223" s="5"/>
      <c r="G223" s="50"/>
      <c r="I223" s="58"/>
      <c r="J223" s="58"/>
    </row>
    <row r="224" spans="1:14" ht="11.25" customHeight="1" x14ac:dyDescent="0.2">
      <c r="A224" s="28"/>
      <c r="F224" s="5"/>
      <c r="G224" s="58"/>
      <c r="I224" s="58"/>
      <c r="J224" s="58"/>
    </row>
    <row r="225" spans="1:14" ht="11.25" customHeight="1" x14ac:dyDescent="0.2">
      <c r="F225" s="5"/>
      <c r="G225" s="58"/>
      <c r="I225" s="58"/>
      <c r="J225" s="58"/>
    </row>
    <row r="226" spans="1:14" ht="15" customHeight="1" x14ac:dyDescent="0.2">
      <c r="F226" s="5"/>
      <c r="G226" s="58"/>
      <c r="I226" s="58"/>
      <c r="J226" s="58"/>
    </row>
    <row r="227" spans="1:14" ht="16.5" customHeight="1" x14ac:dyDescent="0.2">
      <c r="G227" s="58"/>
      <c r="I227" s="58"/>
      <c r="J227" s="58"/>
    </row>
    <row r="228" spans="1:14" ht="16.5" customHeight="1" x14ac:dyDescent="0.2">
      <c r="A228" s="9" t="s">
        <v>227</v>
      </c>
      <c r="G228" s="58"/>
      <c r="I228" s="58"/>
      <c r="J228" s="58"/>
    </row>
    <row r="229" spans="1:14" ht="16.5" customHeight="1" thickBot="1" x14ac:dyDescent="0.25">
      <c r="A229" s="9" t="s">
        <v>228</v>
      </c>
      <c r="G229" s="58"/>
      <c r="I229" s="58"/>
      <c r="J229" s="58"/>
    </row>
    <row r="230" spans="1:14" ht="76.5" customHeight="1" x14ac:dyDescent="0.2">
      <c r="A230" s="3" t="s">
        <v>89</v>
      </c>
      <c r="B230" s="2" t="s">
        <v>95</v>
      </c>
      <c r="C230" s="3" t="s">
        <v>90</v>
      </c>
      <c r="D230" s="3" t="s">
        <v>91</v>
      </c>
      <c r="E230" s="2" t="s">
        <v>96</v>
      </c>
      <c r="F230" s="51" t="s">
        <v>102</v>
      </c>
      <c r="G230" s="52" t="s">
        <v>103</v>
      </c>
      <c r="H230" s="52" t="s">
        <v>83</v>
      </c>
      <c r="I230" s="52" t="s">
        <v>86</v>
      </c>
      <c r="J230" s="52" t="s">
        <v>87</v>
      </c>
      <c r="K230" s="43" t="s">
        <v>84</v>
      </c>
      <c r="L230" s="44"/>
      <c r="M230" s="43" t="s">
        <v>85</v>
      </c>
      <c r="N230" s="44"/>
    </row>
    <row r="231" spans="1:14" ht="75.75" customHeight="1" x14ac:dyDescent="0.2">
      <c r="A231" s="17">
        <v>1</v>
      </c>
      <c r="B231" s="18" t="s">
        <v>229</v>
      </c>
      <c r="C231" s="18" t="s">
        <v>230</v>
      </c>
      <c r="D231" s="18" t="s">
        <v>231</v>
      </c>
      <c r="E231" s="18">
        <v>16000</v>
      </c>
      <c r="F231" s="53">
        <v>320</v>
      </c>
      <c r="G231" s="56">
        <v>19.399999999999999</v>
      </c>
      <c r="H231" s="57" t="s">
        <v>1</v>
      </c>
      <c r="I231" s="56">
        <v>6208</v>
      </c>
      <c r="J231" s="56">
        <v>6704.64</v>
      </c>
      <c r="K231" s="37" t="s">
        <v>78</v>
      </c>
      <c r="L231" s="37" t="s">
        <v>35</v>
      </c>
      <c r="M231" s="37">
        <v>50</v>
      </c>
      <c r="N231" s="37" t="s">
        <v>79</v>
      </c>
    </row>
    <row r="232" spans="1:14" x14ac:dyDescent="0.2">
      <c r="F232" s="5"/>
      <c r="G232" s="58"/>
      <c r="I232" s="58"/>
      <c r="J232" s="58"/>
    </row>
    <row r="233" spans="1:14" x14ac:dyDescent="0.2">
      <c r="F233" s="5"/>
      <c r="G233" s="58"/>
      <c r="I233" s="58"/>
      <c r="J233" s="58"/>
    </row>
    <row r="234" spans="1:14" x14ac:dyDescent="0.2">
      <c r="F234" s="5"/>
      <c r="G234" s="58"/>
      <c r="I234" s="58"/>
      <c r="J234" s="58"/>
    </row>
    <row r="235" spans="1:14" x14ac:dyDescent="0.2">
      <c r="F235" s="5"/>
      <c r="G235" s="58"/>
      <c r="I235" s="58"/>
      <c r="J235" s="58"/>
    </row>
    <row r="236" spans="1:14" x14ac:dyDescent="0.2">
      <c r="A236" s="9" t="s">
        <v>232</v>
      </c>
      <c r="G236" s="58"/>
      <c r="I236" s="58"/>
      <c r="J236" s="58"/>
    </row>
    <row r="237" spans="1:14" ht="13.5" thickBot="1" x14ac:dyDescent="0.25">
      <c r="A237" s="9" t="s">
        <v>233</v>
      </c>
      <c r="G237" s="58"/>
      <c r="I237" s="58"/>
      <c r="J237" s="58"/>
    </row>
    <row r="238" spans="1:14" ht="60" x14ac:dyDescent="0.2">
      <c r="A238" s="3" t="s">
        <v>89</v>
      </c>
      <c r="B238" s="2" t="s">
        <v>95</v>
      </c>
      <c r="C238" s="3" t="s">
        <v>90</v>
      </c>
      <c r="D238" s="3" t="s">
        <v>91</v>
      </c>
      <c r="E238" s="2" t="s">
        <v>96</v>
      </c>
      <c r="F238" s="51" t="s">
        <v>102</v>
      </c>
      <c r="G238" s="52" t="s">
        <v>103</v>
      </c>
      <c r="H238" s="52" t="s">
        <v>83</v>
      </c>
      <c r="I238" s="52" t="s">
        <v>86</v>
      </c>
      <c r="J238" s="52" t="s">
        <v>87</v>
      </c>
      <c r="K238" s="43" t="s">
        <v>84</v>
      </c>
      <c r="L238" s="44"/>
      <c r="M238" s="43" t="s">
        <v>85</v>
      </c>
      <c r="N238" s="44"/>
    </row>
    <row r="239" spans="1:14" ht="122.25" customHeight="1" x14ac:dyDescent="0.2">
      <c r="A239" s="17">
        <v>1</v>
      </c>
      <c r="B239" s="18" t="s">
        <v>234</v>
      </c>
      <c r="C239" s="18" t="s">
        <v>235</v>
      </c>
      <c r="D239" s="18" t="s">
        <v>236</v>
      </c>
      <c r="E239" s="18">
        <v>10</v>
      </c>
      <c r="F239" s="53">
        <v>10</v>
      </c>
      <c r="G239" s="56">
        <v>875.5</v>
      </c>
      <c r="H239" s="57" t="s">
        <v>1</v>
      </c>
      <c r="I239" s="56">
        <v>8755</v>
      </c>
      <c r="J239" s="56">
        <v>9455.4</v>
      </c>
      <c r="K239" s="37" t="s">
        <v>80</v>
      </c>
      <c r="L239" s="37" t="s">
        <v>82</v>
      </c>
      <c r="M239" s="37">
        <v>1</v>
      </c>
      <c r="N239" s="37" t="s">
        <v>81</v>
      </c>
    </row>
  </sheetData>
  <autoFilter ref="F5:N239" xr:uid="{00000000-0009-0000-0000-000000000000}"/>
  <mergeCells count="53">
    <mergeCell ref="J218:K218"/>
    <mergeCell ref="B219:B220"/>
    <mergeCell ref="E219:E220"/>
    <mergeCell ref="A219:A220"/>
    <mergeCell ref="C219:C220"/>
    <mergeCell ref="D219:D220"/>
    <mergeCell ref="K6:L6"/>
    <mergeCell ref="M6:N6"/>
    <mergeCell ref="K14:L14"/>
    <mergeCell ref="M14:N14"/>
    <mergeCell ref="K26:L26"/>
    <mergeCell ref="M26:N26"/>
    <mergeCell ref="K33:L33"/>
    <mergeCell ref="M33:N33"/>
    <mergeCell ref="K40:L40"/>
    <mergeCell ref="M40:N40"/>
    <mergeCell ref="K56:L56"/>
    <mergeCell ref="M56:N56"/>
    <mergeCell ref="K65:L65"/>
    <mergeCell ref="M65:N65"/>
    <mergeCell ref="K75:L75"/>
    <mergeCell ref="M75:N75"/>
    <mergeCell ref="K83:L83"/>
    <mergeCell ref="M83:N83"/>
    <mergeCell ref="K96:L96"/>
    <mergeCell ref="M96:N96"/>
    <mergeCell ref="K103:L103"/>
    <mergeCell ref="M103:N103"/>
    <mergeCell ref="K114:L114"/>
    <mergeCell ref="M114:N114"/>
    <mergeCell ref="K127:L127"/>
    <mergeCell ref="M127:N127"/>
    <mergeCell ref="K138:L138"/>
    <mergeCell ref="M138:N138"/>
    <mergeCell ref="K156:L156"/>
    <mergeCell ref="M156:N156"/>
    <mergeCell ref="K167:L167"/>
    <mergeCell ref="M167:N167"/>
    <mergeCell ref="K173:L173"/>
    <mergeCell ref="M173:N173"/>
    <mergeCell ref="K182:L182"/>
    <mergeCell ref="M182:N182"/>
    <mergeCell ref="K191:L191"/>
    <mergeCell ref="M191:N191"/>
    <mergeCell ref="K200:L200"/>
    <mergeCell ref="M200:N200"/>
    <mergeCell ref="K210:L210"/>
    <mergeCell ref="M210:N210"/>
    <mergeCell ref="K230:L230"/>
    <mergeCell ref="M230:N230"/>
    <mergeCell ref="K238:L238"/>
    <mergeCell ref="M238:N238"/>
    <mergeCell ref="L218:M218"/>
  </mergeCells>
  <phoneticPr fontId="5" type="noConversion"/>
  <conditionalFormatting sqref="G7:G13 I7:J13 G15:G25 I15:J25 G27:G32 I27:J32 G34:G39 I34:J39 G41:G55 I41:J55 G57:G64 I57:J64 G66:G74 I66:J74 G76:G82 I76:J82 G84:G95 I84:J95 G97:G102 I97:J102 G104:G113 I104:J113 G115:G126 I115:J126 G128:G137 I128:J137 G157:G166 I157:J166 G168:G172 I168:J172 G174:G181 I174:J181 G183:G190 I183:J190 G192:G199 I192:J199 G201:G209 I201:J209 G224:G229 G231:G237 I231:J237 G239 I239:J239 G139:G155 I139:J155 G221 I221:J229 G211:G217 I211:J217">
    <cfRule type="expression" dxfId="1" priority="4" stopIfTrue="1">
      <formula>$G7=#REF!</formula>
    </cfRule>
  </conditionalFormatting>
  <conditionalFormatting sqref="F219 H219:I219">
    <cfRule type="expression" dxfId="0" priority="5" stopIfTrue="1">
      <formula>$F219=#REF!</formula>
    </cfRule>
  </conditionalFormatting>
  <pageMargins left="0.78740157499999996" right="0.78740157499999996" top="0.984251969" bottom="0.984251969" header="0.5" footer="0.5"/>
  <pageSetup paperSize="9" scale="47" orientation="landscape" r:id="rId1"/>
  <rowBreaks count="7" manualBreakCount="7">
    <brk id="36" max="14" man="1"/>
    <brk id="70" max="14" man="1"/>
    <brk id="90" max="14" man="1"/>
    <brk id="132" max="14" man="1"/>
    <brk id="169" max="14" man="1"/>
    <brk id="204" max="14" man="1"/>
    <brk id="23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Katowice,Francuska, 08.12.2023</vt:lpstr>
      <vt:lpstr>'Katowice,Francuska, 08.12.2023'!Obszar_wydruku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Walendowska</dc:creator>
  <cp:lastModifiedBy>Monika Walendowska</cp:lastModifiedBy>
  <dcterms:created xsi:type="dcterms:W3CDTF">2023-12-04T11:37:46Z</dcterms:created>
  <dcterms:modified xsi:type="dcterms:W3CDTF">2023-12-07T12:20:01Z</dcterms:modified>
</cp:coreProperties>
</file>